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45" windowWidth="9720" windowHeight="10680" tabRatio="809" activeTab="20"/>
  </bookViews>
  <sheets>
    <sheet name="Tav.1" sheetId="112" r:id="rId1"/>
    <sheet name="Tav.1.1" sheetId="113" r:id="rId2"/>
    <sheet name="Tav.1.2" sheetId="102" r:id="rId3"/>
    <sheet name="Tav.2" sheetId="83" r:id="rId4"/>
    <sheet name="Tav.2.1" sheetId="55" r:id="rId5"/>
    <sheet name="Tav.3" sheetId="103" r:id="rId6"/>
    <sheet name="Tav.4.1" sheetId="84" r:id="rId7"/>
    <sheet name="Tav.4.2" sheetId="85" r:id="rId8"/>
    <sheet name="Tav 4.3" sheetId="86" r:id="rId9"/>
    <sheet name="Tav.5 " sheetId="67" r:id="rId10"/>
    <sheet name="Tav.5.1" sheetId="92" r:id="rId11"/>
    <sheet name="Tav.5.2" sheetId="93" r:id="rId12"/>
    <sheet name="Tav.6" sheetId="87" r:id="rId13"/>
    <sheet name="Tav.6.1" sheetId="88" r:id="rId14"/>
    <sheet name="Tav.6.2" sheetId="89" r:id="rId15"/>
    <sheet name="Tav.7" sheetId="90" r:id="rId16"/>
    <sheet name="Tav.8" sheetId="91" r:id="rId17"/>
    <sheet name="Tav.9" sheetId="107" r:id="rId18"/>
    <sheet name="Tav.10" sheetId="108" r:id="rId19"/>
    <sheet name="Tav.10.1" sheetId="109" r:id="rId20"/>
    <sheet name="Tav.10.2" sheetId="110" r:id="rId21"/>
    <sheet name="Tav.11" sheetId="72" r:id="rId22"/>
    <sheet name="Tav.11.1" sheetId="114" r:id="rId23"/>
    <sheet name="Tav.12" sheetId="73" r:id="rId24"/>
    <sheet name="Tav.13" sheetId="94" r:id="rId25"/>
    <sheet name="Tav.14" sheetId="95" r:id="rId26"/>
    <sheet name="Tav.15" sheetId="104" r:id="rId27"/>
    <sheet name="Tav.16" sheetId="96" r:id="rId28"/>
    <sheet name="Tav.17" sheetId="100" r:id="rId29"/>
    <sheet name="Tav.18" sheetId="101" r:id="rId30"/>
    <sheet name="Tav.19" sheetId="105" r:id="rId31"/>
    <sheet name="Tav.20" sheetId="97" r:id="rId32"/>
    <sheet name="Tav.21" sheetId="98" r:id="rId33"/>
    <sheet name="Tav.22" sheetId="99" r:id="rId34"/>
    <sheet name="Tav.23" sheetId="111" r:id="rId35"/>
  </sheets>
  <definedNames>
    <definedName name="_xlnm.Print_Area" localSheetId="5">Tav.3!$A$1:$L$32</definedName>
  </definedNames>
  <calcPr calcId="145621"/>
</workbook>
</file>

<file path=xl/calcChain.xml><?xml version="1.0" encoding="utf-8"?>
<calcChain xmlns="http://schemas.openxmlformats.org/spreadsheetml/2006/main">
  <c r="D26" i="105" l="1"/>
</calcChain>
</file>

<file path=xl/sharedStrings.xml><?xml version="1.0" encoding="utf-8"?>
<sst xmlns="http://schemas.openxmlformats.org/spreadsheetml/2006/main" count="915" uniqueCount="327">
  <si>
    <t>PROVINCE</t>
  </si>
  <si>
    <t>Indice mortalità(a)</t>
  </si>
  <si>
    <t>Indice di gravità</t>
  </si>
  <si>
    <t xml:space="preserve"> Indice  di      mortalità(a)</t>
  </si>
  <si>
    <t xml:space="preserve"> Indice   di gravità (b)</t>
  </si>
  <si>
    <t>(a) Rapporto tra il numero dei morti e il numero degli incidenti con lesioni a persone, moltiplicato 100.</t>
  </si>
  <si>
    <t>(b) Rapporto tra il numero dei morti e il numero dei morti e dei feriti in incidenti stradali con lesioni a persone, moltiplicato 100.</t>
  </si>
  <si>
    <t>Totale</t>
  </si>
  <si>
    <t>Udine</t>
  </si>
  <si>
    <t>Gorizia</t>
  </si>
  <si>
    <t>Trieste</t>
  </si>
  <si>
    <t>Pordenone</t>
  </si>
  <si>
    <t>(b)</t>
  </si>
  <si>
    <t>Puglia</t>
  </si>
  <si>
    <t>Italia</t>
  </si>
  <si>
    <t>Valori assoluti</t>
  </si>
  <si>
    <t>Composizioni percentuali</t>
  </si>
  <si>
    <t>Bambini (0 - 14)</t>
  </si>
  <si>
    <t>Giovani (15 - 24)</t>
  </si>
  <si>
    <t>Anziani (65+)</t>
  </si>
  <si>
    <t>Altri utenti</t>
  </si>
  <si>
    <t>-</t>
  </si>
  <si>
    <t>Friuli Venezia Giulia</t>
  </si>
  <si>
    <t>Sardegna</t>
  </si>
  <si>
    <t>Ciclomotori  (a)</t>
  </si>
  <si>
    <t>Motocicli (a)</t>
  </si>
  <si>
    <t>Velocipedi (a)</t>
  </si>
  <si>
    <t>Pedoni</t>
  </si>
  <si>
    <t>Altri Utenti</t>
  </si>
  <si>
    <t>Anni 2010 e 2018, valori assoluti</t>
  </si>
  <si>
    <t>CLASSE DI ETA'</t>
  </si>
  <si>
    <t xml:space="preserve">Morti </t>
  </si>
  <si>
    <t>Feriti</t>
  </si>
  <si>
    <t>fino a 5 anni</t>
  </si>
  <si>
    <t>6-9 anni</t>
  </si>
  <si>
    <t>10-14 anni</t>
  </si>
  <si>
    <t>15-17 anni</t>
  </si>
  <si>
    <t>18-20 anni</t>
  </si>
  <si>
    <t>21-24 anni</t>
  </si>
  <si>
    <t>25-29 anni</t>
  </si>
  <si>
    <t>30-44 anni</t>
  </si>
  <si>
    <t>45-54 anni</t>
  </si>
  <si>
    <t>55-59 anni</t>
  </si>
  <si>
    <t>60-64 anni</t>
  </si>
  <si>
    <t>65 anni e più</t>
  </si>
  <si>
    <t>imprecisata</t>
  </si>
  <si>
    <t>Anno 2018, valori assoluti</t>
  </si>
  <si>
    <t>STRADE URBANE</t>
  </si>
  <si>
    <t>STRADE EXTRAURBANE</t>
  </si>
  <si>
    <t>Incrocio</t>
  </si>
  <si>
    <t>Rotatoria</t>
  </si>
  <si>
    <t>Intersezione</t>
  </si>
  <si>
    <t>Rettilineo</t>
  </si>
  <si>
    <t>Curva</t>
  </si>
  <si>
    <t>Altro (passaggio a livello, dosso, pendenza, galleria)</t>
  </si>
  <si>
    <t>PROVINCIA</t>
  </si>
  <si>
    <t>TAVOLA 6. INCIDENTI STRADALI CON LESIONI A PERSONE PER PROVINCIA, CARATTERISTICA DELLA STRADA E AMBITO STRADALE. FRIULI VENEZIA GIULIA.</t>
  </si>
  <si>
    <t>ITALIA</t>
  </si>
  <si>
    <t>Anno 2018, composizioni percentuali</t>
  </si>
  <si>
    <t>Strade Urbane</t>
  </si>
  <si>
    <t xml:space="preserve">TAVOLA 6.1. INCIDENTI STRADALI CON LESIONI A PERSONE PER PROVINCIA, CARATTERISTICA DELLA STRADA E AMBITO STRADALE. FRIULI VENEZIA GIULIA. </t>
  </si>
  <si>
    <t>Strade ExtraUrbane</t>
  </si>
  <si>
    <t>TAVOLA  6.2. INCIDENTI STRADALI CON LESIONI A PERSONE PER PROVINCIA, CARATTERISTICA DELLA STRADA E AMBITO STRADALE. FRIULI VENEZIA GIULIA.</t>
  </si>
  <si>
    <t>Anno 2018, valori assoluti e composizioni percentuali</t>
  </si>
  <si>
    <t>MESE</t>
  </si>
  <si>
    <t>Incidenti</t>
  </si>
  <si>
    <t>Morti</t>
  </si>
  <si>
    <t>Gennaio</t>
  </si>
  <si>
    <t>Febbraio</t>
  </si>
  <si>
    <t>Marzo</t>
  </si>
  <si>
    <t>Aprile</t>
  </si>
  <si>
    <t>Maggio</t>
  </si>
  <si>
    <t>Giugno</t>
  </si>
  <si>
    <t>Luglio</t>
  </si>
  <si>
    <t>Agosto</t>
  </si>
  <si>
    <t>Settembre</t>
  </si>
  <si>
    <t>Ottobre</t>
  </si>
  <si>
    <t>Novembre</t>
  </si>
  <si>
    <t>Dicembre</t>
  </si>
  <si>
    <t xml:space="preserve">TAVOLA 7. INCIDENTI STRADALI CON LESIONI A PERSONE, MORTI E FERITI PER MESE. FRIULI VENEZIA GIULIA. </t>
  </si>
  <si>
    <t>GIORNI DELLA SETTIMANA</t>
  </si>
  <si>
    <t>Lunedì</t>
  </si>
  <si>
    <t>Martedì</t>
  </si>
  <si>
    <t>Mercoledì</t>
  </si>
  <si>
    <t>Giovedì</t>
  </si>
  <si>
    <t>Venerdì</t>
  </si>
  <si>
    <t>Sabato</t>
  </si>
  <si>
    <t>Domenica</t>
  </si>
  <si>
    <t>Anno 2017, valori assoluti e indicatori</t>
  </si>
  <si>
    <t>AMBITO STRADALE</t>
  </si>
  <si>
    <t>Indice di mortalità (a)</t>
  </si>
  <si>
    <t>Indice di lesività (b)</t>
  </si>
  <si>
    <t>(a)</t>
  </si>
  <si>
    <t>Strade urbane</t>
  </si>
  <si>
    <t>Autostrade e raccordi</t>
  </si>
  <si>
    <t>Altre strade (c)</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</si>
  <si>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</si>
  <si>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</si>
  <si>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</si>
  <si>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TAVOLA 5.1. INCIDENTI STRADALI CON LESIONI A PERSONE SECONDO LA CATEGORIA DELLA STRADA. FRIULI VENEZIA GIULIA.</t>
  </si>
  <si>
    <t>Doppia carreggiata, più di due carreggiate</t>
  </si>
  <si>
    <t>Una carreggiata a doppio senso</t>
  </si>
  <si>
    <t>Una carreggiata a senso unico</t>
  </si>
  <si>
    <t>Indice di mortalità</t>
  </si>
  <si>
    <t>TIPO DI STRADA</t>
  </si>
  <si>
    <t>Anno 2018, valori assoluti e indicatore</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</si>
  <si>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</si>
  <si>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</si>
  <si>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</si>
  <si>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</si>
  <si>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</si>
  <si>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</si>
  <si>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</si>
  <si>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</si>
  <si>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</si>
  <si>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</si>
  <si>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</si>
  <si>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</si>
  <si>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Caduta da veicolo</t>
  </si>
  <si>
    <t>Totale incidenti a veicoli isolati</t>
  </si>
  <si>
    <t>Frenata improvvisa</t>
  </si>
  <si>
    <t>Urto con treno</t>
  </si>
  <si>
    <t>CAUSE</t>
  </si>
  <si>
    <t>%</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</si>
  <si>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</si>
  <si>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</si>
  <si>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</si>
  <si>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</si>
  <si>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</si>
  <si>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</si>
  <si>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</si>
  <si>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</si>
  <si>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</si>
  <si>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</si>
  <si>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</si>
  <si>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</si>
  <si>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</si>
  <si>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</si>
  <si>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</si>
  <si>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</si>
  <si>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</si>
  <si>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</si>
  <si>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</si>
  <si>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</si>
  <si>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</si>
  <si>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</si>
  <si>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Altre cause</t>
  </si>
  <si>
    <t>Totale cause</t>
  </si>
  <si>
    <t>Anno 2018, valori assoluti, composizioni percentuali e indice di gravità</t>
  </si>
  <si>
    <t>CATEGORIA DI UTENTE</t>
  </si>
  <si>
    <t>Indice di gravità (a)</t>
  </si>
  <si>
    <t>Valori   assoluti</t>
  </si>
  <si>
    <t>MASCHI</t>
  </si>
  <si>
    <t>Conducente</t>
  </si>
  <si>
    <t>Persone trasportate</t>
  </si>
  <si>
    <t>Pedone</t>
  </si>
  <si>
    <t>Totale maschi</t>
  </si>
  <si>
    <t>FEMMINE</t>
  </si>
  <si>
    <t>Totale femmine</t>
  </si>
  <si>
    <t>MASCHI e FEMMINE</t>
  </si>
  <si>
    <t>Composizione    percentuale</t>
  </si>
  <si>
    <t>Composizione  percentuale</t>
  </si>
  <si>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</si>
  <si>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</si>
  <si>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</si>
  <si>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</si>
  <si>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</si>
  <si>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</si>
  <si>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Anno</t>
  </si>
  <si>
    <t>Altri comuni</t>
  </si>
  <si>
    <t>Totale comuni &gt;10.000 abitanti</t>
  </si>
  <si>
    <t>Spilimbergo</t>
  </si>
  <si>
    <t>San Vito al Tagliamento</t>
  </si>
  <si>
    <t>Sacile</t>
  </si>
  <si>
    <t>Porcia</t>
  </si>
  <si>
    <t>Maniago</t>
  </si>
  <si>
    <t>Fontanafredda</t>
  </si>
  <si>
    <t>Fiume Veneto</t>
  </si>
  <si>
    <t>Cordenons</t>
  </si>
  <si>
    <t>Azzano Decimo</t>
  </si>
  <si>
    <t>Muggia</t>
  </si>
  <si>
    <t>Ronchi dei Legionari</t>
  </si>
  <si>
    <t>Monfalcone</t>
  </si>
  <si>
    <t>Tolmezzo</t>
  </si>
  <si>
    <t>Tavagnacco</t>
  </si>
  <si>
    <t>Latisana</t>
  </si>
  <si>
    <t>Gemona del Friuli</t>
  </si>
  <si>
    <t>Codroipo</t>
  </si>
  <si>
    <t>Cividale del Friuli</t>
  </si>
  <si>
    <t>Cervignano del Friuli</t>
  </si>
  <si>
    <t>Altri Comuni</t>
  </si>
  <si>
    <t>Feriti per 100.000 ab.</t>
  </si>
  <si>
    <t>Morti per 100.000 ab.</t>
  </si>
  <si>
    <t>Incidenti per 1.000 ab.</t>
  </si>
  <si>
    <t>CAPOLUOGHI</t>
  </si>
  <si>
    <t>Anno 2018, valori assoluti e indicatori</t>
  </si>
  <si>
    <t>Totale comuni &gt; 10.000 abitanti</t>
  </si>
  <si>
    <t xml:space="preserve">Strade extra-urbane </t>
  </si>
  <si>
    <r>
      <t xml:space="preserve">CAPOLUOGHI
</t>
    </r>
    <r>
      <rPr>
        <sz val="9"/>
        <color rgb="FF000000"/>
        <rFont val="Arial Narrow"/>
        <family val="2"/>
      </rPr>
      <t>Altri Comuni</t>
    </r>
  </si>
  <si>
    <t xml:space="preserve">Anno 2018, valori assoluti </t>
  </si>
  <si>
    <t>Anni 2018 e 2010</t>
  </si>
  <si>
    <t xml:space="preserve"> Indice  di      mortalità (a)</t>
  </si>
  <si>
    <t>Variazioni %                                           2018/2010</t>
  </si>
  <si>
    <t>Totale Aree interne</t>
  </si>
  <si>
    <t>Periferico</t>
  </si>
  <si>
    <t>Intermedio</t>
  </si>
  <si>
    <t>Totale Centri</t>
  </si>
  <si>
    <t>Cintura</t>
  </si>
  <si>
    <t>Polo</t>
  </si>
  <si>
    <t>Numero comuni</t>
  </si>
  <si>
    <t>2018/2017</t>
  </si>
  <si>
    <t xml:space="preserve">Variazioni </t>
  </si>
  <si>
    <t>TIPOLOGIA DI COMUNE</t>
  </si>
  <si>
    <t>Anno 2018 e 2017, Indicatori</t>
  </si>
  <si>
    <t xml:space="preserve">Anno 2018, valori assoluti e indicatori </t>
  </si>
  <si>
    <t>Indice di  mortalità (a)</t>
  </si>
  <si>
    <t>Indice di lesività  (b)</t>
  </si>
  <si>
    <t>(c) Sono incluse nella categoria 'Altre strade' le strade Statali, Regionali, Provinciali fuori dell'abitato e Comunali extraurbane.</t>
  </si>
  <si>
    <t>TAVOLA 5. INCIDENTI STRADALI CON LESIONI A PERSONE SECONDO LA CATEGORIA DELLA STRADA. FRIULI VENEZIA GIULIA.</t>
  </si>
  <si>
    <t>(c) La variazione percentuale annua è calcolata per l'anno t rispetto all'anno t-1 su base variabile.</t>
  </si>
  <si>
    <t>Variazione percentuale numero di morti rispetto al 2001</t>
  </si>
  <si>
    <t>Variazione percentuale numero di morti rispetto all'anno precedente (c)</t>
  </si>
  <si>
    <t>Indice di mortalità (b)</t>
  </si>
  <si>
    <t>Anno 2018, valori assoluti e valori percentuali</t>
  </si>
  <si>
    <t>VALORI ASSOLUTI</t>
  </si>
  <si>
    <t>&lt; 14</t>
  </si>
  <si>
    <t>15-29</t>
  </si>
  <si>
    <t>30-44</t>
  </si>
  <si>
    <t>45-64</t>
  </si>
  <si>
    <t>65 +</t>
  </si>
  <si>
    <t>Età imprecisata</t>
  </si>
  <si>
    <t xml:space="preserve">Totale </t>
  </si>
  <si>
    <t>VALORI PERCENTUALI</t>
  </si>
  <si>
    <t>TAVOLA 19. COSTI SOCIALI TOTALI E PRO-CAPITE PER REGIONE. ITALIA 2018</t>
  </si>
  <si>
    <t>REGIONI</t>
  </si>
  <si>
    <t>COSTO SOCIALE (a)</t>
  </si>
  <si>
    <t>PROCAPITE (in euro)</t>
  </si>
  <si>
    <t>TOTALE (in euro)</t>
  </si>
  <si>
    <t>Campania</t>
  </si>
  <si>
    <t>Molise</t>
  </si>
  <si>
    <t>Calabria</t>
  </si>
  <si>
    <t>Sicilia</t>
  </si>
  <si>
    <t>Basilicata</t>
  </si>
  <si>
    <t>Abruzzo</t>
  </si>
  <si>
    <t>Piemonte</t>
  </si>
  <si>
    <t>Umbria</t>
  </si>
  <si>
    <t>Friuli-Venezia-Giulia</t>
  </si>
  <si>
    <t>Trentino-A.Adige</t>
  </si>
  <si>
    <t>Veneto</t>
  </si>
  <si>
    <t xml:space="preserve">Valle d'Aosta/Vallée d'Aoste </t>
  </si>
  <si>
    <t>Lombardia</t>
  </si>
  <si>
    <t>Lazio</t>
  </si>
  <si>
    <t>Marche</t>
  </si>
  <si>
    <t>Emilia-Romagna</t>
  </si>
  <si>
    <t>Toscana</t>
  </si>
  <si>
    <t>Liguria</t>
  </si>
  <si>
    <t>(a) Incidentalità con danni alle persone 2018</t>
  </si>
  <si>
    <t>Anni 2018 e 2017, valori assoluti e variazioni percentuali</t>
  </si>
  <si>
    <t>ORA DEL GIORNO</t>
  </si>
  <si>
    <t>Venerdì notte</t>
  </si>
  <si>
    <t>Sabato notte</t>
  </si>
  <si>
    <t>Altre notti</t>
  </si>
  <si>
    <t>(a) Dalle ore 22 alle ore 6.</t>
  </si>
  <si>
    <t>(b) Rapporto tra il numero dei morti e il numero degli incidenti stradali con lesioni a persone, moltiplicato 100.</t>
  </si>
  <si>
    <t>Anno 2018, valori assoluti e indice di mortalità</t>
  </si>
  <si>
    <t>(a) Dalle ore 22 alle ore 6</t>
  </si>
  <si>
    <t>TAVOLA 23. INCIDENTI STRADALI CON LESIONI A PERSONE PER ORGANO DI RILEVAZIONE E ORA DEL GIORNO. FRIULI VENEZIA GIULIA.</t>
  </si>
  <si>
    <t>Polizia Stradale</t>
  </si>
  <si>
    <t>Carabinieri</t>
  </si>
  <si>
    <t>Polizia Municipale</t>
  </si>
  <si>
    <t>Morti Differenza 2018/2017  (valori assoluti)</t>
  </si>
  <si>
    <t>Morti - Variazioni % 2018/2010</t>
  </si>
  <si>
    <t>Tasso mortalità 2018</t>
  </si>
  <si>
    <t>Altro (passaggio a livello, dosso,  pendenze, galleria)</t>
  </si>
  <si>
    <t>Variazioni %                                           2018/2017</t>
  </si>
  <si>
    <t>Variazioni %</t>
  </si>
  <si>
    <t>Anni 2018 e 2017, valori assoluti, variazioni e tasso di mortalità</t>
  </si>
  <si>
    <t>(a) Tasso di mortalità stradale (Morti per centomila abitanti).</t>
  </si>
  <si>
    <t>Anni 2018 e 2010, valori assoluti e variazioni percentuali</t>
  </si>
  <si>
    <t>(a) Rapporto tra il numero dei morti e il numero degli incidenti sradali con lesioni a persone, moltiplicato 100.</t>
  </si>
  <si>
    <t>Anni 2001-2018, valori assoluti, indicatori e variazioni percentuali</t>
  </si>
  <si>
    <t>Tasso di mortalità stradale (a)</t>
  </si>
  <si>
    <t>Anni 2018 e 2010, valori assoluti e composizioni percentuali</t>
  </si>
  <si>
    <t>(a) Rapporto percentuale tra il numero dei morti e il numero degli incidenti stradali con lesioni a persone,  moltiplicato 100.</t>
  </si>
  <si>
    <t>(b) Rapporto percentuale tra il numero dei feriti e il numero degli incidenti stardali con lesioni a persone,  moltiplicato 100.</t>
  </si>
  <si>
    <t>(b) Rapporto tra il numero dei feriti e il numero degli incidenti con lesioni a persone, moltiplicato 100.</t>
  </si>
  <si>
    <t>TAVOLA 1. INCIDENTI STRADALI CON LESIONI A PERSONE, MORTI E FERITI PER PROVINCIA. FRIULI VENEZIA GIULIA.</t>
  </si>
  <si>
    <t>TAVOLA 1.1. INCIDENTI STRADALI CON LESIONI A PERSONE, MORTI E FERITI PER PROVINCIA. FRIULI VENEZIA GIULIA.</t>
  </si>
  <si>
    <t>TAVOLA 1.2. INCIDENTI STRADALI CON LESIONI A PERSONE, MORTI E FERITI  PER PROVINCIA. FRIULI VENEZIA GIULIA.</t>
  </si>
  <si>
    <t>TAVOLA 2.1. INDICI DI MORTALITA' E GRAVITA' PER PROVINCIA. FRIULI VENEZIA GIULIA.</t>
  </si>
  <si>
    <t>TAVOLA 3. INCIDENTI STRADALI CON LESIONI A PERSONE MORTI E FERITI. FRIULI VENEZIA GIULIA.</t>
  </si>
  <si>
    <t xml:space="preserve">TAVOLA 4.1. UTENTI VULNERABILI  MORTI IN INCIDENTI STRADALI CON LESIONI A PERSONE PER ETA'. FRIULI VENEZIA GIULIA E ITALIA. </t>
  </si>
  <si>
    <t xml:space="preserve">TAVOLA 4.2.  UTENTI VULNERABILI MORTI IN INCIDENTI STRADALI CON LESIONI A PERSONE PER CATEGORIA DI UTENTE DELLA STRADA. FRIULI VENEZIA GIULIA E ITALIA. </t>
  </si>
  <si>
    <t>TAVOLA 4.3. UTENTI MORTI E FERITI IN INCIDENTI STRADALI CON LESIONI A PERSONE PER CLASSI DI ETA'. FRIULI VENEZIA GIULIA E ITALIA</t>
  </si>
  <si>
    <t>TAVOLA 5.2. INCIDENTI STRADALI CON LESIONI A PERSONE SECONDO IL TIPO DI STRADA. FRIULI VENEZIA GIULIA.</t>
  </si>
  <si>
    <t>TAVOLA 8. INCIDENTI STRADALI CON LESIONI A PERSONE, MORTI E FERITI PER GIORNO DELLA SETTIMANA. FRIULI VENEZIA GIULIA.</t>
  </si>
  <si>
    <t>TAVOLA 9. INCIDENTI STRADALI CON LESIONI A PERSONE, MORTI E FERITI PER ORA DEL GIORNO. FRIULI VENEZIA GIULIA.</t>
  </si>
  <si>
    <t>TAVOLA 10. INCIDENTI STRADALI CON LESIONI A PERSONE, MORTI E FERITI, PER PROVINCIA, GIORNO DELLA SETTIMANA E FASCIA ORARIA NOTTURNA (a). FRIULI VENEZIA GIULIA.</t>
  </si>
  <si>
    <t>TAVOLA 10.1. INCIDENTI STRADALI CON LESIONI A PERSONE, MORTI E FERITI, PER PROVINCIA, GIORNO DELLA SETTIMANA E FASCIA ORARIA NOTTURNA (a). STRADE URBANE. FRIULI VENEZIA GIULIA.</t>
  </si>
  <si>
    <t xml:space="preserve"> Anno 2018, valori assoluti, composizioni percentuali e variazioni</t>
  </si>
  <si>
    <t xml:space="preserve"> Anno 2018, valori assoluti,composizioni percentuali e variazioni</t>
  </si>
  <si>
    <t>(a) Rapporto percentuale  tra il numero dei morti e il numero degli incidenti stradali con lesioni a persone.</t>
  </si>
  <si>
    <t>(b) Rapporto percentuale tra il numero dei morti e il complesso degli infortunati (morti e feriti) in incidenti stradali con lesioni a persone.</t>
  </si>
  <si>
    <t xml:space="preserve"> Anno 2018, valori assoluti, composizioni percentuali e indice di mortalità.</t>
  </si>
  <si>
    <t>Anno 2018, valori assoluti e valori percentuali (a), (b)</t>
  </si>
  <si>
    <t>Totale comportamento scorretto del conducente e del pedone</t>
  </si>
  <si>
    <t>(a) Il totale del prospetto risulta superiore al numero degli incidenti stradali poiché include tutte le circostanze accertate o presunte, corrispondenti ai conducenti dei veicoli A e B coinvolti nell’incidente, registrate dalle forze dell’ordine al momento del rilievo.</t>
  </si>
  <si>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stradali nei quali è presente una delle circostanze appartenenti a uno dei due gruppi sopra citati risulta, quindi, sottostimato.</t>
  </si>
  <si>
    <t>(a) Rapporto tra il numero dei morti e il numero dei morti e dei feriti in incidenti stradali con lesioni a persone, moltiplicato 100.</t>
  </si>
  <si>
    <t>Anno 2018, valori assoluti.</t>
  </si>
  <si>
    <t>Aanno 2018, valori assoluti.</t>
  </si>
  <si>
    <t>Tavola 11. INCIDENTI STRADALI CON LESIONI A PERSONE, MORTI E FERITI PER TIPOLOGIA DI COMUNE. FRIULI VENEZIA GIULIA.</t>
  </si>
  <si>
    <t>Tavola 11.1. INCIDENTI STRADALI CON LESIONI A PERSONE, MORTI E FERITI PER TIPOLOGIA DI COMUNE. FRIULI VENEZIA GIULIA.</t>
  </si>
  <si>
    <t xml:space="preserve">TAVOLA 12. INCIDENTI STRADALI CON LESIONI A PERSONE, MORTI E FERITI PER TIPOLOGIA DI COMUNE. FRIULI VENEZIA GIULIA. </t>
  </si>
  <si>
    <t>Tavola 13. INCIDENTI STRADALI CON LESIONI A PERSONE, MORTI E FERITI SECONDO LA NATURA. FRIULI VENEZIA GIULIA.</t>
  </si>
  <si>
    <t xml:space="preserve">TAVOLA 14. CAUSE ACCERTATE O PRESUNTE DI INCIDENTE SECONDO L’AMBITO STRADALE. FRIULI VENEZIA GIULIA. </t>
  </si>
  <si>
    <t>TAVOLA 15. INCIDENTI STRADALI CON LESIONI A PERSONE, MORTI E FERITI PER CATEGORIA DI UTENTI E CLASSE DI ETÀ. FRIULI VENEZIA GIULIA.</t>
  </si>
  <si>
    <t>TAVOLA 16. INCIDENTI STRADALI CON LESIONI A PERSONE, MORTI E FERITI PER CATEGORIA DI UTENTI E GENERE. FRIULI VENEZIA GIULIA.</t>
  </si>
  <si>
    <t xml:space="preserve">TAVOLA 17. INCIDENTI STRADALI CON LESIONI A PERSONE, MORTI E FERITI NEI COMUNI CAPOLUOGO E NEI COMUNI CON ALMENO 10.000 ABITANTI. FRIULI VENEZIA GIULIA. </t>
  </si>
  <si>
    <t xml:space="preserve">TAVOLA 18. INCIDENTI STRADALI CON LESIONI A PERSONE, MORTI E FERITI PER CATEGORIA DELLA STRADA NEI COMUNI CAPOLUOGO E NEI COMUNI CON ALMENO 10.000 ABITANTI. FRIULI VENEZIA GIULIA. </t>
  </si>
  <si>
    <t xml:space="preserve">Tavola 20. INCIDENTI STRADALI CON LESIONI A PERSONE PER ORGANO DI RILEVAZIONE, CATEGORIA DELLA STRADA E PROVINCIA. FRIULI VENEZIA GIULIA. </t>
  </si>
  <si>
    <t xml:space="preserve">Tavola 21. INCIDENTI STRADALI CON LESIONI A PERSONE PER ORGANO DI RILEVAZIONE E MESE. FRIULI VENEZIA GIULIA. </t>
  </si>
  <si>
    <t xml:space="preserve">Tavola 22. INCIDENTI STRADALI CON LESIONI A PERSONE PER ORGANO DI RILEVAZIONE E GIORNO DELLA SETTIMANA. FRIULI VENEZIA GIULIA. </t>
  </si>
  <si>
    <t>Anni 2018-2017</t>
  </si>
  <si>
    <t>TAVOLA 2. INDICE DI MORTALITA' E DI GRAVITA' PER PROVINCIA. FRIULI VENEZIA GIULIA.</t>
  </si>
  <si>
    <t>Strade Extraurbane</t>
  </si>
  <si>
    <t>TAVOLA 10.1. INCIDENTI STRADALI CON LESIONI A PERSONE, MORTI E FERITI, PER PROVINCIA, GIORNO DELLA SETTIMANA E FASCIA ORARIA NOTTURNA (a). STRADE EXTRAURBANE. FRIULI VENEZIA GIULIA.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</si>
</sst>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 #,##0.00_-;\-&quot;€&quot;\ * #,##0.00_-;_-&quot;€&quot;\ * &quot;-&quot;??_-;_-@_-"/>
    <numFmt numFmtId="43" formatCode="_-* #,##0.00_-;\-* #,##0.00_-;_-* &quot;-&quot;??_-;_-@_-"/>
    <numFmt numFmtId="164" formatCode="0.0"/>
    <numFmt numFmtId="165" formatCode="_(* #,##0_);_(* \(#,##0\);_(* &quot;-&quot;_);_(@_)"/>
    <numFmt numFmtId="166" formatCode="_(&quot;$&quot;* #,##0_);_(&quot;$&quot;* \(#,##0\);_(&quot;$&quot;* &quot;-&quot;_);_(@_)"/>
    <numFmt numFmtId="167" formatCode="0.0000"/>
    <numFmt numFmtId="168" formatCode="_-* #,##0_-;\-* #,##0_-;_-* &quot;-&quot;??_-;_-@_-"/>
    <numFmt numFmtId="169" formatCode="0.0%"/>
  </numFmts>
  <fonts count="55" x14ac:knownFonts="1">
    <font>
      <sz val="11"/>
      <color theme="1"/>
      <name val="Calibri"/>
      <family val="2"/>
      <scheme val="minor"/>
    </font>
    <font>
      <sz val="10"/>
      <name val="MS Sans Serif"/>
      <family val="2"/>
    </font>
    <font>
      <sz val="9"/>
      <color theme="1"/>
      <name val="Calibri"/>
      <family val="2"/>
      <scheme val="minor"/>
    </font>
    <font>
      <sz val="11"/>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b/>
      <sz val="10"/>
      <color rgb="FF808080"/>
      <name val="Arial Narrow"/>
      <family val="2"/>
    </font>
    <font>
      <sz val="8"/>
      <color theme="1"/>
      <name val="Calibri"/>
      <family val="2"/>
      <scheme val="minor"/>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7.5"/>
      <color rgb="FF000000"/>
      <name val="Arial Narrow"/>
      <family val="2"/>
    </font>
    <font>
      <sz val="8"/>
      <color theme="1"/>
      <name val="Arial"/>
      <family val="2"/>
    </font>
    <font>
      <sz val="9.5"/>
      <name val="Arial Narrow"/>
      <family val="2"/>
    </font>
    <font>
      <b/>
      <sz val="9"/>
      <name val="Arial Narrow"/>
      <family val="2"/>
    </font>
    <font>
      <b/>
      <sz val="9"/>
      <color theme="1"/>
      <name val="Arial Narrow"/>
      <family val="2"/>
    </font>
    <font>
      <sz val="9"/>
      <color theme="1"/>
      <name val="Arial Narrow"/>
      <family val="2"/>
    </font>
    <font>
      <sz val="9"/>
      <name val="Arial Narrow"/>
      <family val="2"/>
    </font>
    <font>
      <b/>
      <i/>
      <sz val="8"/>
      <color theme="1"/>
      <name val="Arial"/>
      <family val="2"/>
    </font>
    <font>
      <b/>
      <sz val="9"/>
      <color theme="0"/>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i/>
      <sz val="8"/>
      <color theme="1"/>
      <name val="Arial"/>
      <family val="2"/>
    </font>
    <font>
      <sz val="7"/>
      <color theme="1"/>
      <name val="Arial"/>
      <family val="2"/>
    </font>
    <font>
      <sz val="7.5"/>
      <color rgb="FF000000"/>
      <name val="Arial"/>
      <family val="2"/>
    </font>
    <font>
      <sz val="8"/>
      <color rgb="FF000000"/>
      <name val="Arial"/>
      <family val="2"/>
    </font>
    <font>
      <b/>
      <sz val="8"/>
      <color rgb="FF000000"/>
      <name val="Arial"/>
      <family val="2"/>
    </font>
    <font>
      <sz val="11"/>
      <color theme="1"/>
      <name val="Arial Narrow"/>
      <family val="2"/>
    </font>
    <font>
      <sz val="7.5"/>
      <color theme="1"/>
      <name val="Arial Narrow"/>
      <family val="2"/>
    </font>
    <font>
      <b/>
      <sz val="12"/>
      <color theme="1"/>
      <name val="Arial"/>
      <family val="2"/>
    </font>
    <font>
      <b/>
      <sz val="10"/>
      <color theme="0"/>
      <name val="Arial"/>
      <family val="2"/>
    </font>
    <font>
      <sz val="8"/>
      <color theme="1"/>
      <name val="Arial Narrow"/>
      <family val="2"/>
    </font>
    <font>
      <sz val="10"/>
      <color theme="1"/>
      <name val="Times New Roman"/>
      <family val="1"/>
    </font>
    <font>
      <b/>
      <sz val="11"/>
      <color theme="1"/>
      <name val="Calibri"/>
      <family val="2"/>
      <scheme val="minor"/>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A71433"/>
        <bgColor indexed="64"/>
      </patternFill>
    </fill>
    <fill>
      <patternFill patternType="solid">
        <fgColor theme="0"/>
        <bgColor theme="0"/>
      </patternFill>
    </fill>
    <fill>
      <patternFill patternType="solid">
        <fgColor theme="0" tint="-4.9989318521683403E-2"/>
        <bgColor theme="0"/>
      </patternFill>
    </fill>
    <fill>
      <patternFill patternType="solid">
        <fgColor rgb="FFA71433"/>
        <bgColor theme="0"/>
      </patternFill>
    </fill>
    <fill>
      <patternFill patternType="solid">
        <fgColor rgb="FFFDFBF3"/>
        <bgColor indexed="64"/>
      </patternFill>
    </fill>
    <fill>
      <patternFill patternType="solid">
        <fgColor rgb="FFFFFFFF"/>
        <bgColor indexed="64"/>
      </patternFill>
    </fill>
    <fill>
      <patternFill patternType="solid">
        <fgColor rgb="FFC00000"/>
        <bgColor indexed="64"/>
      </patternFill>
    </fill>
  </fills>
  <borders count="16">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right>
      <top style="thin">
        <color indexed="64"/>
      </top>
      <bottom style="thin">
        <color indexed="64"/>
      </bottom>
      <diagonal/>
    </border>
  </borders>
  <cellStyleXfs count="102">
    <xf numFmtId="0" fontId="0" fillId="0" borderId="0"/>
    <xf numFmtId="0" fontId="1"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7" fillId="20" borderId="1" applyNumberFormat="0" applyAlignment="0" applyProtection="0"/>
    <xf numFmtId="0" fontId="8" fillId="0" borderId="2" applyNumberFormat="0" applyFill="0" applyAlignment="0" applyProtection="0"/>
    <xf numFmtId="0" fontId="9" fillId="21" borderId="3" applyNumberFormat="0" applyAlignment="0" applyProtection="0"/>
    <xf numFmtId="0" fontId="9" fillId="21" borderId="3" applyNumberFormat="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11" fillId="0" borderId="0" applyNumberFormat="0" applyFill="0" applyBorder="0" applyAlignment="0" applyProtection="0"/>
    <xf numFmtId="0" fontId="12" fillId="4"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8" fillId="0" borderId="2" applyNumberFormat="0" applyFill="0" applyAlignment="0" applyProtection="0"/>
    <xf numFmtId="165" fontId="17" fillId="0" borderId="0" applyFont="0" applyFill="0" applyBorder="0" applyAlignment="0" applyProtection="0"/>
    <xf numFmtId="41" fontId="10" fillId="0" borderId="0" applyFont="0" applyFill="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3" fillId="0" borderId="0"/>
    <xf numFmtId="0" fontId="3" fillId="0" borderId="0"/>
    <xf numFmtId="0" fontId="10" fillId="0" borderId="0"/>
    <xf numFmtId="0" fontId="10" fillId="23" borderId="7" applyNumberFormat="0" applyFont="0" applyAlignment="0" applyProtection="0"/>
    <xf numFmtId="0" fontId="10" fillId="23" borderId="7" applyNumberFormat="0" applyFont="0" applyAlignment="0" applyProtection="0"/>
    <xf numFmtId="0" fontId="19" fillId="20" borderId="8" applyNumberFormat="0" applyAlignment="0" applyProtection="0"/>
    <xf numFmtId="0" fontId="20" fillId="0" borderId="0" applyNumberFormat="0" applyFill="0" applyBorder="0" applyProtection="0"/>
    <xf numFmtId="0" fontId="21" fillId="0" borderId="0" applyNumberFormat="0" applyFill="0" applyBorder="0" applyAlignment="0" applyProtection="0"/>
    <xf numFmtId="0" fontId="11" fillId="0" borderId="0" applyNumberFormat="0" applyFill="0" applyBorder="0" applyAlignment="0" applyProtection="0"/>
    <xf numFmtId="0" fontId="22" fillId="0" borderId="0" applyNumberFormat="0" applyFill="0" applyBorder="0" applyAlignment="0" applyProtection="0"/>
    <xf numFmtId="0" fontId="13" fillId="0" borderId="4"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22" fillId="0" borderId="0" applyNumberFormat="0" applyFill="0" applyBorder="0" applyAlignment="0" applyProtection="0"/>
    <xf numFmtId="0" fontId="23" fillId="0" borderId="9" applyNumberFormat="0" applyFill="0" applyAlignment="0" applyProtection="0"/>
    <xf numFmtId="0" fontId="23" fillId="0" borderId="9" applyNumberFormat="0" applyFill="0" applyAlignment="0" applyProtection="0"/>
    <xf numFmtId="0" fontId="6" fillId="3" borderId="0" applyNumberFormat="0" applyBorder="0" applyAlignment="0" applyProtection="0"/>
    <xf numFmtId="0" fontId="12" fillId="4" borderId="0" applyNumberFormat="0" applyBorder="0" applyAlignment="0" applyProtection="0"/>
    <xf numFmtId="166" fontId="17" fillId="0" borderId="0" applyFont="0" applyFill="0" applyBorder="0" applyAlignment="0" applyProtection="0"/>
    <xf numFmtId="0" fontId="21" fillId="0" borderId="0" applyNumberForma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400">
    <xf numFmtId="0" fontId="0" fillId="0" borderId="0" xfId="0"/>
    <xf numFmtId="0" fontId="0" fillId="0" borderId="0" xfId="0"/>
    <xf numFmtId="0" fontId="0" fillId="0" borderId="0" xfId="0" applyFont="1"/>
    <xf numFmtId="164" fontId="0" fillId="0" borderId="0" xfId="0" applyNumberFormat="1"/>
    <xf numFmtId="0" fontId="2" fillId="0" borderId="0" xfId="0" applyFont="1" applyFill="1"/>
    <xf numFmtId="0" fontId="0" fillId="0" borderId="0" xfId="0" applyAlignment="1"/>
    <xf numFmtId="0" fontId="0" fillId="0" borderId="0" xfId="0" applyAlignment="1"/>
    <xf numFmtId="0" fontId="25" fillId="0" borderId="0" xfId="0" applyFont="1"/>
    <xf numFmtId="0" fontId="0" fillId="0" borderId="0" xfId="0" applyBorder="1" applyAlignment="1"/>
    <xf numFmtId="0" fontId="28" fillId="25" borderId="11" xfId="0" applyFont="1" applyFill="1" applyBorder="1" applyAlignment="1">
      <alignment horizontal="right" wrapText="1"/>
    </xf>
    <xf numFmtId="0" fontId="28" fillId="0" borderId="11" xfId="0" applyFont="1" applyBorder="1" applyAlignment="1">
      <alignment vertical="center" wrapText="1"/>
    </xf>
    <xf numFmtId="164" fontId="28" fillId="24" borderId="11" xfId="0" applyNumberFormat="1" applyFont="1" applyFill="1" applyBorder="1" applyAlignment="1">
      <alignment horizontal="right" vertical="center" wrapText="1"/>
    </xf>
    <xf numFmtId="164" fontId="28" fillId="0" borderId="11" xfId="0" applyNumberFormat="1" applyFont="1" applyBorder="1" applyAlignment="1">
      <alignment horizontal="right" vertical="center" wrapText="1"/>
    </xf>
    <xf numFmtId="164" fontId="28" fillId="26" borderId="11" xfId="0" applyNumberFormat="1" applyFont="1" applyFill="1" applyBorder="1" applyAlignment="1">
      <alignment horizontal="right" vertical="center" wrapText="1"/>
    </xf>
    <xf numFmtId="164" fontId="28" fillId="25" borderId="11" xfId="0" applyNumberFormat="1" applyFont="1" applyFill="1" applyBorder="1" applyAlignment="1">
      <alignment horizontal="right" vertical="center" wrapText="1"/>
    </xf>
    <xf numFmtId="0" fontId="29" fillId="27" borderId="11" xfId="0" applyFont="1" applyFill="1" applyBorder="1" applyAlignment="1">
      <alignment wrapText="1"/>
    </xf>
    <xf numFmtId="164" fontId="29" fillId="27" borderId="11" xfId="0" applyNumberFormat="1" applyFont="1" applyFill="1" applyBorder="1" applyAlignment="1">
      <alignment wrapText="1"/>
    </xf>
    <xf numFmtId="0" fontId="30" fillId="0" borderId="0" xfId="0" applyFont="1" applyAlignment="1"/>
    <xf numFmtId="0" fontId="25" fillId="0" borderId="0" xfId="0" applyFont="1" applyAlignment="1">
      <alignment horizontal="left"/>
    </xf>
    <xf numFmtId="0" fontId="25" fillId="0" borderId="0" xfId="0" applyFont="1" applyAlignment="1">
      <alignment wrapText="1"/>
    </xf>
    <xf numFmtId="2" fontId="28" fillId="24" borderId="11" xfId="0" applyNumberFormat="1" applyFont="1" applyFill="1" applyBorder="1" applyAlignment="1">
      <alignment horizontal="right" vertical="center" wrapText="1"/>
    </xf>
    <xf numFmtId="2" fontId="28" fillId="0" borderId="11" xfId="0" applyNumberFormat="1" applyFont="1" applyBorder="1" applyAlignment="1">
      <alignment horizontal="right" vertical="center" wrapText="1"/>
    </xf>
    <xf numFmtId="2" fontId="28" fillId="26" borderId="11" xfId="0" applyNumberFormat="1" applyFont="1" applyFill="1" applyBorder="1" applyAlignment="1">
      <alignment horizontal="right" vertical="center" wrapText="1"/>
    </xf>
    <xf numFmtId="2" fontId="28" fillId="25" borderId="11" xfId="0" applyNumberFormat="1" applyFont="1" applyFill="1" applyBorder="1" applyAlignment="1">
      <alignment horizontal="right" vertical="center" wrapText="1"/>
    </xf>
    <xf numFmtId="164" fontId="29" fillId="27" borderId="11" xfId="0" applyNumberFormat="1" applyFont="1" applyFill="1" applyBorder="1" applyAlignment="1">
      <alignment horizontal="right" vertical="center" wrapText="1"/>
    </xf>
    <xf numFmtId="0" fontId="24" fillId="0" borderId="0" xfId="0" applyFont="1" applyAlignment="1"/>
    <xf numFmtId="1" fontId="28" fillId="25" borderId="11" xfId="0" applyNumberFormat="1" applyFont="1" applyFill="1" applyBorder="1" applyAlignment="1">
      <alignment horizontal="right" wrapText="1"/>
    </xf>
    <xf numFmtId="0" fontId="28" fillId="25" borderId="11" xfId="0" applyNumberFormat="1" applyFont="1" applyFill="1" applyBorder="1" applyAlignment="1">
      <alignment horizontal="right" wrapText="1"/>
    </xf>
    <xf numFmtId="0" fontId="28" fillId="0" borderId="11" xfId="0" applyFont="1" applyBorder="1" applyAlignment="1">
      <alignment wrapText="1"/>
    </xf>
    <xf numFmtId="3" fontId="28" fillId="24" borderId="11" xfId="0" applyNumberFormat="1" applyFont="1" applyFill="1" applyBorder="1" applyAlignment="1">
      <alignment wrapText="1"/>
    </xf>
    <xf numFmtId="3" fontId="28" fillId="0" borderId="11" xfId="0" applyNumberFormat="1" applyFont="1" applyFill="1" applyBorder="1" applyAlignment="1">
      <alignment wrapText="1"/>
    </xf>
    <xf numFmtId="3" fontId="28" fillId="26" borderId="11" xfId="0" applyNumberFormat="1" applyFont="1" applyFill="1" applyBorder="1" applyAlignment="1">
      <alignment wrapText="1"/>
    </xf>
    <xf numFmtId="164" fontId="28" fillId="24" borderId="11" xfId="100" applyNumberFormat="1" applyFont="1" applyFill="1" applyBorder="1" applyAlignment="1">
      <alignment horizontal="right" wrapText="1"/>
    </xf>
    <xf numFmtId="164" fontId="28" fillId="0" borderId="11" xfId="100" applyNumberFormat="1" applyFont="1" applyFill="1" applyBorder="1" applyAlignment="1">
      <alignment horizontal="right" wrapText="1"/>
    </xf>
    <xf numFmtId="164" fontId="28" fillId="26" borderId="11" xfId="100" applyNumberFormat="1" applyFont="1" applyFill="1" applyBorder="1" applyAlignment="1">
      <alignment horizontal="right" wrapText="1"/>
    </xf>
    <xf numFmtId="3" fontId="29" fillId="27" borderId="11" xfId="0" applyNumberFormat="1" applyFont="1" applyFill="1" applyBorder="1" applyAlignment="1">
      <alignment wrapText="1"/>
    </xf>
    <xf numFmtId="3" fontId="0" fillId="0" borderId="0" xfId="0" applyNumberFormat="1"/>
    <xf numFmtId="3" fontId="28" fillId="0" borderId="11" xfId="0" quotePrefix="1" applyNumberFormat="1" applyFont="1" applyFill="1" applyBorder="1" applyAlignment="1">
      <alignment horizontal="right" wrapText="1"/>
    </xf>
    <xf numFmtId="1" fontId="28" fillId="0" borderId="11" xfId="0" applyNumberFormat="1" applyFont="1" applyFill="1" applyBorder="1" applyAlignment="1">
      <alignment horizontal="right" wrapText="1"/>
    </xf>
    <xf numFmtId="3" fontId="2" fillId="0" borderId="0" xfId="0" applyNumberFormat="1" applyFont="1" applyFill="1"/>
    <xf numFmtId="3" fontId="28" fillId="24" borderId="11" xfId="0" applyNumberFormat="1" applyFont="1" applyFill="1" applyBorder="1" applyAlignment="1">
      <alignment horizontal="right" wrapText="1"/>
    </xf>
    <xf numFmtId="3" fontId="28" fillId="0" borderId="11" xfId="0" applyNumberFormat="1" applyFont="1" applyFill="1" applyBorder="1" applyAlignment="1">
      <alignment horizontal="right" wrapText="1"/>
    </xf>
    <xf numFmtId="3" fontId="28" fillId="26" borderId="11" xfId="0" applyNumberFormat="1" applyFont="1" applyFill="1" applyBorder="1" applyAlignment="1">
      <alignment horizontal="right" wrapText="1"/>
    </xf>
    <xf numFmtId="164" fontId="2" fillId="0" borderId="0" xfId="0" applyNumberFormat="1" applyFont="1" applyFill="1"/>
    <xf numFmtId="0" fontId="31" fillId="0" borderId="0" xfId="0" applyFont="1" applyAlignment="1">
      <alignment horizontal="right"/>
    </xf>
    <xf numFmtId="0" fontId="31" fillId="0" borderId="0" xfId="0" applyFont="1"/>
    <xf numFmtId="0" fontId="32" fillId="0" borderId="0" xfId="0" applyFont="1"/>
    <xf numFmtId="3" fontId="36" fillId="26" borderId="11" xfId="0" applyNumberFormat="1" applyFont="1" applyFill="1" applyBorder="1" applyAlignment="1">
      <alignment horizontal="right"/>
    </xf>
    <xf numFmtId="3" fontId="36" fillId="25" borderId="11" xfId="0" applyNumberFormat="1" applyFont="1" applyFill="1" applyBorder="1" applyAlignment="1">
      <alignment horizontal="right"/>
    </xf>
    <xf numFmtId="3" fontId="35" fillId="26" borderId="11" xfId="0" applyNumberFormat="1" applyFont="1" applyFill="1" applyBorder="1" applyAlignment="1">
      <alignment horizontal="right"/>
    </xf>
    <xf numFmtId="3" fontId="35" fillId="25" borderId="11" xfId="0" applyNumberFormat="1" applyFont="1" applyFill="1" applyBorder="1"/>
    <xf numFmtId="3" fontId="35" fillId="26" borderId="11" xfId="0" applyNumberFormat="1" applyFont="1" applyFill="1" applyBorder="1"/>
    <xf numFmtId="3" fontId="35" fillId="26" borderId="11" xfId="0" quotePrefix="1" applyNumberFormat="1" applyFont="1" applyFill="1" applyBorder="1" applyAlignment="1">
      <alignment horizontal="right"/>
    </xf>
    <xf numFmtId="3" fontId="36" fillId="26" borderId="11" xfId="0" quotePrefix="1" applyNumberFormat="1" applyFont="1" applyFill="1" applyBorder="1" applyAlignment="1">
      <alignment horizontal="right"/>
    </xf>
    <xf numFmtId="0" fontId="31" fillId="0" borderId="0" xfId="0" applyFont="1" applyAlignment="1"/>
    <xf numFmtId="0" fontId="24" fillId="0" borderId="0" xfId="0" applyFont="1" applyBorder="1" applyAlignment="1"/>
    <xf numFmtId="0" fontId="32" fillId="0" borderId="0" xfId="0" applyFont="1" applyAlignment="1">
      <alignment horizontal="left" vertical="center"/>
    </xf>
    <xf numFmtId="0" fontId="28" fillId="25" borderId="11" xfId="0" applyFont="1" applyFill="1" applyBorder="1" applyAlignment="1">
      <alignment horizontal="right"/>
    </xf>
    <xf numFmtId="0" fontId="27" fillId="25" borderId="11" xfId="0" applyFont="1" applyFill="1" applyBorder="1" applyAlignment="1">
      <alignment horizontal="right"/>
    </xf>
    <xf numFmtId="0" fontId="35" fillId="25" borderId="11" xfId="0" applyFont="1" applyFill="1" applyBorder="1" applyAlignment="1">
      <alignment horizontal="left" vertical="center" wrapText="1"/>
    </xf>
    <xf numFmtId="0" fontId="38" fillId="27" borderId="11" xfId="0" applyFont="1" applyFill="1" applyBorder="1" applyAlignment="1">
      <alignment horizontal="left" vertical="center" wrapText="1"/>
    </xf>
    <xf numFmtId="3" fontId="38" fillId="27" borderId="11" xfId="0" applyNumberFormat="1" applyFont="1" applyFill="1" applyBorder="1" applyAlignment="1">
      <alignment horizontal="right" vertical="center" wrapText="1"/>
    </xf>
    <xf numFmtId="3" fontId="38" fillId="27" borderId="11" xfId="0" applyNumberFormat="1" applyFont="1" applyFill="1" applyBorder="1" applyAlignment="1">
      <alignment horizontal="right" wrapText="1"/>
    </xf>
    <xf numFmtId="0" fontId="27" fillId="25" borderId="11" xfId="0" applyFont="1" applyFill="1" applyBorder="1" applyAlignment="1">
      <alignment horizontal="right" wrapText="1"/>
    </xf>
    <xf numFmtId="3" fontId="28" fillId="0" borderId="11" xfId="0" applyNumberFormat="1" applyFont="1" applyBorder="1" applyAlignment="1">
      <alignment horizontal="right" wrapText="1"/>
    </xf>
    <xf numFmtId="3" fontId="28" fillId="0" borderId="11" xfId="0" applyNumberFormat="1" applyFont="1" applyBorder="1" applyAlignment="1">
      <alignment wrapText="1"/>
    </xf>
    <xf numFmtId="0" fontId="27" fillId="25" borderId="10" xfId="0" applyFont="1" applyFill="1" applyBorder="1" applyAlignment="1">
      <alignment horizontal="right" wrapText="1"/>
    </xf>
    <xf numFmtId="0" fontId="24" fillId="25" borderId="0" xfId="0" applyFont="1" applyFill="1" applyAlignment="1">
      <alignment vertical="top"/>
    </xf>
    <xf numFmtId="0" fontId="32" fillId="0" borderId="0" xfId="0" applyFont="1" applyAlignment="1">
      <alignment vertical="top"/>
    </xf>
    <xf numFmtId="0" fontId="32" fillId="0" borderId="0" xfId="0" applyFont="1" applyAlignment="1">
      <alignment horizontal="justify" vertical="top"/>
    </xf>
    <xf numFmtId="164" fontId="35" fillId="26" borderId="11" xfId="0" applyNumberFormat="1" applyFont="1" applyFill="1" applyBorder="1" applyAlignment="1">
      <alignment horizontal="right" vertical="center"/>
    </xf>
    <xf numFmtId="164" fontId="35" fillId="25" borderId="11" xfId="0" applyNumberFormat="1" applyFont="1" applyFill="1" applyBorder="1" applyAlignment="1">
      <alignment horizontal="right" vertical="center"/>
    </xf>
    <xf numFmtId="164" fontId="38" fillId="27" borderId="11" xfId="0" applyNumberFormat="1" applyFont="1" applyFill="1" applyBorder="1" applyAlignment="1">
      <alignment horizontal="right" vertical="center"/>
    </xf>
    <xf numFmtId="164" fontId="28" fillId="0" borderId="11" xfId="0" applyNumberFormat="1" applyFont="1" applyBorder="1" applyAlignment="1">
      <alignment wrapText="1"/>
    </xf>
    <xf numFmtId="0" fontId="38" fillId="27" borderId="11" xfId="0" applyFont="1" applyFill="1" applyBorder="1" applyAlignment="1">
      <alignment horizontal="left" wrapText="1"/>
    </xf>
    <xf numFmtId="164" fontId="38" fillId="27" borderId="11" xfId="0" applyNumberFormat="1" applyFont="1" applyFill="1" applyBorder="1" applyAlignment="1">
      <alignment horizontal="right"/>
    </xf>
    <xf numFmtId="0" fontId="35" fillId="25" borderId="11" xfId="0" applyFont="1" applyFill="1" applyBorder="1" applyAlignment="1">
      <alignment horizontal="left" wrapText="1"/>
    </xf>
    <xf numFmtId="164" fontId="35" fillId="26" borderId="11" xfId="0" applyNumberFormat="1" applyFont="1" applyFill="1" applyBorder="1" applyAlignment="1">
      <alignment horizontal="right"/>
    </xf>
    <xf numFmtId="164" fontId="35" fillId="25" borderId="11" xfId="0" applyNumberFormat="1" applyFont="1" applyFill="1" applyBorder="1" applyAlignment="1">
      <alignment horizontal="right"/>
    </xf>
    <xf numFmtId="2" fontId="27" fillId="0" borderId="11" xfId="0" applyNumberFormat="1" applyFont="1" applyBorder="1" applyAlignment="1">
      <alignment horizontal="right" wrapText="1"/>
    </xf>
    <xf numFmtId="2" fontId="28" fillId="25" borderId="11" xfId="0" applyNumberFormat="1" applyFont="1" applyFill="1" applyBorder="1" applyAlignment="1">
      <alignment horizontal="right" wrapText="1"/>
    </xf>
    <xf numFmtId="164" fontId="27" fillId="25" borderId="11" xfId="0" applyNumberFormat="1" applyFont="1" applyFill="1" applyBorder="1" applyAlignment="1">
      <alignment horizontal="right" wrapText="1"/>
    </xf>
    <xf numFmtId="0" fontId="28" fillId="28" borderId="11" xfId="0" applyFont="1" applyFill="1" applyBorder="1" applyAlignment="1">
      <alignment horizontal="right"/>
    </xf>
    <xf numFmtId="0" fontId="35" fillId="28" borderId="11" xfId="0" applyFont="1" applyFill="1" applyBorder="1" applyAlignment="1">
      <alignment horizontal="left" vertical="center" wrapText="1"/>
    </xf>
    <xf numFmtId="3" fontId="35" fillId="29" borderId="11" xfId="0" applyNumberFormat="1" applyFont="1" applyFill="1" applyBorder="1" applyAlignment="1">
      <alignment horizontal="right" vertical="center"/>
    </xf>
    <xf numFmtId="3" fontId="35" fillId="28" borderId="11" xfId="0" applyNumberFormat="1" applyFont="1" applyFill="1" applyBorder="1" applyAlignment="1">
      <alignment horizontal="right" vertical="center"/>
    </xf>
    <xf numFmtId="164" fontId="35" fillId="28" borderId="11" xfId="0" applyNumberFormat="1" applyFont="1" applyFill="1" applyBorder="1" applyAlignment="1">
      <alignment horizontal="right" vertical="center"/>
    </xf>
    <xf numFmtId="164" fontId="35" fillId="29" borderId="11" xfId="0" applyNumberFormat="1" applyFont="1" applyFill="1" applyBorder="1" applyAlignment="1">
      <alignment horizontal="right" vertical="center"/>
    </xf>
    <xf numFmtId="3" fontId="35" fillId="28" borderId="11" xfId="0" applyNumberFormat="1" applyFont="1" applyFill="1" applyBorder="1" applyAlignment="1">
      <alignment horizontal="right" vertical="center" wrapText="1"/>
    </xf>
    <xf numFmtId="3" fontId="35" fillId="29" borderId="11" xfId="0" applyNumberFormat="1" applyFont="1" applyFill="1" applyBorder="1" applyAlignment="1">
      <alignment horizontal="right" vertical="center" wrapText="1"/>
    </xf>
    <xf numFmtId="164" fontId="35" fillId="28" borderId="11" xfId="0" applyNumberFormat="1" applyFont="1" applyFill="1" applyBorder="1" applyAlignment="1">
      <alignment horizontal="right" vertical="center" wrapText="1"/>
    </xf>
    <xf numFmtId="164" fontId="35" fillId="29" borderId="11" xfId="0" applyNumberFormat="1" applyFont="1" applyFill="1" applyBorder="1" applyAlignment="1">
      <alignment horizontal="right" vertical="center" wrapText="1"/>
    </xf>
    <xf numFmtId="0" fontId="38" fillId="30" borderId="11" xfId="0" applyFont="1" applyFill="1" applyBorder="1" applyAlignment="1">
      <alignment horizontal="left" vertical="center" wrapText="1"/>
    </xf>
    <xf numFmtId="3" fontId="38" fillId="30" borderId="11" xfId="0" applyNumberFormat="1" applyFont="1" applyFill="1" applyBorder="1" applyAlignment="1">
      <alignment horizontal="right" vertical="center" wrapText="1"/>
    </xf>
    <xf numFmtId="164" fontId="38" fillId="30" borderId="11" xfId="0" applyNumberFormat="1" applyFont="1" applyFill="1" applyBorder="1" applyAlignment="1">
      <alignment horizontal="right" vertical="center" wrapText="1"/>
    </xf>
    <xf numFmtId="0" fontId="42" fillId="0" borderId="0" xfId="0" applyFont="1" applyAlignment="1"/>
    <xf numFmtId="167" fontId="42" fillId="0" borderId="0" xfId="0" applyNumberFormat="1" applyFont="1" applyAlignment="1"/>
    <xf numFmtId="0" fontId="40" fillId="0" borderId="0" xfId="0" applyFont="1" applyAlignment="1"/>
    <xf numFmtId="0" fontId="28" fillId="25" borderId="11" xfId="0" applyFont="1" applyFill="1" applyBorder="1" applyAlignment="1">
      <alignment wrapText="1"/>
    </xf>
    <xf numFmtId="164" fontId="38" fillId="27" borderId="11" xfId="0" applyNumberFormat="1" applyFont="1" applyFill="1" applyBorder="1" applyAlignment="1">
      <alignment horizontal="right" vertical="center" wrapText="1"/>
    </xf>
    <xf numFmtId="3" fontId="35" fillId="0" borderId="11" xfId="0" applyNumberFormat="1" applyFont="1" applyFill="1" applyBorder="1" applyAlignment="1">
      <alignment horizontal="right" vertical="center"/>
    </xf>
    <xf numFmtId="3" fontId="35" fillId="26" borderId="11" xfId="0" applyNumberFormat="1" applyFont="1" applyFill="1" applyBorder="1" applyAlignment="1">
      <alignment horizontal="right" vertical="center"/>
    </xf>
    <xf numFmtId="164" fontId="35" fillId="26" borderId="11" xfId="0" applyNumberFormat="1" applyFont="1" applyFill="1" applyBorder="1" applyAlignment="1">
      <alignment horizontal="right" vertical="center" wrapText="1"/>
    </xf>
    <xf numFmtId="164" fontId="35" fillId="0" borderId="11" xfId="0" applyNumberFormat="1" applyFont="1" applyFill="1" applyBorder="1" applyAlignment="1">
      <alignment horizontal="right" vertical="center"/>
    </xf>
    <xf numFmtId="164" fontId="28" fillId="24" borderId="11" xfId="0" applyNumberFormat="1" applyFont="1" applyFill="1" applyBorder="1" applyAlignment="1">
      <alignment horizontal="right" wrapText="1"/>
    </xf>
    <xf numFmtId="164" fontId="28" fillId="0" borderId="11" xfId="0" applyNumberFormat="1" applyFont="1" applyBorder="1" applyAlignment="1">
      <alignment horizontal="right" wrapText="1"/>
    </xf>
    <xf numFmtId="3" fontId="29" fillId="27" borderId="11" xfId="0" applyNumberFormat="1" applyFont="1" applyFill="1" applyBorder="1" applyAlignment="1">
      <alignment horizontal="right" wrapText="1"/>
    </xf>
    <xf numFmtId="0" fontId="0" fillId="0" borderId="0" xfId="0" applyAlignment="1"/>
    <xf numFmtId="3" fontId="35" fillId="25" borderId="11" xfId="0" applyNumberFormat="1" applyFont="1" applyFill="1" applyBorder="1" applyAlignment="1">
      <alignment horizontal="right" vertical="center"/>
    </xf>
    <xf numFmtId="0" fontId="30" fillId="0" borderId="0" xfId="0" applyFont="1" applyFill="1" applyAlignment="1">
      <alignment horizontal="left" vertical="top"/>
    </xf>
    <xf numFmtId="0" fontId="30" fillId="25" borderId="0" xfId="0" applyFont="1" applyFill="1" applyAlignment="1">
      <alignment horizontal="left" vertical="top"/>
    </xf>
    <xf numFmtId="0" fontId="30" fillId="31" borderId="0" xfId="0" applyFont="1" applyFill="1" applyAlignment="1">
      <alignment horizontal="left" vertical="top"/>
    </xf>
    <xf numFmtId="0" fontId="31" fillId="0" borderId="0" xfId="0" applyFont="1" applyAlignment="1">
      <alignment horizontal="left"/>
    </xf>
    <xf numFmtId="0" fontId="37" fillId="0" borderId="0" xfId="0" applyFont="1" applyAlignment="1">
      <alignment horizontal="left" vertical="top"/>
    </xf>
    <xf numFmtId="164" fontId="29" fillId="27" borderId="11" xfId="0" applyNumberFormat="1" applyFont="1" applyFill="1" applyBorder="1" applyAlignment="1">
      <alignment horizontal="right" wrapText="1"/>
    </xf>
    <xf numFmtId="164" fontId="28" fillId="25" borderId="11" xfId="0" applyNumberFormat="1" applyFont="1" applyFill="1" applyBorder="1" applyAlignment="1">
      <alignment horizontal="right" wrapText="1"/>
    </xf>
    <xf numFmtId="0" fontId="32" fillId="0" borderId="0" xfId="0" applyFont="1" applyAlignment="1"/>
    <xf numFmtId="0" fontId="31" fillId="0" borderId="0" xfId="0" applyFont="1" applyBorder="1" applyAlignment="1"/>
    <xf numFmtId="2" fontId="31" fillId="0" borderId="0" xfId="0" applyNumberFormat="1" applyFont="1" applyBorder="1"/>
    <xf numFmtId="0" fontId="28" fillId="25" borderId="11" xfId="0" applyFont="1" applyFill="1" applyBorder="1" applyAlignment="1">
      <alignment horizontal="right" vertical="center"/>
    </xf>
    <xf numFmtId="164" fontId="35" fillId="25" borderId="11" xfId="0" applyNumberFormat="1" applyFont="1" applyFill="1" applyBorder="1" applyAlignment="1">
      <alignment horizontal="right" vertical="center" wrapText="1"/>
    </xf>
    <xf numFmtId="0" fontId="34" fillId="25" borderId="11" xfId="0" applyFont="1" applyFill="1" applyBorder="1" applyAlignment="1">
      <alignment horizontal="left" vertical="center" wrapText="1"/>
    </xf>
    <xf numFmtId="3" fontId="34" fillId="26" borderId="11" xfId="0" applyNumberFormat="1" applyFont="1" applyFill="1" applyBorder="1" applyAlignment="1">
      <alignment horizontal="right" vertical="center"/>
    </xf>
    <xf numFmtId="3" fontId="34" fillId="25" borderId="11" xfId="0" applyNumberFormat="1" applyFont="1" applyFill="1" applyBorder="1" applyAlignment="1">
      <alignment horizontal="right" vertical="center"/>
    </xf>
    <xf numFmtId="164" fontId="34" fillId="25" borderId="11" xfId="0" applyNumberFormat="1" applyFont="1" applyFill="1" applyBorder="1" applyAlignment="1">
      <alignment horizontal="right" vertical="center" wrapText="1"/>
    </xf>
    <xf numFmtId="164" fontId="34" fillId="26" borderId="11" xfId="0" applyNumberFormat="1" applyFont="1" applyFill="1" applyBorder="1" applyAlignment="1">
      <alignment horizontal="right" vertical="center"/>
    </xf>
    <xf numFmtId="0" fontId="30" fillId="0" borderId="0" xfId="0" applyFont="1" applyBorder="1" applyAlignment="1">
      <alignment vertical="center"/>
    </xf>
    <xf numFmtId="3" fontId="38" fillId="27" borderId="10" xfId="0" applyNumberFormat="1" applyFont="1" applyFill="1" applyBorder="1" applyAlignment="1">
      <alignment horizontal="right" vertical="center"/>
    </xf>
    <xf numFmtId="164" fontId="38" fillId="27" borderId="10" xfId="0" applyNumberFormat="1" applyFont="1" applyFill="1" applyBorder="1" applyAlignment="1">
      <alignment horizontal="right" vertical="center" wrapText="1"/>
    </xf>
    <xf numFmtId="164" fontId="38" fillId="27" borderId="10" xfId="0" applyNumberFormat="1" applyFont="1" applyFill="1" applyBorder="1" applyAlignment="1">
      <alignment horizontal="right" vertical="center"/>
    </xf>
    <xf numFmtId="0" fontId="31" fillId="0" borderId="0" xfId="0" applyFont="1" applyBorder="1"/>
    <xf numFmtId="0" fontId="32" fillId="0" borderId="0" xfId="0" applyFont="1" applyBorder="1" applyAlignment="1"/>
    <xf numFmtId="0" fontId="36" fillId="0" borderId="11" xfId="1" applyFont="1" applyBorder="1" applyAlignment="1">
      <alignment horizontal="right"/>
    </xf>
    <xf numFmtId="0" fontId="28" fillId="0" borderId="11" xfId="0" applyFont="1" applyBorder="1" applyAlignment="1">
      <alignment horizontal="left" wrapText="1"/>
    </xf>
    <xf numFmtId="3" fontId="35" fillId="25" borderId="11" xfId="0" applyNumberFormat="1" applyFont="1" applyFill="1" applyBorder="1" applyAlignment="1">
      <alignment horizontal="right"/>
    </xf>
    <xf numFmtId="164" fontId="31" fillId="0" borderId="0" xfId="0" applyNumberFormat="1" applyFont="1"/>
    <xf numFmtId="0" fontId="24" fillId="0" borderId="0" xfId="0" applyFont="1" applyAlignment="1">
      <alignment vertical="center"/>
    </xf>
    <xf numFmtId="0" fontId="44" fillId="25" borderId="11" xfId="0" applyFont="1" applyFill="1" applyBorder="1" applyAlignment="1">
      <alignment horizontal="left" wrapText="1"/>
    </xf>
    <xf numFmtId="1" fontId="28" fillId="24" borderId="11" xfId="0" applyNumberFormat="1" applyFont="1" applyFill="1" applyBorder="1" applyAlignment="1">
      <alignment horizontal="right" wrapText="1"/>
    </xf>
    <xf numFmtId="0" fontId="27" fillId="0" borderId="11" xfId="0" applyFont="1" applyBorder="1" applyAlignment="1">
      <alignment horizontal="left" wrapText="1"/>
    </xf>
    <xf numFmtId="1" fontId="27" fillId="24" borderId="11" xfId="0" applyNumberFormat="1" applyFont="1" applyFill="1" applyBorder="1" applyAlignment="1">
      <alignment horizontal="right" wrapText="1"/>
    </xf>
    <xf numFmtId="164" fontId="27" fillId="0" borderId="11" xfId="0" applyNumberFormat="1" applyFont="1" applyBorder="1" applyAlignment="1">
      <alignment horizontal="right" wrapText="1"/>
    </xf>
    <xf numFmtId="3" fontId="27" fillId="24" borderId="11" xfId="0" applyNumberFormat="1" applyFont="1" applyFill="1" applyBorder="1" applyAlignment="1">
      <alignment horizontal="right" wrapText="1"/>
    </xf>
    <xf numFmtId="164" fontId="27" fillId="24" borderId="11" xfId="0" applyNumberFormat="1" applyFont="1" applyFill="1" applyBorder="1" applyAlignment="1">
      <alignment horizontal="right" wrapText="1"/>
    </xf>
    <xf numFmtId="164" fontId="44" fillId="25" borderId="11" xfId="0" applyNumberFormat="1" applyFont="1" applyFill="1" applyBorder="1" applyAlignment="1">
      <alignment horizontal="left" wrapText="1"/>
    </xf>
    <xf numFmtId="1" fontId="29" fillId="27" borderId="11" xfId="0" applyNumberFormat="1" applyFont="1" applyFill="1" applyBorder="1" applyAlignment="1">
      <alignment horizontal="right" wrapText="1"/>
    </xf>
    <xf numFmtId="3" fontId="27" fillId="0" borderId="11" xfId="0" applyNumberFormat="1" applyFont="1" applyBorder="1" applyAlignment="1">
      <alignment horizontal="right" wrapText="1"/>
    </xf>
    <xf numFmtId="0" fontId="46" fillId="0" borderId="0" xfId="0" applyFont="1" applyAlignment="1">
      <alignment horizontal="left" vertical="top"/>
    </xf>
    <xf numFmtId="168" fontId="3" fillId="0" borderId="0" xfId="101" applyNumberFormat="1" applyFont="1"/>
    <xf numFmtId="0" fontId="27" fillId="25" borderId="12" xfId="0" applyFont="1" applyFill="1" applyBorder="1" applyAlignment="1">
      <alignment horizontal="right" wrapText="1"/>
    </xf>
    <xf numFmtId="0" fontId="27" fillId="0" borderId="11" xfId="0" applyFont="1" applyBorder="1" applyAlignment="1">
      <alignment wrapText="1"/>
    </xf>
    <xf numFmtId="0" fontId="27" fillId="25" borderId="11" xfId="0" applyFont="1" applyFill="1" applyBorder="1" applyAlignment="1">
      <alignment wrapText="1"/>
    </xf>
    <xf numFmtId="0" fontId="32" fillId="0" borderId="12" xfId="0" applyFont="1" applyBorder="1" applyAlignment="1">
      <alignment horizontal="justify"/>
    </xf>
    <xf numFmtId="0" fontId="27" fillId="0" borderId="10" xfId="0" applyFont="1" applyBorder="1" applyAlignment="1">
      <alignment horizontal="left" vertical="center"/>
    </xf>
    <xf numFmtId="0" fontId="27" fillId="0" borderId="11" xfId="0" applyFont="1" applyBorder="1" applyAlignment="1">
      <alignment horizontal="left" vertical="top"/>
    </xf>
    <xf numFmtId="3" fontId="28" fillId="0" borderId="11" xfId="0" applyNumberFormat="1" applyFont="1" applyBorder="1" applyAlignment="1">
      <alignment vertical="top" wrapText="1"/>
    </xf>
    <xf numFmtId="3" fontId="28" fillId="26" borderId="11" xfId="0" applyNumberFormat="1" applyFont="1" applyFill="1" applyBorder="1" applyAlignment="1">
      <alignment vertical="top" wrapText="1"/>
    </xf>
    <xf numFmtId="3" fontId="27" fillId="26" borderId="11" xfId="0" applyNumberFormat="1" applyFont="1" applyFill="1" applyBorder="1" applyAlignment="1">
      <alignment horizontal="right" vertical="top" wrapText="1"/>
    </xf>
    <xf numFmtId="0" fontId="41" fillId="0" borderId="0" xfId="0" applyFont="1" applyAlignment="1">
      <alignment horizontal="left"/>
    </xf>
    <xf numFmtId="0" fontId="27" fillId="0" borderId="11" xfId="0" applyFont="1" applyBorder="1" applyAlignment="1">
      <alignment horizontal="left" vertical="center" wrapText="1"/>
    </xf>
    <xf numFmtId="0" fontId="47" fillId="0" borderId="0" xfId="0" applyFont="1" applyAlignment="1">
      <alignment horizontal="left" vertical="top"/>
    </xf>
    <xf numFmtId="0" fontId="28" fillId="25" borderId="11" xfId="0" applyFont="1" applyFill="1" applyBorder="1" applyAlignment="1">
      <alignment horizontal="right" wrapText="1"/>
    </xf>
    <xf numFmtId="164" fontId="34" fillId="26" borderId="11" xfId="0" applyNumberFormat="1" applyFont="1" applyFill="1" applyBorder="1" applyAlignment="1">
      <alignment horizontal="right"/>
    </xf>
    <xf numFmtId="164" fontId="34" fillId="25" borderId="11" xfId="0" applyNumberFormat="1" applyFont="1" applyFill="1" applyBorder="1" applyAlignment="1">
      <alignment horizontal="right"/>
    </xf>
    <xf numFmtId="3" fontId="34" fillId="26" borderId="11" xfId="0" applyNumberFormat="1" applyFont="1" applyFill="1" applyBorder="1" applyAlignment="1">
      <alignment horizontal="right"/>
    </xf>
    <xf numFmtId="3" fontId="34" fillId="25" borderId="11" xfId="0" applyNumberFormat="1" applyFont="1" applyFill="1" applyBorder="1" applyAlignment="1">
      <alignment horizontal="right"/>
    </xf>
    <xf numFmtId="0" fontId="34" fillId="25" borderId="11" xfId="0" applyFont="1" applyFill="1" applyBorder="1" applyAlignment="1">
      <alignment horizontal="left"/>
    </xf>
    <xf numFmtId="164" fontId="28" fillId="26" borderId="11" xfId="0" applyNumberFormat="1" applyFont="1" applyFill="1" applyBorder="1" applyAlignment="1">
      <alignment horizontal="right" wrapText="1"/>
    </xf>
    <xf numFmtId="0" fontId="35" fillId="25" borderId="11" xfId="0" applyFont="1" applyFill="1" applyBorder="1" applyAlignment="1">
      <alignment horizontal="left"/>
    </xf>
    <xf numFmtId="164" fontId="27" fillId="26" borderId="11" xfId="0" applyNumberFormat="1" applyFont="1" applyFill="1" applyBorder="1" applyAlignment="1">
      <alignment horizontal="right" wrapText="1"/>
    </xf>
    <xf numFmtId="0" fontId="28" fillId="25" borderId="11" xfId="0" applyFont="1" applyFill="1" applyBorder="1" applyAlignment="1">
      <alignment horizontal="right" wrapText="1"/>
    </xf>
    <xf numFmtId="3" fontId="38" fillId="27" borderId="11" xfId="0" applyNumberFormat="1" applyFont="1" applyFill="1" applyBorder="1"/>
    <xf numFmtId="3" fontId="34" fillId="25" borderId="11" xfId="0" applyNumberFormat="1" applyFont="1" applyFill="1" applyBorder="1"/>
    <xf numFmtId="3" fontId="34" fillId="26" borderId="11" xfId="0" applyNumberFormat="1" applyFont="1" applyFill="1" applyBorder="1"/>
    <xf numFmtId="0" fontId="34" fillId="25" borderId="11" xfId="0" applyFont="1" applyFill="1" applyBorder="1"/>
    <xf numFmtId="0" fontId="35" fillId="25" borderId="11" xfId="0" applyFont="1" applyFill="1" applyBorder="1"/>
    <xf numFmtId="164" fontId="28" fillId="0" borderId="11" xfId="0" applyNumberFormat="1" applyFont="1" applyFill="1" applyBorder="1" applyAlignment="1">
      <alignment horizontal="right" wrapText="1"/>
    </xf>
    <xf numFmtId="0" fontId="28" fillId="25" borderId="10" xfId="0" applyFont="1" applyFill="1" applyBorder="1" applyAlignment="1">
      <alignment horizontal="right" wrapText="1"/>
    </xf>
    <xf numFmtId="1" fontId="29" fillId="27" borderId="11" xfId="0" applyNumberFormat="1" applyFont="1" applyFill="1" applyBorder="1" applyAlignment="1">
      <alignment horizontal="right" vertical="center" wrapText="1"/>
    </xf>
    <xf numFmtId="3" fontId="29" fillId="27" borderId="11" xfId="0" applyNumberFormat="1" applyFont="1" applyFill="1" applyBorder="1" applyAlignment="1">
      <alignment horizontal="right" vertical="center" wrapText="1"/>
    </xf>
    <xf numFmtId="0" fontId="29" fillId="27" borderId="11" xfId="0" applyFont="1" applyFill="1" applyBorder="1" applyAlignment="1">
      <alignment horizontal="right" vertical="center" wrapText="1"/>
    </xf>
    <xf numFmtId="1" fontId="27" fillId="24" borderId="11" xfId="0" applyNumberFormat="1" applyFont="1" applyFill="1" applyBorder="1" applyAlignment="1">
      <alignment horizontal="right" vertical="center" wrapText="1"/>
    </xf>
    <xf numFmtId="1" fontId="27" fillId="0" borderId="11" xfId="0" applyNumberFormat="1" applyFont="1" applyBorder="1" applyAlignment="1">
      <alignment horizontal="right" vertical="center" wrapText="1"/>
    </xf>
    <xf numFmtId="164" fontId="27" fillId="25"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wrapText="1"/>
    </xf>
    <xf numFmtId="164" fontId="27" fillId="26" borderId="11" xfId="0" applyNumberFormat="1" applyFont="1" applyFill="1" applyBorder="1" applyAlignment="1">
      <alignment horizontal="right" vertical="center" wrapText="1"/>
    </xf>
    <xf numFmtId="0" fontId="27" fillId="24" borderId="11" xfId="0" applyFont="1" applyFill="1" applyBorder="1" applyAlignment="1">
      <alignment horizontal="right" vertical="center" wrapText="1"/>
    </xf>
    <xf numFmtId="0" fontId="27" fillId="0" borderId="11" xfId="0" applyFont="1" applyBorder="1" applyAlignment="1">
      <alignment vertical="center" wrapText="1"/>
    </xf>
    <xf numFmtId="1" fontId="28" fillId="24" borderId="11" xfId="0" applyNumberFormat="1" applyFont="1" applyFill="1" applyBorder="1" applyAlignment="1">
      <alignment horizontal="right" vertical="center" wrapText="1"/>
    </xf>
    <xf numFmtId="1" fontId="28" fillId="32" borderId="11" xfId="0" applyNumberFormat="1" applyFont="1" applyFill="1" applyBorder="1" applyAlignment="1">
      <alignment horizontal="right" vertical="center" wrapText="1"/>
    </xf>
    <xf numFmtId="0" fontId="28" fillId="24" borderId="11" xfId="0" applyFont="1" applyFill="1" applyBorder="1" applyAlignment="1">
      <alignment horizontal="right" vertical="center"/>
    </xf>
    <xf numFmtId="0" fontId="28" fillId="24" borderId="11" xfId="0" applyFont="1" applyFill="1" applyBorder="1" applyAlignment="1">
      <alignment horizontal="right" vertical="center" wrapText="1"/>
    </xf>
    <xf numFmtId="0" fontId="28" fillId="32" borderId="11" xfId="0" applyFont="1" applyFill="1" applyBorder="1" applyAlignment="1">
      <alignment vertical="center" wrapText="1"/>
    </xf>
    <xf numFmtId="3" fontId="28" fillId="25" borderId="11" xfId="0" applyNumberFormat="1" applyFont="1" applyFill="1" applyBorder="1" applyAlignment="1">
      <alignment horizontal="right" vertical="center"/>
    </xf>
    <xf numFmtId="1" fontId="27" fillId="32" borderId="11" xfId="0" applyNumberFormat="1" applyFont="1" applyFill="1" applyBorder="1" applyAlignment="1">
      <alignment horizontal="right" vertical="center" wrapText="1"/>
    </xf>
    <xf numFmtId="3" fontId="27" fillId="25" borderId="11" xfId="0" applyNumberFormat="1" applyFont="1" applyFill="1" applyBorder="1" applyAlignment="1">
      <alignment horizontal="right" vertical="center"/>
    </xf>
    <xf numFmtId="0" fontId="27" fillId="24" borderId="11" xfId="0" applyFont="1" applyFill="1" applyBorder="1" applyAlignment="1">
      <alignment horizontal="right" vertical="center"/>
    </xf>
    <xf numFmtId="0" fontId="27" fillId="32" borderId="11" xfId="0" applyFont="1" applyFill="1" applyBorder="1" applyAlignment="1">
      <alignment vertical="center" wrapText="1"/>
    </xf>
    <xf numFmtId="1" fontId="28" fillId="25" borderId="11" xfId="0" applyNumberFormat="1" applyFont="1" applyFill="1" applyBorder="1" applyAlignment="1">
      <alignment horizontal="right" vertical="center" wrapText="1"/>
    </xf>
    <xf numFmtId="0" fontId="28" fillId="32" borderId="12" xfId="0" applyFont="1" applyFill="1" applyBorder="1" applyAlignment="1">
      <alignment horizontal="right" vertical="center" wrapText="1"/>
    </xf>
    <xf numFmtId="0" fontId="28" fillId="32" borderId="11" xfId="0" quotePrefix="1" applyFont="1" applyFill="1" applyBorder="1" applyAlignment="1">
      <alignment horizontal="right" vertical="center" wrapText="1"/>
    </xf>
    <xf numFmtId="0" fontId="28" fillId="32" borderId="11" xfId="0" applyFont="1" applyFill="1" applyBorder="1" applyAlignment="1">
      <alignment horizontal="right" vertical="center" wrapText="1"/>
    </xf>
    <xf numFmtId="2" fontId="31" fillId="0" borderId="0" xfId="0" applyNumberFormat="1" applyFont="1"/>
    <xf numFmtId="0" fontId="49" fillId="25" borderId="0" xfId="0" applyFont="1" applyFill="1"/>
    <xf numFmtId="2" fontId="49" fillId="25" borderId="0" xfId="0" applyNumberFormat="1" applyFont="1" applyFill="1"/>
    <xf numFmtId="0" fontId="49" fillId="0" borderId="0" xfId="0" applyFont="1"/>
    <xf numFmtId="2" fontId="49" fillId="0" borderId="0" xfId="0" applyNumberFormat="1" applyFont="1"/>
    <xf numFmtId="0" fontId="28" fillId="25" borderId="11" xfId="0" applyFont="1" applyFill="1" applyBorder="1" applyAlignment="1">
      <alignment horizontal="right" wrapText="1"/>
    </xf>
    <xf numFmtId="0" fontId="49" fillId="0" borderId="13" xfId="0" applyFont="1" applyBorder="1"/>
    <xf numFmtId="0" fontId="30" fillId="31" borderId="13" xfId="0" applyFont="1" applyFill="1" applyBorder="1" applyAlignment="1">
      <alignment vertical="top"/>
    </xf>
    <xf numFmtId="0" fontId="30" fillId="31" borderId="14" xfId="0" applyFont="1" applyFill="1" applyBorder="1" applyAlignment="1">
      <alignment vertical="top"/>
    </xf>
    <xf numFmtId="0" fontId="28" fillId="0" borderId="15" xfId="0" applyFont="1" applyBorder="1" applyAlignment="1">
      <alignment horizontal="left" wrapText="1"/>
    </xf>
    <xf numFmtId="0" fontId="49" fillId="0" borderId="0" xfId="0" applyFont="1" applyBorder="1"/>
    <xf numFmtId="0" fontId="30" fillId="31" borderId="0" xfId="0" applyFont="1" applyFill="1" applyBorder="1" applyAlignment="1">
      <alignment vertical="top"/>
    </xf>
    <xf numFmtId="0" fontId="0" fillId="0" borderId="0" xfId="0" applyAlignment="1"/>
    <xf numFmtId="0" fontId="35" fillId="25" borderId="11" xfId="0" applyFont="1" applyFill="1" applyBorder="1" applyAlignment="1">
      <alignment horizontal="right" wrapText="1"/>
    </xf>
    <xf numFmtId="0" fontId="50" fillId="0" borderId="0" xfId="0" applyFont="1" applyBorder="1" applyAlignment="1">
      <alignment horizontal="center" vertical="top" wrapText="1"/>
    </xf>
    <xf numFmtId="0" fontId="28" fillId="25" borderId="11" xfId="0" applyFont="1" applyFill="1" applyBorder="1" applyAlignment="1">
      <alignment horizontal="right" wrapText="1"/>
    </xf>
    <xf numFmtId="0" fontId="39" fillId="0" borderId="0" xfId="0" applyFont="1" applyBorder="1" applyAlignment="1"/>
    <xf numFmtId="0" fontId="28" fillId="0" borderId="11" xfId="0" applyFont="1" applyFill="1" applyBorder="1" applyAlignment="1">
      <alignment horizontal="right" wrapText="1"/>
    </xf>
    <xf numFmtId="0" fontId="28" fillId="0" borderId="11" xfId="0" applyFont="1" applyBorder="1" applyAlignment="1">
      <alignment horizontal="right" wrapText="1"/>
    </xf>
    <xf numFmtId="0" fontId="29" fillId="27" borderId="11" xfId="0" applyFont="1" applyFill="1" applyBorder="1" applyAlignment="1">
      <alignment horizontal="right" wrapText="1"/>
    </xf>
    <xf numFmtId="0" fontId="0" fillId="0" borderId="0" xfId="0" applyAlignment="1">
      <alignment wrapText="1"/>
    </xf>
    <xf numFmtId="0" fontId="28" fillId="0" borderId="11" xfId="0" applyFont="1" applyFill="1" applyBorder="1" applyAlignment="1">
      <alignment horizontal="right"/>
    </xf>
    <xf numFmtId="0" fontId="28" fillId="0" borderId="11" xfId="0" applyFont="1" applyBorder="1" applyAlignment="1">
      <alignment horizontal="left" vertical="center"/>
    </xf>
    <xf numFmtId="3" fontId="28" fillId="26" borderId="11" xfId="0" applyNumberFormat="1" applyFont="1" applyFill="1" applyBorder="1" applyAlignment="1">
      <alignment vertical="center" wrapText="1"/>
    </xf>
    <xf numFmtId="3" fontId="28" fillId="0" borderId="11" xfId="0" applyNumberFormat="1" applyFont="1" applyBorder="1" applyAlignment="1">
      <alignment vertical="center" wrapText="1"/>
    </xf>
    <xf numFmtId="164" fontId="35" fillId="0" borderId="11" xfId="0" applyNumberFormat="1" applyFont="1" applyBorder="1" applyAlignment="1">
      <alignment vertical="center"/>
    </xf>
    <xf numFmtId="164" fontId="35" fillId="26" borderId="11" xfId="0" applyNumberFormat="1" applyFont="1" applyFill="1" applyBorder="1" applyAlignment="1">
      <alignment vertical="center"/>
    </xf>
    <xf numFmtId="169" fontId="31" fillId="0" borderId="0" xfId="100" applyNumberFormat="1" applyFont="1"/>
    <xf numFmtId="3" fontId="28" fillId="0" borderId="11" xfId="0" applyNumberFormat="1" applyFont="1" applyBorder="1" applyAlignment="1">
      <alignment horizontal="right" vertical="center" wrapText="1"/>
    </xf>
    <xf numFmtId="164" fontId="35" fillId="0" borderId="11" xfId="0" applyNumberFormat="1" applyFont="1" applyBorder="1" applyAlignment="1">
      <alignment horizontal="right" vertical="center"/>
    </xf>
    <xf numFmtId="1" fontId="28" fillId="0" borderId="11" xfId="0" applyNumberFormat="1" applyFont="1" applyBorder="1" applyAlignment="1">
      <alignment horizontal="right" wrapText="1"/>
    </xf>
    <xf numFmtId="1" fontId="28" fillId="26" borderId="11" xfId="0" applyNumberFormat="1" applyFont="1" applyFill="1" applyBorder="1" applyAlignment="1">
      <alignment horizontal="right" wrapText="1"/>
    </xf>
    <xf numFmtId="0" fontId="38" fillId="27" borderId="11" xfId="0" applyFont="1" applyFill="1" applyBorder="1" applyAlignment="1">
      <alignment horizontal="left" vertical="center"/>
    </xf>
    <xf numFmtId="3" fontId="38" fillId="27" borderId="11" xfId="0" applyNumberFormat="1" applyFont="1" applyFill="1" applyBorder="1" applyAlignment="1">
      <alignment vertical="center" wrapText="1"/>
    </xf>
    <xf numFmtId="164" fontId="38" fillId="27" borderId="11" xfId="0" applyNumberFormat="1" applyFont="1" applyFill="1" applyBorder="1" applyAlignment="1">
      <alignment vertical="center"/>
    </xf>
    <xf numFmtId="0" fontId="30" fillId="0" borderId="0" xfId="0" applyFont="1" applyBorder="1" applyAlignment="1">
      <alignment horizontal="justify" vertical="center"/>
    </xf>
    <xf numFmtId="0" fontId="30" fillId="0" borderId="0" xfId="0" applyFont="1" applyBorder="1" applyAlignment="1">
      <alignment horizontal="left" wrapText="1"/>
    </xf>
    <xf numFmtId="0" fontId="32" fillId="0" borderId="0" xfId="0" applyFont="1" applyBorder="1" applyAlignment="1">
      <alignment horizontal="left" vertical="center"/>
    </xf>
    <xf numFmtId="0" fontId="28" fillId="25" borderId="11" xfId="0" applyFont="1" applyFill="1" applyBorder="1" applyAlignment="1">
      <alignment horizontal="left" vertical="center"/>
    </xf>
    <xf numFmtId="0" fontId="28" fillId="26" borderId="11" xfId="0" applyFont="1" applyFill="1" applyBorder="1" applyAlignment="1">
      <alignment vertical="center" wrapText="1"/>
    </xf>
    <xf numFmtId="0" fontId="28" fillId="25" borderId="11" xfId="0" applyFont="1" applyFill="1" applyBorder="1" applyAlignment="1">
      <alignment horizontal="right" vertical="center" wrapText="1"/>
    </xf>
    <xf numFmtId="0" fontId="28" fillId="25" borderId="11" xfId="0" applyFont="1" applyFill="1" applyBorder="1" applyAlignment="1">
      <alignment vertical="center" wrapText="1"/>
    </xf>
    <xf numFmtId="164" fontId="28" fillId="25" borderId="11" xfId="0" applyNumberFormat="1" applyFont="1" applyFill="1" applyBorder="1" applyAlignment="1">
      <alignment vertical="center" wrapText="1"/>
    </xf>
    <xf numFmtId="0" fontId="38" fillId="27" borderId="11" xfId="0" applyFont="1" applyFill="1" applyBorder="1" applyAlignment="1">
      <alignment vertical="center" wrapText="1"/>
    </xf>
    <xf numFmtId="1" fontId="38" fillId="27" borderId="11" xfId="0" applyNumberFormat="1" applyFont="1" applyFill="1" applyBorder="1" applyAlignment="1">
      <alignment horizontal="right" vertical="center" wrapText="1"/>
    </xf>
    <xf numFmtId="0" fontId="38" fillId="27" borderId="11" xfId="0" applyFont="1" applyFill="1" applyBorder="1" applyAlignment="1">
      <alignment horizontal="right" vertical="center" wrapText="1"/>
    </xf>
    <xf numFmtId="164" fontId="38" fillId="27" borderId="11" xfId="0" applyNumberFormat="1" applyFont="1" applyFill="1" applyBorder="1" applyAlignment="1">
      <alignment vertical="center" wrapText="1"/>
    </xf>
    <xf numFmtId="0" fontId="30" fillId="0" borderId="0" xfId="0" applyFont="1" applyBorder="1" applyAlignment="1">
      <alignment horizontal="left" vertical="center"/>
    </xf>
    <xf numFmtId="0" fontId="30" fillId="0" borderId="0" xfId="0" applyFont="1" applyBorder="1" applyAlignment="1">
      <alignment horizontal="left"/>
    </xf>
    <xf numFmtId="0" fontId="52" fillId="0" borderId="0" xfId="0" applyFont="1" applyAlignment="1">
      <alignment horizontal="left"/>
    </xf>
    <xf numFmtId="2" fontId="52" fillId="0" borderId="0" xfId="0" applyNumberFormat="1" applyFont="1" applyAlignment="1">
      <alignment horizontal="left"/>
    </xf>
    <xf numFmtId="0" fontId="45" fillId="0" borderId="0" xfId="0" applyFont="1" applyBorder="1" applyAlignment="1">
      <alignment horizontal="left"/>
    </xf>
    <xf numFmtId="0" fontId="31" fillId="0" borderId="0" xfId="0" applyFont="1" applyBorder="1" applyAlignment="1">
      <alignment horizontal="left"/>
    </xf>
    <xf numFmtId="2" fontId="31" fillId="0" borderId="0" xfId="0" applyNumberFormat="1" applyFont="1" applyAlignment="1">
      <alignment horizontal="left"/>
    </xf>
    <xf numFmtId="0" fontId="20" fillId="0" borderId="0" xfId="0" applyFont="1"/>
    <xf numFmtId="2" fontId="20" fillId="0" borderId="0" xfId="0" applyNumberFormat="1" applyFont="1"/>
    <xf numFmtId="2" fontId="28" fillId="0" borderId="11" xfId="0" applyNumberFormat="1" applyFont="1" applyBorder="1" applyAlignment="1">
      <alignment horizontal="right" wrapText="1"/>
    </xf>
    <xf numFmtId="0" fontId="28" fillId="26" borderId="11" xfId="0" applyFont="1" applyFill="1" applyBorder="1" applyAlignment="1">
      <alignment wrapText="1"/>
    </xf>
    <xf numFmtId="0" fontId="30" fillId="0" borderId="0" xfId="0" applyFont="1" applyFill="1" applyAlignment="1">
      <alignment horizontal="left"/>
    </xf>
    <xf numFmtId="0" fontId="45" fillId="0" borderId="0" xfId="0" applyFont="1" applyFill="1" applyAlignment="1">
      <alignment horizontal="left"/>
    </xf>
    <xf numFmtId="0" fontId="53" fillId="0" borderId="0" xfId="0" applyFont="1" applyAlignment="1">
      <alignment vertical="center" wrapText="1"/>
    </xf>
    <xf numFmtId="0" fontId="29" fillId="27" borderId="12" xfId="0" applyFont="1" applyFill="1" applyBorder="1" applyAlignment="1">
      <alignment vertical="center" wrapText="1"/>
    </xf>
    <xf numFmtId="3" fontId="29" fillId="27" borderId="12" xfId="0" applyNumberFormat="1" applyFont="1" applyFill="1" applyBorder="1" applyAlignment="1">
      <alignment horizontal="right" vertical="center" wrapText="1"/>
    </xf>
    <xf numFmtId="0" fontId="29" fillId="27" borderId="12" xfId="0" applyFont="1" applyFill="1" applyBorder="1" applyAlignment="1">
      <alignment horizontal="right" vertical="center" wrapText="1"/>
    </xf>
    <xf numFmtId="164" fontId="29" fillId="27" borderId="12" xfId="0" applyNumberFormat="1" applyFont="1" applyFill="1" applyBorder="1" applyAlignment="1">
      <alignment horizontal="right" vertical="center" wrapText="1"/>
    </xf>
    <xf numFmtId="3" fontId="28" fillId="25" borderId="11" xfId="0" applyNumberFormat="1" applyFont="1" applyFill="1" applyBorder="1" applyAlignment="1">
      <alignment horizontal="right" wrapText="1"/>
    </xf>
    <xf numFmtId="164" fontId="28" fillId="0" borderId="11" xfId="0" quotePrefix="1" applyNumberFormat="1" applyFont="1" applyFill="1" applyBorder="1" applyAlignment="1">
      <alignment horizontal="right" wrapText="1"/>
    </xf>
    <xf numFmtId="0" fontId="35" fillId="25" borderId="11" xfId="0" applyFont="1" applyFill="1" applyBorder="1" applyAlignment="1">
      <alignment horizontal="right"/>
    </xf>
    <xf numFmtId="3" fontId="35" fillId="0" borderId="11" xfId="0" applyNumberFormat="1" applyFont="1" applyFill="1" applyBorder="1" applyAlignment="1">
      <alignment horizontal="right"/>
    </xf>
    <xf numFmtId="3" fontId="34" fillId="0" borderId="11" xfId="0" applyNumberFormat="1" applyFont="1" applyFill="1" applyBorder="1" applyAlignment="1">
      <alignment horizontal="right"/>
    </xf>
    <xf numFmtId="3" fontId="35" fillId="32" borderId="11" xfId="0" applyNumberFormat="1" applyFont="1" applyFill="1" applyBorder="1" applyAlignment="1">
      <alignment horizontal="right" wrapText="1"/>
    </xf>
    <xf numFmtId="3" fontId="34" fillId="0" borderId="11" xfId="0" applyNumberFormat="1" applyFont="1" applyFill="1" applyBorder="1"/>
    <xf numFmtId="3" fontId="27" fillId="25" borderId="11" xfId="0" applyNumberFormat="1" applyFont="1" applyFill="1" applyBorder="1" applyAlignment="1">
      <alignment horizontal="right" wrapText="1"/>
    </xf>
    <xf numFmtId="0" fontId="28" fillId="24" borderId="11" xfId="0" applyFont="1" applyFill="1" applyBorder="1" applyAlignment="1">
      <alignment horizontal="right" wrapText="1"/>
    </xf>
    <xf numFmtId="164" fontId="28" fillId="32" borderId="11" xfId="0" applyNumberFormat="1" applyFont="1" applyFill="1" applyBorder="1" applyAlignment="1">
      <alignment horizontal="right" vertical="center" wrapText="1"/>
    </xf>
    <xf numFmtId="164" fontId="27" fillId="24" borderId="11" xfId="0" applyNumberFormat="1" applyFont="1" applyFill="1" applyBorder="1" applyAlignment="1">
      <alignment horizontal="right" vertical="center" wrapText="1"/>
    </xf>
    <xf numFmtId="164" fontId="27" fillId="32" borderId="11" xfId="0" applyNumberFormat="1" applyFont="1" applyFill="1" applyBorder="1" applyAlignment="1">
      <alignment horizontal="right" vertical="center" wrapText="1"/>
    </xf>
    <xf numFmtId="164" fontId="27" fillId="0" borderId="11" xfId="0" applyNumberFormat="1" applyFont="1" applyBorder="1" applyAlignment="1">
      <alignment horizontal="right" vertical="center" wrapText="1"/>
    </xf>
    <xf numFmtId="1" fontId="0" fillId="0" borderId="0" xfId="0" applyNumberFormat="1"/>
    <xf numFmtId="0" fontId="24" fillId="0" borderId="0" xfId="0" applyFont="1" applyAlignment="1">
      <alignment horizontal="justify"/>
    </xf>
    <xf numFmtId="0" fontId="0" fillId="0" borderId="0" xfId="0" applyAlignment="1"/>
    <xf numFmtId="0" fontId="28" fillId="25" borderId="11" xfId="0" applyFont="1" applyFill="1" applyBorder="1" applyAlignment="1">
      <alignment horizontal="right" wrapText="1"/>
    </xf>
    <xf numFmtId="0" fontId="48" fillId="0" borderId="0" xfId="0" applyFont="1" applyAlignment="1"/>
    <xf numFmtId="0" fontId="0" fillId="0" borderId="12" xfId="0" applyBorder="1" applyAlignment="1"/>
    <xf numFmtId="0" fontId="27" fillId="25" borderId="11" xfId="0" applyFont="1" applyFill="1" applyBorder="1" applyAlignment="1">
      <alignment horizontal="right" wrapText="1"/>
    </xf>
    <xf numFmtId="0" fontId="26" fillId="0" borderId="12" xfId="0" applyFont="1" applyBorder="1" applyAlignment="1"/>
    <xf numFmtId="0" fontId="32" fillId="0" borderId="12" xfId="0" applyFont="1" applyBorder="1" applyAlignment="1"/>
    <xf numFmtId="0" fontId="30" fillId="0" borderId="10" xfId="0" applyFont="1" applyBorder="1" applyAlignment="1">
      <alignment vertical="center"/>
    </xf>
    <xf numFmtId="0" fontId="32" fillId="0" borderId="12" xfId="0" applyFont="1" applyBorder="1" applyAlignment="1">
      <alignment wrapText="1"/>
    </xf>
    <xf numFmtId="0" fontId="28" fillId="25" borderId="12" xfId="0" applyFont="1" applyFill="1" applyBorder="1" applyAlignment="1">
      <alignment horizontal="right" vertical="center" wrapText="1"/>
    </xf>
    <xf numFmtId="3" fontId="28" fillId="25" borderId="11" xfId="0" applyNumberFormat="1" applyFont="1" applyFill="1" applyBorder="1" applyAlignment="1">
      <alignment horizontal="right" vertical="center" wrapText="1"/>
    </xf>
    <xf numFmtId="0" fontId="36" fillId="25" borderId="11" xfId="0" applyFont="1" applyFill="1" applyBorder="1" applyAlignment="1">
      <alignment vertical="top" wrapText="1"/>
    </xf>
    <xf numFmtId="3" fontId="27" fillId="24" borderId="11" xfId="0" applyNumberFormat="1" applyFont="1" applyFill="1" applyBorder="1" applyAlignment="1">
      <alignment wrapText="1"/>
    </xf>
    <xf numFmtId="164" fontId="27" fillId="0" borderId="11" xfId="0" applyNumberFormat="1" applyFont="1" applyBorder="1" applyAlignment="1">
      <alignment wrapText="1"/>
    </xf>
    <xf numFmtId="0" fontId="43" fillId="0" borderId="0" xfId="0" applyFont="1" applyAlignment="1">
      <alignment vertical="top" wrapText="1"/>
    </xf>
    <xf numFmtId="0" fontId="43" fillId="0" borderId="0" xfId="0" applyFont="1" applyBorder="1" applyAlignment="1">
      <alignment vertical="top" wrapText="1"/>
    </xf>
    <xf numFmtId="0" fontId="30" fillId="0" borderId="10" xfId="0" applyFont="1" applyBorder="1" applyAlignment="1"/>
    <xf numFmtId="0" fontId="0" fillId="0" borderId="10" xfId="0" applyBorder="1" applyAlignment="1"/>
    <xf numFmtId="0" fontId="24" fillId="25" borderId="0" xfId="0" applyFont="1" applyFill="1" applyBorder="1" applyAlignment="1"/>
    <xf numFmtId="0" fontId="30" fillId="0" borderId="0" xfId="0" applyFont="1" applyAlignment="1">
      <alignment vertical="center"/>
    </xf>
    <xf numFmtId="0" fontId="45" fillId="0" borderId="10" xfId="0" applyFont="1" applyBorder="1" applyAlignment="1"/>
    <xf numFmtId="0" fontId="45" fillId="0" borderId="0" xfId="0" applyFont="1" applyAlignment="1"/>
    <xf numFmtId="49" fontId="51" fillId="33" borderId="11" xfId="0" applyNumberFormat="1" applyFont="1" applyFill="1" applyBorder="1"/>
    <xf numFmtId="164" fontId="38" fillId="33" borderId="11" xfId="0" applyNumberFormat="1" applyFont="1" applyFill="1" applyBorder="1" applyAlignment="1">
      <alignment horizontal="right" wrapText="1"/>
    </xf>
    <xf numFmtId="3" fontId="38" fillId="33" borderId="11" xfId="0" applyNumberFormat="1" applyFont="1" applyFill="1" applyBorder="1" applyAlignment="1">
      <alignment horizontal="right"/>
    </xf>
    <xf numFmtId="0" fontId="35" fillId="32" borderId="11" xfId="0" applyFont="1" applyFill="1" applyBorder="1" applyAlignment="1">
      <alignment wrapText="1"/>
    </xf>
    <xf numFmtId="0" fontId="34" fillId="32" borderId="11" xfId="0" applyFont="1" applyFill="1" applyBorder="1" applyAlignment="1">
      <alignment wrapText="1"/>
    </xf>
    <xf numFmtId="0" fontId="34" fillId="0" borderId="11" xfId="0" applyFont="1" applyBorder="1" applyAlignment="1">
      <alignment wrapText="1"/>
    </xf>
    <xf numFmtId="0" fontId="27" fillId="25" borderId="10" xfId="0" applyFont="1" applyFill="1" applyBorder="1" applyAlignment="1">
      <alignment horizontal="center" vertical="top" wrapText="1"/>
    </xf>
    <xf numFmtId="0" fontId="27" fillId="25" borderId="0" xfId="0" applyFont="1" applyFill="1" applyBorder="1" applyAlignment="1">
      <alignment horizontal="center" vertical="top" wrapText="1"/>
    </xf>
    <xf numFmtId="0" fontId="27" fillId="25" borderId="12" xfId="0" applyFont="1" applyFill="1" applyBorder="1" applyAlignment="1">
      <alignment horizontal="center" vertical="top" wrapText="1"/>
    </xf>
    <xf numFmtId="0" fontId="27" fillId="0" borderId="10" xfId="0" applyFont="1" applyBorder="1" applyAlignment="1">
      <alignment horizontal="justify" vertical="center" wrapText="1"/>
    </xf>
    <xf numFmtId="0" fontId="27" fillId="0" borderId="0" xfId="0" applyFont="1" applyBorder="1" applyAlignment="1">
      <alignment horizontal="justify" vertical="center" wrapText="1"/>
    </xf>
    <xf numFmtId="0" fontId="27" fillId="0" borderId="12" xfId="0" applyFont="1" applyBorder="1" applyAlignment="1">
      <alignment horizontal="justify" vertical="center" wrapText="1"/>
    </xf>
    <xf numFmtId="0" fontId="27" fillId="25" borderId="10" xfId="0" applyFont="1" applyFill="1" applyBorder="1" applyAlignment="1">
      <alignment horizontal="center" vertical="center" wrapText="1"/>
    </xf>
    <xf numFmtId="0" fontId="27" fillId="25" borderId="12" xfId="0" applyFont="1" applyFill="1" applyBorder="1" applyAlignment="1">
      <alignment horizontal="center" vertical="center" wrapText="1"/>
    </xf>
    <xf numFmtId="0" fontId="24" fillId="0" borderId="0" xfId="0" applyFont="1" applyAlignment="1">
      <alignment horizontal="justify"/>
    </xf>
    <xf numFmtId="0" fontId="0" fillId="0" borderId="0" xfId="0" applyAlignment="1"/>
    <xf numFmtId="0" fontId="27" fillId="0" borderId="10" xfId="0" applyFont="1" applyBorder="1" applyAlignment="1">
      <alignment horizontal="left" vertical="center" wrapText="1"/>
    </xf>
    <xf numFmtId="0" fontId="27" fillId="0" borderId="0" xfId="0" applyFont="1" applyBorder="1" applyAlignment="1">
      <alignment horizontal="left" vertical="center" wrapText="1"/>
    </xf>
    <xf numFmtId="0" fontId="27" fillId="0" borderId="12" xfId="0" applyFont="1" applyBorder="1" applyAlignment="1">
      <alignment horizontal="left" vertical="center" wrapText="1"/>
    </xf>
    <xf numFmtId="0" fontId="27" fillId="24" borderId="11" xfId="0" applyFont="1" applyFill="1" applyBorder="1" applyAlignment="1">
      <alignment horizontal="center" wrapText="1"/>
    </xf>
    <xf numFmtId="0" fontId="27" fillId="0" borderId="11" xfId="0" applyFont="1" applyBorder="1" applyAlignment="1">
      <alignment horizontal="center" wrapText="1"/>
    </xf>
    <xf numFmtId="0" fontId="0" fillId="0" borderId="11" xfId="0" applyBorder="1" applyAlignment="1">
      <alignment horizontal="center"/>
    </xf>
    <xf numFmtId="0" fontId="27" fillId="0" borderId="10" xfId="0" applyFont="1" applyBorder="1" applyAlignment="1">
      <alignment horizontal="center" wrapText="1"/>
    </xf>
    <xf numFmtId="0" fontId="27" fillId="0" borderId="0" xfId="0" applyFont="1" applyBorder="1" applyAlignment="1">
      <alignment horizontal="center" wrapText="1"/>
    </xf>
    <xf numFmtId="0" fontId="27" fillId="0" borderId="12" xfId="0" applyFont="1" applyBorder="1" applyAlignment="1">
      <alignment horizontal="center" wrapText="1"/>
    </xf>
    <xf numFmtId="0" fontId="27" fillId="24" borderId="10" xfId="0" applyFont="1" applyFill="1" applyBorder="1" applyAlignment="1">
      <alignment horizontal="center" wrapText="1"/>
    </xf>
    <xf numFmtId="0" fontId="27" fillId="24" borderId="12" xfId="0" applyFont="1" applyFill="1" applyBorder="1" applyAlignment="1">
      <alignment horizontal="center" wrapText="1"/>
    </xf>
    <xf numFmtId="0" fontId="26" fillId="0" borderId="0" xfId="0" applyFont="1" applyBorder="1" applyAlignment="1">
      <alignment horizontal="justify"/>
    </xf>
    <xf numFmtId="0" fontId="0" fillId="0" borderId="0" xfId="0" applyBorder="1" applyAlignment="1"/>
    <xf numFmtId="0" fontId="27" fillId="0" borderId="11" xfId="0" applyFont="1" applyBorder="1" applyAlignment="1">
      <alignment horizontal="justify" wrapText="1"/>
    </xf>
    <xf numFmtId="0" fontId="27" fillId="25" borderId="11" xfId="0" applyFont="1" applyFill="1" applyBorder="1" applyAlignment="1">
      <alignment horizontal="right" wrapText="1"/>
    </xf>
    <xf numFmtId="0" fontId="54" fillId="25" borderId="11" xfId="0" applyFont="1" applyFill="1" applyBorder="1" applyAlignment="1">
      <alignment horizontal="right" wrapText="1"/>
    </xf>
    <xf numFmtId="0" fontId="27" fillId="25" borderId="11" xfId="0" applyFont="1" applyFill="1" applyBorder="1" applyAlignment="1">
      <alignment horizontal="center" wrapText="1"/>
    </xf>
    <xf numFmtId="0" fontId="54" fillId="25" borderId="11" xfId="0" applyFont="1" applyFill="1" applyBorder="1" applyAlignment="1">
      <alignment horizontal="center" wrapText="1"/>
    </xf>
    <xf numFmtId="0" fontId="27" fillId="25" borderId="11" xfId="0" applyFont="1" applyFill="1" applyBorder="1" applyAlignment="1">
      <alignment horizontal="left"/>
    </xf>
    <xf numFmtId="0" fontId="2" fillId="0" borderId="10" xfId="0" applyFont="1" applyBorder="1" applyAlignment="1">
      <alignment horizontal="center"/>
    </xf>
    <xf numFmtId="0" fontId="2" fillId="0" borderId="0" xfId="0" applyFont="1" applyBorder="1" applyAlignment="1">
      <alignment horizontal="center"/>
    </xf>
    <xf numFmtId="0" fontId="2" fillId="0" borderId="12" xfId="0" applyFont="1" applyBorder="1" applyAlignment="1">
      <alignment horizontal="center"/>
    </xf>
    <xf numFmtId="0" fontId="27" fillId="0" borderId="11" xfId="0" applyFont="1" applyFill="1" applyBorder="1" applyAlignment="1">
      <alignment horizontal="center" wrapText="1"/>
    </xf>
    <xf numFmtId="0" fontId="33" fillId="25" borderId="11" xfId="0" applyFont="1" applyFill="1" applyBorder="1" applyAlignment="1">
      <alignment horizontal="left" vertical="center" wrapText="1"/>
    </xf>
    <xf numFmtId="0" fontId="34" fillId="26" borderId="11" xfId="0" applyFont="1" applyFill="1" applyBorder="1" applyAlignment="1">
      <alignment horizontal="center"/>
    </xf>
    <xf numFmtId="0" fontId="34" fillId="0" borderId="11" xfId="0" applyFont="1" applyBorder="1" applyAlignment="1">
      <alignment horizontal="center"/>
    </xf>
    <xf numFmtId="0" fontId="35" fillId="0" borderId="11" xfId="0" applyFont="1" applyBorder="1" applyAlignment="1">
      <alignment horizontal="center"/>
    </xf>
    <xf numFmtId="0" fontId="35" fillId="26" borderId="11" xfId="0" applyFont="1" applyFill="1" applyBorder="1" applyAlignment="1">
      <alignment horizontal="center"/>
    </xf>
    <xf numFmtId="0" fontId="28" fillId="25" borderId="11" xfId="0" applyFont="1" applyFill="1" applyBorder="1" applyAlignment="1">
      <alignment horizontal="right" wrapText="1"/>
    </xf>
    <xf numFmtId="0" fontId="27" fillId="25" borderId="10" xfId="0" applyFont="1" applyFill="1" applyBorder="1" applyAlignment="1">
      <alignment horizontal="left" wrapText="1"/>
    </xf>
    <xf numFmtId="0" fontId="27" fillId="25" borderId="12" xfId="0" applyFont="1" applyFill="1" applyBorder="1" applyAlignment="1">
      <alignment horizontal="left" wrapText="1"/>
    </xf>
    <xf numFmtId="0" fontId="27" fillId="25" borderId="10" xfId="0" applyFont="1" applyFill="1" applyBorder="1" applyAlignment="1">
      <alignment horizontal="left" vertical="center"/>
    </xf>
    <xf numFmtId="0" fontId="27" fillId="25" borderId="12" xfId="0" applyFont="1" applyFill="1" applyBorder="1" applyAlignment="1">
      <alignment horizontal="left" vertical="center"/>
    </xf>
    <xf numFmtId="0" fontId="33" fillId="26" borderId="11" xfId="0" applyFont="1" applyFill="1" applyBorder="1" applyAlignment="1">
      <alignment horizontal="center" vertical="center"/>
    </xf>
    <xf numFmtId="0" fontId="33" fillId="0" borderId="11" xfId="0" applyFont="1" applyFill="1" applyBorder="1" applyAlignment="1">
      <alignment horizontal="center" vertical="center"/>
    </xf>
    <xf numFmtId="0" fontId="32" fillId="0" borderId="0" xfId="0" applyFont="1" applyBorder="1" applyAlignment="1">
      <alignment horizontal="justify"/>
    </xf>
    <xf numFmtId="0" fontId="39" fillId="0" borderId="0" xfId="0" applyFont="1" applyBorder="1" applyAlignment="1"/>
    <xf numFmtId="0" fontId="27" fillId="0" borderId="10" xfId="0" applyFont="1" applyBorder="1" applyAlignment="1">
      <alignment horizontal="left"/>
    </xf>
    <xf numFmtId="0" fontId="27" fillId="0" borderId="12" xfId="0" applyFont="1" applyBorder="1" applyAlignment="1">
      <alignment horizontal="left"/>
    </xf>
    <xf numFmtId="2" fontId="27" fillId="25" borderId="11" xfId="0" applyNumberFormat="1" applyFont="1" applyFill="1" applyBorder="1" applyAlignment="1">
      <alignment horizontal="center" vertical="center" wrapText="1"/>
    </xf>
    <xf numFmtId="0" fontId="27" fillId="28" borderId="10" xfId="0" applyFont="1" applyFill="1" applyBorder="1" applyAlignment="1">
      <alignment horizontal="left" vertical="center" wrapText="1"/>
    </xf>
    <xf numFmtId="0" fontId="34" fillId="28" borderId="12" xfId="0" applyFont="1" applyFill="1" applyBorder="1" applyAlignment="1">
      <alignment horizontal="left" vertical="center" wrapText="1"/>
    </xf>
    <xf numFmtId="0" fontId="41" fillId="26" borderId="11" xfId="0" applyFont="1" applyFill="1" applyBorder="1" applyAlignment="1">
      <alignment horizontal="center"/>
    </xf>
    <xf numFmtId="0" fontId="27" fillId="28" borderId="11" xfId="0" applyFont="1" applyFill="1" applyBorder="1" applyAlignment="1">
      <alignment horizontal="center"/>
    </xf>
    <xf numFmtId="0" fontId="27" fillId="25" borderId="10" xfId="0" applyFont="1" applyFill="1" applyBorder="1" applyAlignment="1">
      <alignment horizontal="left" vertical="center" wrapText="1"/>
    </xf>
    <xf numFmtId="0" fontId="27" fillId="25" borderId="12" xfId="0" applyFont="1" applyFill="1" applyBorder="1" applyAlignment="1">
      <alignment horizontal="left" vertical="center" wrapText="1"/>
    </xf>
    <xf numFmtId="0" fontId="27" fillId="26" borderId="11" xfId="0" applyFont="1" applyFill="1" applyBorder="1" applyAlignment="1">
      <alignment horizontal="center"/>
    </xf>
    <xf numFmtId="0" fontId="27" fillId="25" borderId="11" xfId="0" applyFont="1" applyFill="1" applyBorder="1" applyAlignment="1">
      <alignment horizontal="center"/>
    </xf>
    <xf numFmtId="0" fontId="30" fillId="0" borderId="0" xfId="0" applyFont="1" applyBorder="1" applyAlignment="1">
      <alignment horizontal="justify" vertical="center"/>
    </xf>
    <xf numFmtId="0" fontId="48" fillId="0" borderId="0" xfId="0" applyFont="1" applyBorder="1" applyAlignment="1">
      <alignment vertical="center"/>
    </xf>
    <xf numFmtId="0" fontId="30" fillId="0" borderId="0" xfId="0" applyFont="1" applyBorder="1" applyAlignment="1">
      <alignment horizontal="left" wrapText="1"/>
    </xf>
    <xf numFmtId="0" fontId="27" fillId="25" borderId="0" xfId="0" applyFont="1" applyFill="1" applyBorder="1" applyAlignment="1">
      <alignment horizontal="left" vertical="center"/>
    </xf>
    <xf numFmtId="0" fontId="27" fillId="25" borderId="11" xfId="0" applyFont="1" applyFill="1" applyBorder="1" applyAlignment="1">
      <alignment horizontal="center" vertical="top" wrapText="1"/>
    </xf>
    <xf numFmtId="0" fontId="27" fillId="26" borderId="11" xfId="0" applyFont="1" applyFill="1" applyBorder="1" applyAlignment="1">
      <alignment horizontal="center" vertical="top" wrapText="1"/>
    </xf>
    <xf numFmtId="0" fontId="27" fillId="0" borderId="11" xfId="0" applyFont="1" applyBorder="1" applyAlignment="1">
      <alignment horizontal="left" vertical="center"/>
    </xf>
    <xf numFmtId="0" fontId="27" fillId="0" borderId="11" xfId="0" applyFont="1" applyBorder="1" applyAlignment="1">
      <alignment horizontal="center" vertical="top" wrapText="1"/>
    </xf>
    <xf numFmtId="0" fontId="27" fillId="32" borderId="11" xfId="0" applyFont="1" applyFill="1" applyBorder="1" applyAlignment="1">
      <alignment horizontal="left" vertical="center" wrapText="1"/>
    </xf>
    <xf numFmtId="0" fontId="27" fillId="24" borderId="11" xfId="0" applyFont="1" applyFill="1" applyBorder="1" applyAlignment="1">
      <alignment horizontal="center" vertical="center" wrapText="1"/>
    </xf>
    <xf numFmtId="0" fontId="27" fillId="32" borderId="10" xfId="0" applyFont="1" applyFill="1" applyBorder="1" applyAlignment="1">
      <alignment horizontal="center" vertical="center" wrapText="1"/>
    </xf>
    <xf numFmtId="0" fontId="27" fillId="32" borderId="12" xfId="0" applyFont="1" applyFill="1" applyBorder="1" applyAlignment="1">
      <alignment horizontal="center" vertical="center" wrapText="1"/>
    </xf>
    <xf numFmtId="0" fontId="27" fillId="32" borderId="11" xfId="0" applyFont="1" applyFill="1" applyBorder="1" applyAlignment="1">
      <alignment horizontal="left" wrapText="1"/>
    </xf>
    <xf numFmtId="0" fontId="27" fillId="25" borderId="11" xfId="0" applyFont="1" applyFill="1" applyBorder="1" applyAlignment="1">
      <alignment horizontal="left" vertical="center" wrapText="1"/>
    </xf>
    <xf numFmtId="0" fontId="27" fillId="0" borderId="11" xfId="0" applyFont="1" applyFill="1" applyBorder="1" applyAlignment="1">
      <alignment horizontal="center" vertical="center"/>
    </xf>
    <xf numFmtId="0" fontId="27" fillId="26" borderId="11" xfId="0" applyFont="1" applyFill="1" applyBorder="1" applyAlignment="1">
      <alignment horizontal="center" vertical="center"/>
    </xf>
    <xf numFmtId="0" fontId="28" fillId="0" borderId="11" xfId="0" applyFont="1" applyFill="1" applyBorder="1" applyAlignment="1">
      <alignment horizontal="right" wrapText="1"/>
    </xf>
    <xf numFmtId="0" fontId="43" fillId="0" borderId="10" xfId="0" applyFont="1" applyBorder="1" applyAlignment="1">
      <alignment horizontal="left" vertical="top" wrapText="1"/>
    </xf>
    <xf numFmtId="0" fontId="43" fillId="0" borderId="0" xfId="0" applyFont="1" applyAlignment="1">
      <alignment horizontal="left" vertical="top" wrapText="1"/>
    </xf>
    <xf numFmtId="0" fontId="27" fillId="28" borderId="11" xfId="0" applyFont="1" applyFill="1" applyBorder="1" applyAlignment="1">
      <alignment horizontal="left" vertical="center"/>
    </xf>
    <xf numFmtId="0" fontId="27" fillId="29" borderId="11" xfId="0" applyFont="1" applyFill="1" applyBorder="1" applyAlignment="1">
      <alignment horizontal="center"/>
    </xf>
    <xf numFmtId="0" fontId="27" fillId="25" borderId="0" xfId="0" applyFont="1" applyFill="1" applyBorder="1" applyAlignment="1">
      <alignment horizontal="left" vertical="center" wrapText="1"/>
    </xf>
    <xf numFmtId="0" fontId="35" fillId="25" borderId="11" xfId="0" applyFont="1" applyFill="1" applyBorder="1" applyAlignment="1">
      <alignment horizontal="center" wrapText="1"/>
    </xf>
    <xf numFmtId="0" fontId="27" fillId="28" borderId="12" xfId="0" applyFont="1" applyFill="1" applyBorder="1" applyAlignment="1">
      <alignment horizontal="left" vertical="center" wrapText="1"/>
    </xf>
    <xf numFmtId="0" fontId="27" fillId="26" borderId="11" xfId="0" applyFont="1" applyFill="1" applyBorder="1" applyAlignment="1">
      <alignment horizontal="center" wrapText="1"/>
    </xf>
    <xf numFmtId="0" fontId="32" fillId="25" borderId="0" xfId="0" applyFont="1" applyFill="1" applyBorder="1" applyAlignment="1">
      <alignment horizontal="justify"/>
    </xf>
    <xf numFmtId="0" fontId="32" fillId="25" borderId="0" xfId="0" applyFont="1" applyFill="1" applyBorder="1" applyAlignment="1"/>
    <xf numFmtId="0" fontId="33" fillId="0" borderId="11" xfId="1" applyFont="1" applyBorder="1" applyAlignment="1"/>
    <xf numFmtId="0" fontId="30" fillId="0" borderId="0" xfId="0" applyFont="1" applyBorder="1" applyAlignment="1">
      <alignment horizontal="justify"/>
    </xf>
    <xf numFmtId="0" fontId="27" fillId="25" borderId="10" xfId="0" applyFont="1" applyFill="1" applyBorder="1" applyAlignment="1">
      <alignment horizontal="center" wrapText="1"/>
    </xf>
    <xf numFmtId="0" fontId="0" fillId="25" borderId="10" xfId="0" applyFill="1" applyBorder="1" applyAlignment="1"/>
    <xf numFmtId="0" fontId="27" fillId="25" borderId="11" xfId="0" applyFont="1" applyFill="1" applyBorder="1" applyAlignment="1">
      <alignment horizontal="left" wrapText="1"/>
    </xf>
  </cellXfs>
  <cellStyles count="102">
    <cellStyle name="20% - Accent1" xfId="2"/>
    <cellStyle name="20% - Accent2" xfId="3"/>
    <cellStyle name="20% - Accent3" xfId="4"/>
    <cellStyle name="20% - Accent4" xfId="5"/>
    <cellStyle name="20% - Accent5" xfId="6"/>
    <cellStyle name="20% - Accent6" xfId="7"/>
    <cellStyle name="20% - Colore 1 2" xfId="8"/>
    <cellStyle name="20% - Colore 2 2" xfId="9"/>
    <cellStyle name="20% - Colore 3 2" xfId="10"/>
    <cellStyle name="20% - Colore 4 2" xfId="11"/>
    <cellStyle name="20% - Colore 5 2" xfId="12"/>
    <cellStyle name="20% - Colore 6 2" xfId="13"/>
    <cellStyle name="40% - Accent1" xfId="14"/>
    <cellStyle name="40% - Accent2" xfId="15"/>
    <cellStyle name="40% - Accent3" xfId="16"/>
    <cellStyle name="40% - Accent4" xfId="17"/>
    <cellStyle name="40% - Accent5" xfId="18"/>
    <cellStyle name="40% - Accent6" xfId="19"/>
    <cellStyle name="40% - Colore 1 2" xfId="20"/>
    <cellStyle name="40% - Colore 2 2" xfId="21"/>
    <cellStyle name="40% - Colore 3 2" xfId="22"/>
    <cellStyle name="40% - Colore 4 2" xfId="23"/>
    <cellStyle name="40% - Colore 5 2" xfId="24"/>
    <cellStyle name="40% - Colore 6 2" xfId="25"/>
    <cellStyle name="60% - Accent1" xfId="26"/>
    <cellStyle name="60% - Accent2" xfId="27"/>
    <cellStyle name="60% - Accent3" xfId="28"/>
    <cellStyle name="60% - Accent4" xfId="29"/>
    <cellStyle name="60% - Accent5" xfId="30"/>
    <cellStyle name="60% - Accent6" xfId="31"/>
    <cellStyle name="60% - Colore 1 2" xfId="32"/>
    <cellStyle name="60% - Colore 2 2" xfId="33"/>
    <cellStyle name="60% - Colore 3 2" xfId="34"/>
    <cellStyle name="60% - Colore 4 2" xfId="35"/>
    <cellStyle name="60% - Colore 5 2" xfId="36"/>
    <cellStyle name="60% - Colore 6 2" xfId="37"/>
    <cellStyle name="Accent1" xfId="38"/>
    <cellStyle name="Accent2" xfId="39"/>
    <cellStyle name="Accent3" xfId="40"/>
    <cellStyle name="Accent4" xfId="41"/>
    <cellStyle name="Accent5" xfId="42"/>
    <cellStyle name="Accent6" xfId="43"/>
    <cellStyle name="Bad" xfId="44"/>
    <cellStyle name="Calcolo 2" xfId="45"/>
    <cellStyle name="Calculation" xfId="46"/>
    <cellStyle name="Cella collegata 2" xfId="47"/>
    <cellStyle name="Cella da controllare 2" xfId="48"/>
    <cellStyle name="Check Cell" xfId="49"/>
    <cellStyle name="Colore 1 2" xfId="50"/>
    <cellStyle name="Colore 2 2" xfId="51"/>
    <cellStyle name="Colore 3 2" xfId="52"/>
    <cellStyle name="Colore 4 2" xfId="53"/>
    <cellStyle name="Colore 5 2" xfId="54"/>
    <cellStyle name="Colore 6 2" xfId="55"/>
    <cellStyle name="Comma 2" xfId="56"/>
    <cellStyle name="Euro" xfId="57"/>
    <cellStyle name="Explanatory Text" xfId="58"/>
    <cellStyle name="Good" xfId="59"/>
    <cellStyle name="Heading 1" xfId="60"/>
    <cellStyle name="Heading 2" xfId="61"/>
    <cellStyle name="Heading 3" xfId="62"/>
    <cellStyle name="Heading 4" xfId="63"/>
    <cellStyle name="Input 2" xfId="64"/>
    <cellStyle name="Linked Cell" xfId="65"/>
    <cellStyle name="Migliaia" xfId="101" builtinId="3"/>
    <cellStyle name="Migliaia (0)_Foglio1" xfId="66"/>
    <cellStyle name="Migliaia [0] 2" xfId="67"/>
    <cellStyle name="Neutral" xfId="68"/>
    <cellStyle name="Neutrale 2" xfId="69"/>
    <cellStyle name="Normal 2" xfId="70"/>
    <cellStyle name="Normal 3" xfId="71"/>
    <cellStyle name="Normal 3 2" xfId="72"/>
    <cellStyle name="Normal_Cas_05Q3(met adjusted)" xfId="73"/>
    <cellStyle name="Normale" xfId="0" builtinId="0"/>
    <cellStyle name="Normale 2" xfId="1"/>
    <cellStyle name="Normale 2 2" xfId="74"/>
    <cellStyle name="Normale 2 3" xfId="75"/>
    <cellStyle name="Normale 2 4" xfId="76"/>
    <cellStyle name="Normale 3" xfId="77"/>
    <cellStyle name="Normale 3 2" xfId="78"/>
    <cellStyle name="Normale 4" xfId="79"/>
    <cellStyle name="Normale 5" xfId="80"/>
    <cellStyle name="Normale 6" xfId="81"/>
    <cellStyle name="Nota 2" xfId="82"/>
    <cellStyle name="Note" xfId="83"/>
    <cellStyle name="Output 2" xfId="84"/>
    <cellStyle name="Percentuale" xfId="100" builtinId="5"/>
    <cellStyle name="Standaard_Verkeersprestaties_v_240513064826" xfId="85"/>
    <cellStyle name="Testo avviso 2" xfId="86"/>
    <cellStyle name="Testo descrittivo 2" xfId="87"/>
    <cellStyle name="Title" xfId="88"/>
    <cellStyle name="Titolo 1 2" xfId="89"/>
    <cellStyle name="Titolo 2 2" xfId="90"/>
    <cellStyle name="Titolo 3 2" xfId="91"/>
    <cellStyle name="Titolo 4 2" xfId="92"/>
    <cellStyle name="Titolo 5" xfId="93"/>
    <cellStyle name="Total" xfId="94"/>
    <cellStyle name="Totale 2" xfId="95"/>
    <cellStyle name="Valore non valido 2" xfId="96"/>
    <cellStyle name="Valore valido 2" xfId="97"/>
    <cellStyle name="Valuta (0)_Foglio1" xfId="98"/>
    <cellStyle name="Warning Text" xfId="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L13"/>
  <sheetViews>
    <sheetView showGridLines="0" workbookViewId="0">
      <selection activeCell="C39" sqref="C39"/>
    </sheetView>
  </sheetViews>
  <sheetFormatPr defaultRowHeight="15" x14ac:dyDescent="0.25"/>
  <cols>
    <col min="1" max="1" width="0.85546875" style="1" customWidth="1"/>
    <col min="2" max="2" width="14.85546875" style="1" customWidth="1"/>
    <col min="3" max="8" width="9.140625" style="1"/>
    <col min="9" max="10" width="8" style="1" customWidth="1"/>
    <col min="11" max="11" width="6.85546875" style="1" bestFit="1" customWidth="1"/>
    <col min="12" max="16384" width="9.140625" style="1"/>
  </cols>
  <sheetData>
    <row r="2" spans="2:12" ht="15" customHeight="1" x14ac:dyDescent="0.25">
      <c r="B2" s="25" t="s">
        <v>286</v>
      </c>
      <c r="C2" s="282"/>
      <c r="D2" s="282"/>
      <c r="E2" s="282"/>
      <c r="F2" s="282"/>
      <c r="G2" s="282"/>
      <c r="H2" s="282"/>
      <c r="I2" s="282"/>
      <c r="J2" s="282"/>
      <c r="K2" s="282"/>
    </row>
    <row r="3" spans="2:12" ht="15" customHeight="1" x14ac:dyDescent="0.25">
      <c r="B3" s="287" t="s">
        <v>276</v>
      </c>
      <c r="C3" s="285"/>
      <c r="D3" s="285"/>
      <c r="E3" s="285"/>
      <c r="F3" s="285"/>
      <c r="G3" s="285"/>
      <c r="H3" s="285"/>
      <c r="I3" s="285"/>
      <c r="J3" s="285"/>
      <c r="K3" s="285"/>
    </row>
    <row r="4" spans="2:12" ht="45.75" customHeight="1" x14ac:dyDescent="0.25">
      <c r="B4" s="313" t="s">
        <v>0</v>
      </c>
      <c r="C4" s="316">
        <v>2018</v>
      </c>
      <c r="D4" s="316"/>
      <c r="E4" s="316"/>
      <c r="F4" s="316">
        <v>2017</v>
      </c>
      <c r="G4" s="316"/>
      <c r="H4" s="316"/>
      <c r="I4" s="310" t="s">
        <v>270</v>
      </c>
      <c r="J4" s="310" t="s">
        <v>271</v>
      </c>
      <c r="K4" s="310" t="s">
        <v>272</v>
      </c>
      <c r="L4" s="262"/>
    </row>
    <row r="5" spans="2:12" ht="19.5" customHeight="1" x14ac:dyDescent="0.25">
      <c r="B5" s="314"/>
      <c r="C5" s="317"/>
      <c r="D5" s="317"/>
      <c r="E5" s="317"/>
      <c r="F5" s="317"/>
      <c r="G5" s="317"/>
      <c r="H5" s="317"/>
      <c r="I5" s="311"/>
      <c r="J5" s="311"/>
      <c r="K5" s="311"/>
      <c r="L5" s="262"/>
    </row>
    <row r="6" spans="2:12" x14ac:dyDescent="0.25">
      <c r="B6" s="315"/>
      <c r="C6" s="291" t="s">
        <v>65</v>
      </c>
      <c r="D6" s="291" t="s">
        <v>66</v>
      </c>
      <c r="E6" s="291" t="s">
        <v>32</v>
      </c>
      <c r="F6" s="291" t="s">
        <v>65</v>
      </c>
      <c r="G6" s="291" t="s">
        <v>66</v>
      </c>
      <c r="H6" s="291" t="s">
        <v>32</v>
      </c>
      <c r="I6" s="312"/>
      <c r="J6" s="312"/>
      <c r="K6" s="312"/>
      <c r="L6" s="262"/>
    </row>
    <row r="7" spans="2:12" x14ac:dyDescent="0.25">
      <c r="B7" s="28" t="s">
        <v>8</v>
      </c>
      <c r="C7" s="292">
        <v>1190</v>
      </c>
      <c r="D7" s="292">
        <v>38</v>
      </c>
      <c r="E7" s="292">
        <v>1703</v>
      </c>
      <c r="F7" s="292">
        <v>1249</v>
      </c>
      <c r="G7" s="292">
        <v>34</v>
      </c>
      <c r="H7" s="292">
        <v>1773</v>
      </c>
      <c r="I7" s="242">
        <v>4</v>
      </c>
      <c r="J7" s="14">
        <v>-34.479999999999997</v>
      </c>
      <c r="K7" s="14">
        <v>7.17</v>
      </c>
      <c r="L7" s="262"/>
    </row>
    <row r="8" spans="2:12" x14ac:dyDescent="0.25">
      <c r="B8" s="28" t="s">
        <v>9</v>
      </c>
      <c r="C8" s="292">
        <v>455</v>
      </c>
      <c r="D8" s="292">
        <v>8</v>
      </c>
      <c r="E8" s="292">
        <v>620</v>
      </c>
      <c r="F8" s="292">
        <v>434</v>
      </c>
      <c r="G8" s="292">
        <v>4</v>
      </c>
      <c r="H8" s="292">
        <v>602</v>
      </c>
      <c r="I8" s="242">
        <v>4</v>
      </c>
      <c r="J8" s="14">
        <v>14.29</v>
      </c>
      <c r="K8" s="14">
        <v>5.74</v>
      </c>
      <c r="L8" s="262"/>
    </row>
    <row r="9" spans="2:12" x14ac:dyDescent="0.25">
      <c r="B9" s="28" t="s">
        <v>10</v>
      </c>
      <c r="C9" s="292">
        <v>980</v>
      </c>
      <c r="D9" s="292">
        <v>11</v>
      </c>
      <c r="E9" s="292">
        <v>1196</v>
      </c>
      <c r="F9" s="292">
        <v>1027</v>
      </c>
      <c r="G9" s="292">
        <v>15</v>
      </c>
      <c r="H9" s="292">
        <v>1262</v>
      </c>
      <c r="I9" s="242">
        <v>-4</v>
      </c>
      <c r="J9" s="14">
        <v>-26.67</v>
      </c>
      <c r="K9" s="14">
        <v>4.6900000000000004</v>
      </c>
      <c r="L9" s="262"/>
    </row>
    <row r="10" spans="2:12" x14ac:dyDescent="0.25">
      <c r="B10" s="28" t="s">
        <v>11</v>
      </c>
      <c r="C10" s="292">
        <v>726</v>
      </c>
      <c r="D10" s="292">
        <v>20</v>
      </c>
      <c r="E10" s="292">
        <v>1018</v>
      </c>
      <c r="F10" s="292">
        <v>758</v>
      </c>
      <c r="G10" s="292">
        <v>16</v>
      </c>
      <c r="H10" s="292">
        <v>1038</v>
      </c>
      <c r="I10" s="242">
        <v>4</v>
      </c>
      <c r="J10" s="14">
        <v>-13.04</v>
      </c>
      <c r="K10" s="14">
        <v>6.4</v>
      </c>
      <c r="L10" s="262"/>
    </row>
    <row r="11" spans="2:12" x14ac:dyDescent="0.25">
      <c r="B11" s="15" t="s">
        <v>22</v>
      </c>
      <c r="C11" s="179">
        <v>3351</v>
      </c>
      <c r="D11" s="179">
        <v>77</v>
      </c>
      <c r="E11" s="179">
        <v>4537</v>
      </c>
      <c r="F11" s="179">
        <v>3468</v>
      </c>
      <c r="G11" s="179">
        <v>69</v>
      </c>
      <c r="H11" s="179">
        <v>4675</v>
      </c>
      <c r="I11" s="180">
        <v>8</v>
      </c>
      <c r="J11" s="24">
        <v>-25.24</v>
      </c>
      <c r="K11" s="24">
        <v>6.33</v>
      </c>
      <c r="L11" s="262"/>
    </row>
    <row r="12" spans="2:12" x14ac:dyDescent="0.25">
      <c r="B12" s="263" t="s">
        <v>14</v>
      </c>
      <c r="C12" s="264">
        <v>172553</v>
      </c>
      <c r="D12" s="264">
        <v>3334</v>
      </c>
      <c r="E12" s="264">
        <v>242919</v>
      </c>
      <c r="F12" s="264">
        <v>174933</v>
      </c>
      <c r="G12" s="264">
        <v>3378</v>
      </c>
      <c r="H12" s="264">
        <v>246750</v>
      </c>
      <c r="I12" s="265">
        <v>-44</v>
      </c>
      <c r="J12" s="266">
        <v>-18.96</v>
      </c>
      <c r="K12" s="266">
        <v>5.52</v>
      </c>
      <c r="L12" s="262"/>
    </row>
    <row r="13" spans="2:12" ht="11.25" customHeight="1" x14ac:dyDescent="0.25">
      <c r="B13" s="17" t="s">
        <v>277</v>
      </c>
    </row>
  </sheetData>
  <mergeCells count="6">
    <mergeCell ref="K4:K6"/>
    <mergeCell ref="B4:B6"/>
    <mergeCell ref="C4:E5"/>
    <mergeCell ref="F4:H5"/>
    <mergeCell ref="I4:I6"/>
    <mergeCell ref="J4:J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H206"/>
  <sheetViews>
    <sheetView showGridLines="0" zoomScale="95" zoomScaleNormal="95" workbookViewId="0">
      <selection activeCell="B19" sqref="B19"/>
    </sheetView>
  </sheetViews>
  <sheetFormatPr defaultRowHeight="11.25" x14ac:dyDescent="0.2"/>
  <cols>
    <col min="1" max="1" width="0.85546875" style="45" customWidth="1"/>
    <col min="2" max="2" width="28.42578125" style="112" customWidth="1"/>
    <col min="3" max="16384" width="9.140625" style="45"/>
  </cols>
  <sheetData>
    <row r="1" spans="2:8" ht="15" customHeight="1" x14ac:dyDescent="0.2"/>
    <row r="2" spans="2:8" ht="15" customHeight="1" x14ac:dyDescent="0.2">
      <c r="B2" s="25" t="s">
        <v>218</v>
      </c>
    </row>
    <row r="3" spans="2:8" ht="15" customHeight="1" x14ac:dyDescent="0.2">
      <c r="B3" s="116" t="s">
        <v>214</v>
      </c>
    </row>
    <row r="4" spans="2:8" ht="15" customHeight="1" x14ac:dyDescent="0.2">
      <c r="B4" s="349" t="s">
        <v>89</v>
      </c>
      <c r="C4" s="348" t="s">
        <v>65</v>
      </c>
      <c r="D4" s="348" t="s">
        <v>66</v>
      </c>
      <c r="E4" s="348" t="s">
        <v>32</v>
      </c>
      <c r="F4" s="348" t="s">
        <v>215</v>
      </c>
      <c r="G4" s="348" t="s">
        <v>216</v>
      </c>
    </row>
    <row r="5" spans="2:8" ht="15" customHeight="1" x14ac:dyDescent="0.2">
      <c r="B5" s="350"/>
      <c r="C5" s="348"/>
      <c r="D5" s="348"/>
      <c r="E5" s="348"/>
      <c r="F5" s="348"/>
      <c r="G5" s="348"/>
    </row>
    <row r="6" spans="2:8" ht="15" customHeight="1" x14ac:dyDescent="0.25">
      <c r="B6" s="76" t="s">
        <v>93</v>
      </c>
      <c r="C6" s="101">
        <v>2335</v>
      </c>
      <c r="D6" s="108">
        <v>31</v>
      </c>
      <c r="E6" s="101">
        <v>2975</v>
      </c>
      <c r="F6" s="71">
        <v>1.33</v>
      </c>
      <c r="G6" s="70">
        <v>127.41</v>
      </c>
    </row>
    <row r="7" spans="2:8" ht="15" customHeight="1" x14ac:dyDescent="0.25">
      <c r="B7" s="76" t="s">
        <v>94</v>
      </c>
      <c r="C7" s="101">
        <v>170</v>
      </c>
      <c r="D7" s="108">
        <v>11</v>
      </c>
      <c r="E7" s="101">
        <v>294</v>
      </c>
      <c r="F7" s="71">
        <v>6.47</v>
      </c>
      <c r="G7" s="70">
        <v>172.94</v>
      </c>
    </row>
    <row r="8" spans="2:8" ht="15" customHeight="1" x14ac:dyDescent="0.25">
      <c r="B8" s="76" t="s">
        <v>95</v>
      </c>
      <c r="C8" s="101">
        <v>846</v>
      </c>
      <c r="D8" s="108">
        <v>35</v>
      </c>
      <c r="E8" s="101">
        <v>1268</v>
      </c>
      <c r="F8" s="71">
        <v>4.1399999999999997</v>
      </c>
      <c r="G8" s="70">
        <v>149.88</v>
      </c>
    </row>
    <row r="9" spans="2:8" ht="15" customHeight="1" x14ac:dyDescent="0.25">
      <c r="B9" s="74" t="s">
        <v>7</v>
      </c>
      <c r="C9" s="61">
        <v>3351</v>
      </c>
      <c r="D9" s="61">
        <v>77</v>
      </c>
      <c r="E9" s="61">
        <v>4537</v>
      </c>
      <c r="F9" s="99">
        <v>2.2999999999999998</v>
      </c>
      <c r="G9" s="99">
        <v>135.38999999999999</v>
      </c>
    </row>
    <row r="10" spans="2:8" ht="11.25" customHeight="1" x14ac:dyDescent="0.2">
      <c r="B10" s="109" t="s">
        <v>283</v>
      </c>
      <c r="F10" s="202"/>
      <c r="G10" s="202"/>
    </row>
    <row r="11" spans="2:8" ht="11.25" customHeight="1" x14ac:dyDescent="0.2">
      <c r="B11" s="110" t="s">
        <v>284</v>
      </c>
      <c r="C11" s="203"/>
      <c r="D11" s="203"/>
      <c r="E11" s="203"/>
      <c r="F11" s="204"/>
      <c r="G11" s="204"/>
      <c r="H11" s="203"/>
    </row>
    <row r="12" spans="2:8" ht="11.25" customHeight="1" x14ac:dyDescent="0.2">
      <c r="B12" s="109" t="s">
        <v>217</v>
      </c>
      <c r="C12" s="205"/>
      <c r="D12" s="205"/>
      <c r="E12" s="205"/>
      <c r="F12" s="206"/>
      <c r="G12" s="206"/>
      <c r="H12" s="205"/>
    </row>
    <row r="13" spans="2:8" ht="15" customHeight="1" x14ac:dyDescent="0.2">
      <c r="B13" s="113"/>
    </row>
    <row r="14" spans="2:8" ht="15" customHeight="1" x14ac:dyDescent="0.2">
      <c r="B14" s="113"/>
    </row>
    <row r="15" spans="2:8" ht="15" customHeight="1" x14ac:dyDescent="0.2"/>
    <row r="16" spans="2:8" ht="15" customHeight="1" x14ac:dyDescent="0.2">
      <c r="B16" s="113"/>
    </row>
    <row r="17" spans="2:2" ht="15" customHeight="1" x14ac:dyDescent="0.2">
      <c r="B17" s="113"/>
    </row>
    <row r="18" spans="2:2" ht="15" customHeight="1" x14ac:dyDescent="0.2">
      <c r="B18" s="45"/>
    </row>
    <row r="19" spans="2:2" ht="15" customHeight="1" x14ac:dyDescent="0.2">
      <c r="B19" s="45"/>
    </row>
    <row r="20" spans="2:2" ht="15" customHeight="1" x14ac:dyDescent="0.2">
      <c r="B20" s="45"/>
    </row>
    <row r="21" spans="2:2" ht="15" customHeight="1" x14ac:dyDescent="0.2">
      <c r="B21" s="45"/>
    </row>
    <row r="22" spans="2:2" ht="15" customHeight="1" x14ac:dyDescent="0.2">
      <c r="B22" s="45"/>
    </row>
    <row r="23" spans="2:2" ht="15" customHeight="1" x14ac:dyDescent="0.2">
      <c r="B23" s="45"/>
    </row>
    <row r="24" spans="2:2" ht="15" customHeight="1" x14ac:dyDescent="0.2">
      <c r="B24" s="45"/>
    </row>
    <row r="25" spans="2:2" ht="15" customHeight="1" x14ac:dyDescent="0.2">
      <c r="B25" s="45"/>
    </row>
    <row r="26" spans="2:2" ht="15" customHeight="1" x14ac:dyDescent="0.2">
      <c r="B26" s="45"/>
    </row>
    <row r="27" spans="2:2" ht="15" customHeight="1" x14ac:dyDescent="0.2">
      <c r="B27" s="45"/>
    </row>
    <row r="28" spans="2:2" ht="15" customHeight="1" x14ac:dyDescent="0.2">
      <c r="B28" s="45"/>
    </row>
    <row r="29" spans="2:2" ht="15" customHeight="1" x14ac:dyDescent="0.2">
      <c r="B29" s="45"/>
    </row>
    <row r="30" spans="2:2" ht="15" customHeight="1" x14ac:dyDescent="0.2">
      <c r="B30" s="45"/>
    </row>
    <row r="31" spans="2:2" ht="15" customHeight="1" x14ac:dyDescent="0.2">
      <c r="B31" s="45"/>
    </row>
    <row r="32" spans="2:2" ht="15" customHeight="1" x14ac:dyDescent="0.2">
      <c r="B32" s="45"/>
    </row>
    <row r="33" spans="2:2" ht="15" customHeight="1" x14ac:dyDescent="0.2">
      <c r="B33" s="45"/>
    </row>
    <row r="34" spans="2:2" ht="15" customHeight="1" x14ac:dyDescent="0.2">
      <c r="B34" s="45"/>
    </row>
    <row r="35" spans="2:2" ht="15" customHeight="1" x14ac:dyDescent="0.2">
      <c r="B35" s="45"/>
    </row>
    <row r="36" spans="2:2" ht="15" customHeight="1" x14ac:dyDescent="0.2">
      <c r="B36" s="45"/>
    </row>
    <row r="37" spans="2:2" ht="15" customHeight="1" x14ac:dyDescent="0.2">
      <c r="B37" s="45"/>
    </row>
    <row r="38" spans="2:2" ht="15" customHeight="1" x14ac:dyDescent="0.2">
      <c r="B38" s="45"/>
    </row>
    <row r="39" spans="2:2" ht="15" customHeight="1" x14ac:dyDescent="0.2">
      <c r="B39" s="45"/>
    </row>
    <row r="40" spans="2:2" ht="15" customHeight="1" x14ac:dyDescent="0.2">
      <c r="B40" s="45"/>
    </row>
    <row r="41" spans="2:2" ht="15" customHeight="1" x14ac:dyDescent="0.2">
      <c r="B41" s="45"/>
    </row>
    <row r="42" spans="2:2" ht="15" customHeight="1" x14ac:dyDescent="0.2">
      <c r="B42" s="45"/>
    </row>
    <row r="43" spans="2:2" ht="15" customHeight="1" x14ac:dyDescent="0.2">
      <c r="B43" s="45"/>
    </row>
    <row r="44" spans="2:2" ht="15" customHeight="1" x14ac:dyDescent="0.2">
      <c r="B44" s="45"/>
    </row>
    <row r="45" spans="2:2" ht="15" customHeight="1" x14ac:dyDescent="0.2">
      <c r="B45" s="45"/>
    </row>
    <row r="46" spans="2:2" ht="15" customHeight="1" x14ac:dyDescent="0.2">
      <c r="B46" s="45"/>
    </row>
    <row r="47" spans="2:2" ht="15" customHeight="1" x14ac:dyDescent="0.2">
      <c r="B47" s="45"/>
    </row>
    <row r="48" spans="2:2" ht="15" customHeight="1" x14ac:dyDescent="0.2">
      <c r="B48" s="45"/>
    </row>
    <row r="49" spans="2:2" ht="15" customHeight="1" x14ac:dyDescent="0.2">
      <c r="B49" s="45"/>
    </row>
    <row r="50" spans="2:2" ht="15" customHeight="1" x14ac:dyDescent="0.2">
      <c r="B50" s="45"/>
    </row>
    <row r="51" spans="2:2" ht="15" customHeight="1" x14ac:dyDescent="0.2">
      <c r="B51" s="45"/>
    </row>
    <row r="52" spans="2:2" ht="15" customHeight="1" x14ac:dyDescent="0.2">
      <c r="B52" s="45"/>
    </row>
    <row r="53" spans="2:2" ht="15" customHeight="1" x14ac:dyDescent="0.2">
      <c r="B53" s="45"/>
    </row>
    <row r="54" spans="2:2" ht="15" customHeight="1" x14ac:dyDescent="0.2">
      <c r="B54" s="45"/>
    </row>
    <row r="55" spans="2:2" ht="15" customHeight="1" x14ac:dyDescent="0.2">
      <c r="B55" s="45"/>
    </row>
    <row r="56" spans="2:2" ht="15" customHeight="1" x14ac:dyDescent="0.2">
      <c r="B56" s="45"/>
    </row>
    <row r="57" spans="2:2" ht="15" customHeight="1" x14ac:dyDescent="0.2">
      <c r="B57" s="45"/>
    </row>
    <row r="58" spans="2:2" ht="15" customHeight="1" x14ac:dyDescent="0.2">
      <c r="B58" s="45"/>
    </row>
    <row r="59" spans="2:2" ht="15" customHeight="1" x14ac:dyDescent="0.2">
      <c r="B59" s="45"/>
    </row>
    <row r="60" spans="2:2" ht="15" customHeight="1" x14ac:dyDescent="0.2">
      <c r="B60" s="45"/>
    </row>
    <row r="61" spans="2:2" ht="15" customHeight="1" x14ac:dyDescent="0.2">
      <c r="B61" s="45"/>
    </row>
    <row r="62" spans="2:2" ht="15" customHeight="1" x14ac:dyDescent="0.2">
      <c r="B62" s="45"/>
    </row>
    <row r="63" spans="2:2" ht="15" customHeight="1" x14ac:dyDescent="0.2">
      <c r="B63" s="45"/>
    </row>
    <row r="64" spans="2:2" ht="15" customHeight="1" x14ac:dyDescent="0.2">
      <c r="B64" s="45"/>
    </row>
    <row r="65" spans="2:2" ht="15" customHeight="1" x14ac:dyDescent="0.2">
      <c r="B65" s="45"/>
    </row>
    <row r="66" spans="2:2" ht="15" customHeight="1" x14ac:dyDescent="0.2">
      <c r="B66" s="45"/>
    </row>
    <row r="67" spans="2:2" ht="15" customHeight="1" x14ac:dyDescent="0.2">
      <c r="B67" s="45"/>
    </row>
    <row r="68" spans="2:2" ht="15" customHeight="1" x14ac:dyDescent="0.2">
      <c r="B68" s="45"/>
    </row>
    <row r="69" spans="2:2" ht="15" customHeight="1" x14ac:dyDescent="0.2">
      <c r="B69" s="45"/>
    </row>
    <row r="70" spans="2:2" ht="15" customHeight="1" x14ac:dyDescent="0.2">
      <c r="B70" s="45"/>
    </row>
    <row r="71" spans="2:2" ht="15" customHeight="1" x14ac:dyDescent="0.2">
      <c r="B71" s="45"/>
    </row>
    <row r="72" spans="2:2" ht="15" customHeight="1" x14ac:dyDescent="0.2">
      <c r="B72" s="45"/>
    </row>
    <row r="73" spans="2:2" ht="15" customHeight="1" x14ac:dyDescent="0.2">
      <c r="B73" s="45"/>
    </row>
    <row r="74" spans="2:2" ht="15" customHeight="1" x14ac:dyDescent="0.2">
      <c r="B74" s="45"/>
    </row>
    <row r="75" spans="2:2" ht="15" customHeight="1" x14ac:dyDescent="0.2">
      <c r="B75" s="45"/>
    </row>
    <row r="76" spans="2:2" ht="15" customHeight="1" x14ac:dyDescent="0.2">
      <c r="B76" s="45"/>
    </row>
    <row r="77" spans="2:2" ht="15" customHeight="1" x14ac:dyDescent="0.2">
      <c r="B77" s="45"/>
    </row>
    <row r="78" spans="2:2" ht="15" customHeight="1" x14ac:dyDescent="0.2">
      <c r="B78" s="45"/>
    </row>
    <row r="79" spans="2:2" ht="15" customHeight="1" x14ac:dyDescent="0.2">
      <c r="B79" s="45"/>
    </row>
    <row r="80" spans="2:2" ht="15" customHeight="1" x14ac:dyDescent="0.2">
      <c r="B80" s="45"/>
    </row>
    <row r="81" spans="2:2" ht="15" customHeight="1" x14ac:dyDescent="0.2">
      <c r="B81" s="45"/>
    </row>
    <row r="82" spans="2:2" ht="15" customHeight="1" x14ac:dyDescent="0.2">
      <c r="B82" s="45"/>
    </row>
    <row r="83" spans="2:2" ht="15" customHeight="1" x14ac:dyDescent="0.2">
      <c r="B83" s="45"/>
    </row>
    <row r="84" spans="2:2" ht="15" customHeight="1" x14ac:dyDescent="0.2">
      <c r="B84" s="45"/>
    </row>
    <row r="85" spans="2:2" ht="15" customHeight="1" x14ac:dyDescent="0.2">
      <c r="B85" s="45"/>
    </row>
    <row r="86" spans="2:2" ht="15" customHeight="1" x14ac:dyDescent="0.2">
      <c r="B86" s="45"/>
    </row>
    <row r="87" spans="2:2" ht="15" customHeight="1" x14ac:dyDescent="0.2">
      <c r="B87" s="45"/>
    </row>
    <row r="88" spans="2:2" ht="15" customHeight="1" x14ac:dyDescent="0.2">
      <c r="B88" s="45"/>
    </row>
    <row r="89" spans="2:2" ht="15" customHeight="1" x14ac:dyDescent="0.2">
      <c r="B89" s="45"/>
    </row>
    <row r="90" spans="2:2" ht="15" customHeight="1" x14ac:dyDescent="0.2">
      <c r="B90" s="45"/>
    </row>
    <row r="91" spans="2:2" ht="15" customHeight="1" x14ac:dyDescent="0.2">
      <c r="B91" s="45"/>
    </row>
    <row r="92" spans="2:2" ht="15" customHeight="1" x14ac:dyDescent="0.2">
      <c r="B92" s="45"/>
    </row>
    <row r="93" spans="2:2" ht="15" customHeight="1" x14ac:dyDescent="0.2">
      <c r="B93" s="45"/>
    </row>
    <row r="94" spans="2:2" ht="15" customHeight="1" x14ac:dyDescent="0.2">
      <c r="B94" s="45"/>
    </row>
    <row r="95" spans="2:2" ht="15" customHeight="1" x14ac:dyDescent="0.2">
      <c r="B95" s="45"/>
    </row>
    <row r="96" spans="2:2" ht="15" customHeight="1" x14ac:dyDescent="0.2">
      <c r="B96" s="45"/>
    </row>
    <row r="97" spans="2:2" ht="15" customHeight="1" x14ac:dyDescent="0.2">
      <c r="B97" s="45"/>
    </row>
    <row r="98" spans="2:2" ht="15" customHeight="1" x14ac:dyDescent="0.2">
      <c r="B98" s="45"/>
    </row>
    <row r="99" spans="2:2" ht="15" customHeight="1" x14ac:dyDescent="0.2">
      <c r="B99" s="45"/>
    </row>
    <row r="100" spans="2:2" ht="15" customHeight="1" x14ac:dyDescent="0.2">
      <c r="B100" s="45"/>
    </row>
    <row r="101" spans="2:2" ht="15" customHeight="1" x14ac:dyDescent="0.2">
      <c r="B101" s="45"/>
    </row>
    <row r="102" spans="2:2" ht="15" customHeight="1" x14ac:dyDescent="0.2">
      <c r="B102" s="45"/>
    </row>
    <row r="103" spans="2:2" ht="15" customHeight="1" x14ac:dyDescent="0.2">
      <c r="B103" s="45"/>
    </row>
    <row r="104" spans="2:2" ht="15" customHeight="1" x14ac:dyDescent="0.2">
      <c r="B104" s="45"/>
    </row>
    <row r="105" spans="2:2" ht="15" customHeight="1" x14ac:dyDescent="0.2">
      <c r="B105" s="45"/>
    </row>
    <row r="106" spans="2:2" ht="15" customHeight="1" x14ac:dyDescent="0.2">
      <c r="B106" s="45"/>
    </row>
    <row r="107" spans="2:2" ht="15" customHeight="1" x14ac:dyDescent="0.2">
      <c r="B107" s="45"/>
    </row>
    <row r="108" spans="2:2" ht="15" customHeight="1" x14ac:dyDescent="0.2">
      <c r="B108" s="45"/>
    </row>
    <row r="109" spans="2:2" ht="15" customHeight="1" x14ac:dyDescent="0.2">
      <c r="B109" s="45"/>
    </row>
    <row r="110" spans="2:2" ht="15" customHeight="1" x14ac:dyDescent="0.2">
      <c r="B110" s="45"/>
    </row>
    <row r="111" spans="2:2" ht="15" customHeight="1" x14ac:dyDescent="0.2">
      <c r="B111" s="45"/>
    </row>
    <row r="112" spans="2:2" ht="15" customHeight="1" x14ac:dyDescent="0.2">
      <c r="B112" s="45"/>
    </row>
    <row r="113" spans="2:2" ht="15" customHeight="1" x14ac:dyDescent="0.2">
      <c r="B113" s="45"/>
    </row>
    <row r="114" spans="2:2" ht="15" customHeight="1" x14ac:dyDescent="0.2">
      <c r="B114" s="45"/>
    </row>
    <row r="115" spans="2:2" ht="15" customHeight="1" x14ac:dyDescent="0.2">
      <c r="B115" s="45"/>
    </row>
    <row r="116" spans="2:2" ht="15" customHeight="1" x14ac:dyDescent="0.2">
      <c r="B116" s="45"/>
    </row>
    <row r="117" spans="2:2" ht="15" customHeight="1" x14ac:dyDescent="0.2">
      <c r="B117" s="45"/>
    </row>
    <row r="118" spans="2:2" ht="15" customHeight="1" x14ac:dyDescent="0.2">
      <c r="B118" s="45"/>
    </row>
    <row r="119" spans="2:2" ht="15" customHeight="1" x14ac:dyDescent="0.2">
      <c r="B119" s="45"/>
    </row>
    <row r="120" spans="2:2" ht="15" customHeight="1" x14ac:dyDescent="0.2">
      <c r="B120" s="45"/>
    </row>
    <row r="121" spans="2:2" ht="15" customHeight="1" x14ac:dyDescent="0.2">
      <c r="B121" s="45"/>
    </row>
    <row r="122" spans="2:2" ht="15" customHeight="1" x14ac:dyDescent="0.2">
      <c r="B122" s="45"/>
    </row>
    <row r="123" spans="2:2" ht="15" customHeight="1" x14ac:dyDescent="0.2">
      <c r="B123" s="45"/>
    </row>
    <row r="124" spans="2:2" ht="15" customHeight="1" x14ac:dyDescent="0.2">
      <c r="B124" s="45"/>
    </row>
    <row r="125" spans="2:2" ht="15" customHeight="1" x14ac:dyDescent="0.2">
      <c r="B125" s="45"/>
    </row>
    <row r="126" spans="2:2" ht="15" customHeight="1" x14ac:dyDescent="0.2">
      <c r="B126" s="45"/>
    </row>
    <row r="127" spans="2:2" ht="15" customHeight="1" x14ac:dyDescent="0.2">
      <c r="B127" s="45"/>
    </row>
    <row r="128" spans="2:2" ht="15" customHeight="1" x14ac:dyDescent="0.2">
      <c r="B128" s="45"/>
    </row>
    <row r="129" spans="2:2" ht="15" customHeight="1" x14ac:dyDescent="0.2">
      <c r="B129" s="45"/>
    </row>
    <row r="130" spans="2:2" ht="15" customHeight="1" x14ac:dyDescent="0.2">
      <c r="B130" s="45"/>
    </row>
    <row r="131" spans="2:2" ht="15" customHeight="1" x14ac:dyDescent="0.2">
      <c r="B131" s="45"/>
    </row>
    <row r="132" spans="2:2" ht="15" customHeight="1" x14ac:dyDescent="0.2">
      <c r="B132" s="45"/>
    </row>
    <row r="133" spans="2:2" ht="15" customHeight="1" x14ac:dyDescent="0.2">
      <c r="B133" s="45"/>
    </row>
    <row r="134" spans="2:2" ht="15" customHeight="1" x14ac:dyDescent="0.2">
      <c r="B134" s="45"/>
    </row>
    <row r="135" spans="2:2" ht="15" customHeight="1" x14ac:dyDescent="0.2">
      <c r="B135" s="45"/>
    </row>
    <row r="136" spans="2:2" ht="15" customHeight="1" x14ac:dyDescent="0.2">
      <c r="B136" s="45"/>
    </row>
    <row r="137" spans="2:2" ht="15" customHeight="1" x14ac:dyDescent="0.2">
      <c r="B137" s="45"/>
    </row>
    <row r="138" spans="2:2" ht="15" customHeight="1" x14ac:dyDescent="0.2">
      <c r="B138" s="45"/>
    </row>
    <row r="139" spans="2:2" ht="15" customHeight="1" x14ac:dyDescent="0.2">
      <c r="B139" s="45"/>
    </row>
    <row r="140" spans="2:2" ht="15" customHeight="1" x14ac:dyDescent="0.2">
      <c r="B140" s="45"/>
    </row>
    <row r="141" spans="2:2" ht="15" customHeight="1" x14ac:dyDescent="0.2">
      <c r="B141" s="45"/>
    </row>
    <row r="142" spans="2:2" ht="15" customHeight="1" x14ac:dyDescent="0.2">
      <c r="B142" s="45"/>
    </row>
    <row r="143" spans="2:2" ht="15" customHeight="1" x14ac:dyDescent="0.2">
      <c r="B143" s="45"/>
    </row>
    <row r="144" spans="2:2" ht="15" customHeight="1" x14ac:dyDescent="0.2">
      <c r="B144" s="45"/>
    </row>
    <row r="145" spans="2:2" ht="15" customHeight="1" x14ac:dyDescent="0.2">
      <c r="B145" s="45"/>
    </row>
    <row r="146" spans="2:2" ht="15" customHeight="1" x14ac:dyDescent="0.2">
      <c r="B146" s="45"/>
    </row>
    <row r="147" spans="2:2" ht="15" customHeight="1" x14ac:dyDescent="0.2">
      <c r="B147" s="45"/>
    </row>
    <row r="148" spans="2:2" ht="15" customHeight="1" x14ac:dyDescent="0.2">
      <c r="B148" s="45"/>
    </row>
    <row r="149" spans="2:2" ht="15" customHeight="1" x14ac:dyDescent="0.2">
      <c r="B149" s="45"/>
    </row>
    <row r="150" spans="2:2" ht="15" customHeight="1" x14ac:dyDescent="0.2">
      <c r="B150" s="45"/>
    </row>
    <row r="151" spans="2:2" ht="15" customHeight="1" x14ac:dyDescent="0.2">
      <c r="B151" s="45"/>
    </row>
    <row r="152" spans="2:2" ht="15" customHeight="1" x14ac:dyDescent="0.2">
      <c r="B152" s="45"/>
    </row>
    <row r="153" spans="2:2" ht="15" customHeight="1" x14ac:dyDescent="0.2">
      <c r="B153" s="45"/>
    </row>
    <row r="154" spans="2:2" ht="15" customHeight="1" x14ac:dyDescent="0.2">
      <c r="B154" s="45"/>
    </row>
    <row r="155" spans="2:2" ht="15" customHeight="1" x14ac:dyDescent="0.2">
      <c r="B155" s="45"/>
    </row>
    <row r="156" spans="2:2" ht="15" customHeight="1" x14ac:dyDescent="0.2">
      <c r="B156" s="45"/>
    </row>
    <row r="157" spans="2:2" ht="15" customHeight="1" x14ac:dyDescent="0.2">
      <c r="B157" s="45"/>
    </row>
    <row r="158" spans="2:2" ht="15" customHeight="1" x14ac:dyDescent="0.2">
      <c r="B158" s="45"/>
    </row>
    <row r="159" spans="2:2" ht="15" customHeight="1" x14ac:dyDescent="0.2">
      <c r="B159" s="45"/>
    </row>
    <row r="160" spans="2:2" ht="15" customHeight="1" x14ac:dyDescent="0.2">
      <c r="B160" s="45"/>
    </row>
    <row r="161" spans="2:2" ht="15" customHeight="1" x14ac:dyDescent="0.2">
      <c r="B161" s="45"/>
    </row>
    <row r="162" spans="2:2" ht="15" customHeight="1" x14ac:dyDescent="0.2">
      <c r="B162" s="45"/>
    </row>
    <row r="163" spans="2:2" ht="15" customHeight="1" x14ac:dyDescent="0.2">
      <c r="B163" s="45"/>
    </row>
    <row r="164" spans="2:2" ht="15" customHeight="1" x14ac:dyDescent="0.2">
      <c r="B164" s="45"/>
    </row>
    <row r="165" spans="2:2" ht="15" customHeight="1" x14ac:dyDescent="0.2">
      <c r="B165" s="45"/>
    </row>
    <row r="166" spans="2:2" ht="15" customHeight="1" x14ac:dyDescent="0.2">
      <c r="B166" s="45"/>
    </row>
    <row r="167" spans="2:2" ht="15" customHeight="1" x14ac:dyDescent="0.2">
      <c r="B167" s="45"/>
    </row>
    <row r="168" spans="2:2" ht="15" customHeight="1" x14ac:dyDescent="0.2">
      <c r="B168" s="45"/>
    </row>
    <row r="169" spans="2:2" ht="15" customHeight="1" x14ac:dyDescent="0.2">
      <c r="B169" s="45"/>
    </row>
    <row r="170" spans="2:2" ht="15" customHeight="1" x14ac:dyDescent="0.2">
      <c r="B170" s="45"/>
    </row>
    <row r="171" spans="2:2" ht="15" customHeight="1" x14ac:dyDescent="0.2">
      <c r="B171" s="45"/>
    </row>
    <row r="172" spans="2:2" ht="15" customHeight="1" x14ac:dyDescent="0.2">
      <c r="B172" s="45"/>
    </row>
    <row r="173" spans="2:2" ht="15" customHeight="1" x14ac:dyDescent="0.2">
      <c r="B173" s="45"/>
    </row>
    <row r="174" spans="2:2" ht="15" customHeight="1" x14ac:dyDescent="0.2">
      <c r="B174" s="45"/>
    </row>
    <row r="175" spans="2:2" ht="15" customHeight="1" x14ac:dyDescent="0.2">
      <c r="B175" s="45"/>
    </row>
    <row r="176" spans="2:2" ht="15" customHeight="1" x14ac:dyDescent="0.2">
      <c r="B176" s="45"/>
    </row>
    <row r="177" spans="2:2" ht="15" customHeight="1" x14ac:dyDescent="0.2">
      <c r="B177" s="45"/>
    </row>
    <row r="178" spans="2:2" ht="15" customHeight="1" x14ac:dyDescent="0.2">
      <c r="B178" s="45"/>
    </row>
    <row r="179" spans="2:2" ht="15" customHeight="1" x14ac:dyDescent="0.2">
      <c r="B179" s="45"/>
    </row>
    <row r="180" spans="2:2" ht="15" customHeight="1" x14ac:dyDescent="0.2">
      <c r="B180" s="45"/>
    </row>
    <row r="181" spans="2:2" ht="15" customHeight="1" x14ac:dyDescent="0.2">
      <c r="B181" s="45"/>
    </row>
    <row r="182" spans="2:2" ht="15" customHeight="1" x14ac:dyDescent="0.2">
      <c r="B182" s="45"/>
    </row>
    <row r="183" spans="2:2" ht="15" customHeight="1" x14ac:dyDescent="0.2">
      <c r="B183" s="45"/>
    </row>
    <row r="184" spans="2:2" ht="15" customHeight="1" x14ac:dyDescent="0.2">
      <c r="B184" s="45"/>
    </row>
    <row r="185" spans="2:2" ht="15" customHeight="1" x14ac:dyDescent="0.2">
      <c r="B185" s="45"/>
    </row>
    <row r="186" spans="2:2" ht="15" customHeight="1" x14ac:dyDescent="0.2">
      <c r="B186" s="45"/>
    </row>
    <row r="187" spans="2:2" ht="15" customHeight="1" x14ac:dyDescent="0.2">
      <c r="B187" s="45"/>
    </row>
    <row r="188" spans="2:2" ht="15" customHeight="1" x14ac:dyDescent="0.2">
      <c r="B188" s="45"/>
    </row>
    <row r="189" spans="2:2" ht="15" customHeight="1" x14ac:dyDescent="0.2">
      <c r="B189" s="45"/>
    </row>
    <row r="190" spans="2:2" ht="15" customHeight="1" x14ac:dyDescent="0.2">
      <c r="B190" s="45"/>
    </row>
    <row r="191" spans="2:2" ht="15" customHeight="1" x14ac:dyDescent="0.2">
      <c r="B191" s="45"/>
    </row>
    <row r="192" spans="2:2" ht="15" customHeight="1" x14ac:dyDescent="0.2">
      <c r="B192" s="45"/>
    </row>
    <row r="193" spans="2:2" ht="15" customHeight="1" x14ac:dyDescent="0.2">
      <c r="B193" s="45"/>
    </row>
    <row r="194" spans="2:2" ht="15" customHeight="1" x14ac:dyDescent="0.2">
      <c r="B194" s="45"/>
    </row>
    <row r="195" spans="2:2" ht="15" customHeight="1" x14ac:dyDescent="0.2">
      <c r="B195" s="45"/>
    </row>
    <row r="196" spans="2:2" ht="15" customHeight="1" x14ac:dyDescent="0.2">
      <c r="B196" s="45"/>
    </row>
    <row r="197" spans="2:2" ht="15" customHeight="1" x14ac:dyDescent="0.2">
      <c r="B197" s="45"/>
    </row>
    <row r="198" spans="2:2" ht="15" customHeight="1" x14ac:dyDescent="0.2">
      <c r="B198" s="45"/>
    </row>
    <row r="199" spans="2:2" ht="15" customHeight="1" x14ac:dyDescent="0.2">
      <c r="B199" s="45"/>
    </row>
    <row r="200" spans="2:2" ht="15" customHeight="1" x14ac:dyDescent="0.2">
      <c r="B200" s="45"/>
    </row>
    <row r="201" spans="2:2" ht="15" customHeight="1" x14ac:dyDescent="0.2">
      <c r="B201" s="45"/>
    </row>
    <row r="202" spans="2:2" ht="15" customHeight="1" x14ac:dyDescent="0.2">
      <c r="B202" s="45"/>
    </row>
    <row r="203" spans="2:2" ht="15" customHeight="1" x14ac:dyDescent="0.2">
      <c r="B203" s="45"/>
    </row>
    <row r="204" spans="2:2" ht="15" customHeight="1" x14ac:dyDescent="0.2">
      <c r="B204" s="45"/>
    </row>
    <row r="205" spans="2:2" ht="15" customHeight="1" x14ac:dyDescent="0.2">
      <c r="B205" s="45"/>
    </row>
    <row r="206" spans="2:2" ht="15" customHeight="1" x14ac:dyDescent="0.2">
      <c r="B206" s="45"/>
    </row>
  </sheetData>
  <mergeCells count="6">
    <mergeCell ref="G4:G5"/>
    <mergeCell ref="B4:B5"/>
    <mergeCell ref="C4:C5"/>
    <mergeCell ref="D4:D5"/>
    <mergeCell ref="E4:E5"/>
    <mergeCell ref="F4:F5"/>
  </mergeCells>
  <pageMargins left="0.7" right="0.7" top="0.75" bottom="0.75" header="0.3" footer="0.3"/>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G65"/>
  <sheetViews>
    <sheetView showGridLines="0" zoomScaleNormal="100" workbookViewId="0">
      <selection activeCell="B20" sqref="B20"/>
    </sheetView>
  </sheetViews>
  <sheetFormatPr defaultRowHeight="11.25" x14ac:dyDescent="0.2"/>
  <cols>
    <col min="1" max="1" width="0.85546875" style="45" customWidth="1"/>
    <col min="2" max="2" width="19.28515625" style="112" customWidth="1"/>
    <col min="3" max="16384" width="9.140625" style="45"/>
  </cols>
  <sheetData>
    <row r="1" spans="2:7" ht="15" customHeight="1" x14ac:dyDescent="0.2"/>
    <row r="2" spans="2:7" ht="15" customHeight="1" x14ac:dyDescent="0.2">
      <c r="B2" s="25" t="s">
        <v>99</v>
      </c>
    </row>
    <row r="3" spans="2:7" ht="15" customHeight="1" x14ac:dyDescent="0.2">
      <c r="B3" s="56" t="s">
        <v>88</v>
      </c>
    </row>
    <row r="4" spans="2:7" ht="15" customHeight="1" x14ac:dyDescent="0.2">
      <c r="B4" s="349" t="s">
        <v>89</v>
      </c>
      <c r="C4" s="348" t="s">
        <v>65</v>
      </c>
      <c r="D4" s="348" t="s">
        <v>66</v>
      </c>
      <c r="E4" s="348" t="s">
        <v>32</v>
      </c>
      <c r="F4" s="348" t="s">
        <v>90</v>
      </c>
      <c r="G4" s="348" t="s">
        <v>91</v>
      </c>
    </row>
    <row r="5" spans="2:7" ht="15" customHeight="1" x14ac:dyDescent="0.2">
      <c r="B5" s="350"/>
      <c r="C5" s="348"/>
      <c r="D5" s="348"/>
      <c r="E5" s="348"/>
      <c r="F5" s="348" t="s">
        <v>92</v>
      </c>
      <c r="G5" s="348" t="s">
        <v>12</v>
      </c>
    </row>
    <row r="6" spans="2:7" ht="15" customHeight="1" x14ac:dyDescent="0.25">
      <c r="B6" s="76" t="s">
        <v>93</v>
      </c>
      <c r="C6" s="101">
        <v>2468</v>
      </c>
      <c r="D6" s="108">
        <v>27</v>
      </c>
      <c r="E6" s="101">
        <v>3141</v>
      </c>
      <c r="F6" s="71">
        <v>1.0900000000000001</v>
      </c>
      <c r="G6" s="70">
        <v>127.27</v>
      </c>
    </row>
    <row r="7" spans="2:7" ht="15" customHeight="1" x14ac:dyDescent="0.25">
      <c r="B7" s="76" t="s">
        <v>94</v>
      </c>
      <c r="C7" s="101">
        <v>173</v>
      </c>
      <c r="D7" s="108">
        <v>7</v>
      </c>
      <c r="E7" s="101">
        <v>293</v>
      </c>
      <c r="F7" s="71">
        <v>4.05</v>
      </c>
      <c r="G7" s="70">
        <v>169.36</v>
      </c>
    </row>
    <row r="8" spans="2:7" ht="15" customHeight="1" x14ac:dyDescent="0.25">
      <c r="B8" s="76" t="s">
        <v>95</v>
      </c>
      <c r="C8" s="101">
        <v>827</v>
      </c>
      <c r="D8" s="108">
        <v>35</v>
      </c>
      <c r="E8" s="101">
        <v>1241</v>
      </c>
      <c r="F8" s="71">
        <v>4.2300000000000004</v>
      </c>
      <c r="G8" s="70">
        <v>150.06</v>
      </c>
    </row>
    <row r="9" spans="2:7" ht="15" customHeight="1" x14ac:dyDescent="0.25">
      <c r="B9" s="74" t="s">
        <v>7</v>
      </c>
      <c r="C9" s="61">
        <v>3468</v>
      </c>
      <c r="D9" s="61">
        <v>69</v>
      </c>
      <c r="E9" s="61">
        <v>4675</v>
      </c>
      <c r="F9" s="99">
        <v>1.99</v>
      </c>
      <c r="G9" s="99">
        <v>134.80000000000001</v>
      </c>
    </row>
    <row r="10" spans="2:7" ht="11.25" customHeight="1" x14ac:dyDescent="0.2">
      <c r="B10" s="109" t="s">
        <v>96</v>
      </c>
    </row>
    <row r="11" spans="2:7" ht="11.25" customHeight="1" x14ac:dyDescent="0.2">
      <c r="B11" s="110" t="s">
        <v>97</v>
      </c>
    </row>
    <row r="12" spans="2:7" ht="11.25" customHeight="1" x14ac:dyDescent="0.2">
      <c r="B12" s="111" t="s">
        <v>98</v>
      </c>
    </row>
    <row r="13" spans="2:7" ht="15" customHeight="1" x14ac:dyDescent="0.2">
      <c r="B13" s="113"/>
    </row>
    <row r="14" spans="2:7" ht="15" customHeight="1" x14ac:dyDescent="0.2">
      <c r="B14" s="113"/>
    </row>
    <row r="15" spans="2:7" ht="15" customHeight="1" x14ac:dyDescent="0.2"/>
    <row r="16" spans="2:7"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sheetData>
  <mergeCells count="6">
    <mergeCell ref="G4:G5"/>
    <mergeCell ref="B4:B5"/>
    <mergeCell ref="C4:C5"/>
    <mergeCell ref="D4:D5"/>
    <mergeCell ref="E4:E5"/>
    <mergeCell ref="F4:F5"/>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1:F14"/>
  <sheetViews>
    <sheetView showGridLines="0" workbookViewId="0">
      <selection activeCell="B18" sqref="B18"/>
    </sheetView>
  </sheetViews>
  <sheetFormatPr defaultRowHeight="11.25" x14ac:dyDescent="0.2"/>
  <cols>
    <col min="1" max="1" width="0.85546875" style="45" customWidth="1"/>
    <col min="2" max="2" width="34.42578125" style="112" customWidth="1"/>
    <col min="3" max="16384" width="9.140625" style="45"/>
  </cols>
  <sheetData>
    <row r="1" spans="2:6" ht="15" customHeight="1" x14ac:dyDescent="0.2"/>
    <row r="2" spans="2:6" ht="15" customHeight="1" x14ac:dyDescent="0.2">
      <c r="B2" s="25" t="s">
        <v>294</v>
      </c>
    </row>
    <row r="3" spans="2:6" ht="15" customHeight="1" x14ac:dyDescent="0.2">
      <c r="B3" s="116" t="s">
        <v>105</v>
      </c>
    </row>
    <row r="4" spans="2:6" ht="15" customHeight="1" x14ac:dyDescent="0.2">
      <c r="B4" s="349" t="s">
        <v>104</v>
      </c>
      <c r="C4" s="348" t="s">
        <v>65</v>
      </c>
      <c r="D4" s="348" t="s">
        <v>66</v>
      </c>
      <c r="E4" s="348" t="s">
        <v>32</v>
      </c>
      <c r="F4" s="348" t="s">
        <v>103</v>
      </c>
    </row>
    <row r="5" spans="2:6" ht="15" customHeight="1" x14ac:dyDescent="0.2">
      <c r="B5" s="350"/>
      <c r="C5" s="348"/>
      <c r="D5" s="348"/>
      <c r="E5" s="348"/>
      <c r="F5" s="348" t="s">
        <v>92</v>
      </c>
    </row>
    <row r="6" spans="2:6" ht="15" customHeight="1" x14ac:dyDescent="0.25">
      <c r="B6" s="28" t="s">
        <v>102</v>
      </c>
      <c r="C6" s="40">
        <v>637</v>
      </c>
      <c r="D6" s="64">
        <v>7</v>
      </c>
      <c r="E6" s="42">
        <v>784</v>
      </c>
      <c r="F6" s="115">
        <v>1.1000000000000001</v>
      </c>
    </row>
    <row r="7" spans="2:6" ht="15" customHeight="1" x14ac:dyDescent="0.25">
      <c r="B7" s="28" t="s">
        <v>101</v>
      </c>
      <c r="C7" s="40">
        <v>2446</v>
      </c>
      <c r="D7" s="64">
        <v>56</v>
      </c>
      <c r="E7" s="42">
        <v>3343</v>
      </c>
      <c r="F7" s="115">
        <v>2.29</v>
      </c>
    </row>
    <row r="8" spans="2:6" ht="15" customHeight="1" x14ac:dyDescent="0.25">
      <c r="B8" s="28" t="s">
        <v>100</v>
      </c>
      <c r="C8" s="40">
        <v>268</v>
      </c>
      <c r="D8" s="64">
        <v>14</v>
      </c>
      <c r="E8" s="42">
        <v>410</v>
      </c>
      <c r="F8" s="115">
        <v>5.22</v>
      </c>
    </row>
    <row r="9" spans="2:6" ht="15" customHeight="1" x14ac:dyDescent="0.25">
      <c r="B9" s="15" t="s">
        <v>7</v>
      </c>
      <c r="C9" s="106">
        <v>3351</v>
      </c>
      <c r="D9" s="106">
        <v>77</v>
      </c>
      <c r="E9" s="106">
        <v>4537</v>
      </c>
      <c r="F9" s="114">
        <v>2.2999999999999998</v>
      </c>
    </row>
    <row r="10" spans="2:6" ht="15" customHeight="1" x14ac:dyDescent="0.2">
      <c r="B10" s="109" t="s">
        <v>96</v>
      </c>
    </row>
    <row r="11" spans="2:6" ht="15" customHeight="1" x14ac:dyDescent="0.2"/>
    <row r="12" spans="2:6" ht="15" customHeight="1" x14ac:dyDescent="0.2"/>
    <row r="13" spans="2:6" ht="15" customHeight="1" x14ac:dyDescent="0.2"/>
    <row r="14" spans="2:6" ht="15" customHeight="1" x14ac:dyDescent="0.2"/>
  </sheetData>
  <mergeCells count="5">
    <mergeCell ref="F4:F5"/>
    <mergeCell ref="B4:B5"/>
    <mergeCell ref="C4:C5"/>
    <mergeCell ref="D4:D5"/>
    <mergeCell ref="E4:E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10"/>
  <sheetViews>
    <sheetView showGridLines="0" workbookViewId="0">
      <selection activeCell="F16" sqref="F16"/>
    </sheetView>
  </sheetViews>
  <sheetFormatPr defaultRowHeight="15" x14ac:dyDescent="0.25"/>
  <cols>
    <col min="1" max="1" width="0.85546875" style="1" customWidth="1"/>
    <col min="2" max="16384" width="9.140625" style="1"/>
  </cols>
  <sheetData>
    <row r="2" spans="2:16" x14ac:dyDescent="0.25">
      <c r="B2" s="55" t="s">
        <v>56</v>
      </c>
      <c r="C2" s="55"/>
      <c r="D2" s="55"/>
      <c r="E2" s="55"/>
      <c r="F2" s="55"/>
      <c r="G2" s="55"/>
      <c r="H2" s="55"/>
      <c r="I2" s="55"/>
      <c r="J2" s="55"/>
      <c r="K2" s="55"/>
      <c r="L2" s="55"/>
      <c r="M2" s="55"/>
      <c r="N2" s="55"/>
      <c r="O2" s="55"/>
      <c r="P2" s="55"/>
    </row>
    <row r="3" spans="2:16" x14ac:dyDescent="0.25">
      <c r="B3" s="56" t="s">
        <v>46</v>
      </c>
      <c r="C3" s="56"/>
      <c r="D3" s="56"/>
      <c r="E3" s="56"/>
      <c r="F3" s="56"/>
      <c r="G3" s="56"/>
      <c r="H3" s="56"/>
      <c r="I3" s="55"/>
      <c r="J3" s="55"/>
      <c r="K3" s="55"/>
      <c r="L3" s="55"/>
      <c r="M3" s="55"/>
      <c r="N3" s="55"/>
      <c r="O3" s="55"/>
      <c r="P3" s="55"/>
    </row>
    <row r="4" spans="2:16" x14ac:dyDescent="0.25">
      <c r="B4" s="351" t="s">
        <v>55</v>
      </c>
      <c r="C4" s="353" t="s">
        <v>47</v>
      </c>
      <c r="D4" s="353"/>
      <c r="E4" s="353"/>
      <c r="F4" s="353"/>
      <c r="G4" s="353"/>
      <c r="H4" s="353"/>
      <c r="I4" s="353"/>
      <c r="J4" s="354" t="s">
        <v>48</v>
      </c>
      <c r="K4" s="354"/>
      <c r="L4" s="354"/>
      <c r="M4" s="354"/>
      <c r="N4" s="354"/>
      <c r="O4" s="354"/>
      <c r="P4" s="354"/>
    </row>
    <row r="5" spans="2:16" ht="67.5" customHeight="1" x14ac:dyDescent="0.25">
      <c r="B5" s="352"/>
      <c r="C5" s="57" t="s">
        <v>49</v>
      </c>
      <c r="D5" s="57" t="s">
        <v>50</v>
      </c>
      <c r="E5" s="57" t="s">
        <v>51</v>
      </c>
      <c r="F5" s="57" t="s">
        <v>52</v>
      </c>
      <c r="G5" s="57" t="s">
        <v>53</v>
      </c>
      <c r="H5" s="9" t="s">
        <v>54</v>
      </c>
      <c r="I5" s="58" t="s">
        <v>7</v>
      </c>
      <c r="J5" s="57" t="s">
        <v>49</v>
      </c>
      <c r="K5" s="57" t="s">
        <v>50</v>
      </c>
      <c r="L5" s="57" t="s">
        <v>51</v>
      </c>
      <c r="M5" s="57" t="s">
        <v>52</v>
      </c>
      <c r="N5" s="57" t="s">
        <v>53</v>
      </c>
      <c r="O5" s="9" t="s">
        <v>54</v>
      </c>
      <c r="P5" s="58" t="s">
        <v>7</v>
      </c>
    </row>
    <row r="6" spans="2:16" x14ac:dyDescent="0.25">
      <c r="B6" s="59" t="s">
        <v>8</v>
      </c>
      <c r="C6" s="101">
        <v>121</v>
      </c>
      <c r="D6" s="100">
        <v>31</v>
      </c>
      <c r="E6" s="101">
        <v>129</v>
      </c>
      <c r="F6" s="100">
        <v>337</v>
      </c>
      <c r="G6" s="101">
        <v>72</v>
      </c>
      <c r="H6" s="100">
        <v>9</v>
      </c>
      <c r="I6" s="122">
        <v>699</v>
      </c>
      <c r="J6" s="270">
        <v>28</v>
      </c>
      <c r="K6" s="49">
        <v>13</v>
      </c>
      <c r="L6" s="270">
        <v>52</v>
      </c>
      <c r="M6" s="49">
        <v>298</v>
      </c>
      <c r="N6" s="270">
        <v>95</v>
      </c>
      <c r="O6" s="49">
        <v>5</v>
      </c>
      <c r="P6" s="271">
        <v>491</v>
      </c>
    </row>
    <row r="7" spans="2:16" x14ac:dyDescent="0.25">
      <c r="B7" s="59" t="s">
        <v>9</v>
      </c>
      <c r="C7" s="101">
        <v>69</v>
      </c>
      <c r="D7" s="100">
        <v>23</v>
      </c>
      <c r="E7" s="101">
        <v>42</v>
      </c>
      <c r="F7" s="100">
        <v>155</v>
      </c>
      <c r="G7" s="101">
        <v>29</v>
      </c>
      <c r="H7" s="100">
        <v>10</v>
      </c>
      <c r="I7" s="122">
        <v>328</v>
      </c>
      <c r="J7" s="270">
        <v>9</v>
      </c>
      <c r="K7" s="49">
        <v>8</v>
      </c>
      <c r="L7" s="270">
        <v>14</v>
      </c>
      <c r="M7" s="49">
        <v>75</v>
      </c>
      <c r="N7" s="270">
        <v>19</v>
      </c>
      <c r="O7" s="49">
        <v>2</v>
      </c>
      <c r="P7" s="271">
        <v>127</v>
      </c>
    </row>
    <row r="8" spans="2:16" x14ac:dyDescent="0.25">
      <c r="B8" s="59" t="s">
        <v>10</v>
      </c>
      <c r="C8" s="101">
        <v>121</v>
      </c>
      <c r="D8" s="100">
        <v>28</v>
      </c>
      <c r="E8" s="101">
        <v>199</v>
      </c>
      <c r="F8" s="100">
        <v>383</v>
      </c>
      <c r="G8" s="101">
        <v>66</v>
      </c>
      <c r="H8" s="100">
        <v>49</v>
      </c>
      <c r="I8" s="122">
        <v>846</v>
      </c>
      <c r="J8" s="270">
        <v>6</v>
      </c>
      <c r="K8" s="49">
        <v>3</v>
      </c>
      <c r="L8" s="270">
        <v>7</v>
      </c>
      <c r="M8" s="49">
        <v>58</v>
      </c>
      <c r="N8" s="270">
        <v>58</v>
      </c>
      <c r="O8" s="49">
        <v>2</v>
      </c>
      <c r="P8" s="271">
        <v>134</v>
      </c>
    </row>
    <row r="9" spans="2:16" x14ac:dyDescent="0.25">
      <c r="B9" s="59" t="s">
        <v>11</v>
      </c>
      <c r="C9" s="101">
        <v>87</v>
      </c>
      <c r="D9" s="100">
        <v>43</v>
      </c>
      <c r="E9" s="101">
        <v>91</v>
      </c>
      <c r="F9" s="100">
        <v>193</v>
      </c>
      <c r="G9" s="101">
        <v>47</v>
      </c>
      <c r="H9" s="100">
        <v>1</v>
      </c>
      <c r="I9" s="122">
        <v>462</v>
      </c>
      <c r="J9" s="270">
        <v>19</v>
      </c>
      <c r="K9" s="49">
        <v>5</v>
      </c>
      <c r="L9" s="270">
        <v>47</v>
      </c>
      <c r="M9" s="49">
        <v>133</v>
      </c>
      <c r="N9" s="270">
        <v>58</v>
      </c>
      <c r="O9" s="49">
        <v>2</v>
      </c>
      <c r="P9" s="271">
        <v>264</v>
      </c>
    </row>
    <row r="10" spans="2:16" x14ac:dyDescent="0.25">
      <c r="B10" s="60" t="s">
        <v>7</v>
      </c>
      <c r="C10" s="61">
        <v>398</v>
      </c>
      <c r="D10" s="61">
        <v>125</v>
      </c>
      <c r="E10" s="61">
        <v>461</v>
      </c>
      <c r="F10" s="61">
        <v>1068</v>
      </c>
      <c r="G10" s="61">
        <v>214</v>
      </c>
      <c r="H10" s="61">
        <v>69</v>
      </c>
      <c r="I10" s="61">
        <v>2335</v>
      </c>
      <c r="J10" s="62">
        <v>62</v>
      </c>
      <c r="K10" s="62">
        <v>29</v>
      </c>
      <c r="L10" s="62">
        <v>120</v>
      </c>
      <c r="M10" s="62">
        <v>564</v>
      </c>
      <c r="N10" s="62">
        <v>230</v>
      </c>
      <c r="O10" s="62">
        <v>11</v>
      </c>
      <c r="P10" s="62">
        <v>1016</v>
      </c>
    </row>
  </sheetData>
  <mergeCells count="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0"/>
  <sheetViews>
    <sheetView showGridLines="0" workbookViewId="0">
      <selection activeCell="K5" sqref="K5"/>
    </sheetView>
  </sheetViews>
  <sheetFormatPr defaultRowHeight="15" x14ac:dyDescent="0.25"/>
  <cols>
    <col min="1" max="1" width="0.85546875" style="1" customWidth="1"/>
    <col min="2" max="2" width="15.42578125" style="1" customWidth="1"/>
    <col min="3" max="7" width="11" style="1" customWidth="1"/>
    <col min="8" max="8" width="9.140625" style="1" customWidth="1"/>
    <col min="9" max="9" width="11" style="1" customWidth="1"/>
    <col min="10" max="11" width="9.140625" style="1"/>
    <col min="12" max="12" width="31.85546875" style="1" customWidth="1"/>
    <col min="13" max="16384" width="9.140625" style="1"/>
  </cols>
  <sheetData>
    <row r="2" spans="2:9" x14ac:dyDescent="0.25">
      <c r="B2" s="67" t="s">
        <v>60</v>
      </c>
      <c r="C2" s="67"/>
      <c r="D2" s="67"/>
      <c r="E2" s="67"/>
      <c r="F2" s="67"/>
      <c r="G2" s="67"/>
      <c r="H2" s="67"/>
      <c r="I2" s="67"/>
    </row>
    <row r="3" spans="2:9" x14ac:dyDescent="0.25">
      <c r="B3" s="68" t="s">
        <v>58</v>
      </c>
      <c r="C3" s="68"/>
      <c r="D3" s="68"/>
      <c r="E3" s="68"/>
      <c r="F3" s="68"/>
      <c r="G3" s="68"/>
      <c r="H3" s="68"/>
      <c r="I3" s="69"/>
    </row>
    <row r="4" spans="2:9" x14ac:dyDescent="0.25">
      <c r="B4" s="351" t="s">
        <v>0</v>
      </c>
      <c r="C4" s="354" t="s">
        <v>59</v>
      </c>
      <c r="D4" s="354"/>
      <c r="E4" s="354"/>
      <c r="F4" s="354"/>
      <c r="G4" s="354"/>
      <c r="H4" s="354"/>
      <c r="I4" s="354"/>
    </row>
    <row r="5" spans="2:9" ht="67.5" customHeight="1" x14ac:dyDescent="0.25">
      <c r="B5" s="352"/>
      <c r="C5" s="57" t="s">
        <v>49</v>
      </c>
      <c r="D5" s="57" t="s">
        <v>50</v>
      </c>
      <c r="E5" s="57" t="s">
        <v>51</v>
      </c>
      <c r="F5" s="57" t="s">
        <v>52</v>
      </c>
      <c r="G5" s="57" t="s">
        <v>53</v>
      </c>
      <c r="H5" s="9" t="s">
        <v>273</v>
      </c>
      <c r="I5" s="58" t="s">
        <v>7</v>
      </c>
    </row>
    <row r="6" spans="2:9" x14ac:dyDescent="0.25">
      <c r="B6" s="59" t="s">
        <v>8</v>
      </c>
      <c r="C6" s="70">
        <v>17.309999999999999</v>
      </c>
      <c r="D6" s="71">
        <v>4.43</v>
      </c>
      <c r="E6" s="70">
        <v>18.45</v>
      </c>
      <c r="F6" s="71">
        <v>48.21</v>
      </c>
      <c r="G6" s="70">
        <v>10.3</v>
      </c>
      <c r="H6" s="71">
        <v>1.29</v>
      </c>
      <c r="I6" s="70">
        <v>100</v>
      </c>
    </row>
    <row r="7" spans="2:9" x14ac:dyDescent="0.25">
      <c r="B7" s="59" t="s">
        <v>9</v>
      </c>
      <c r="C7" s="70">
        <v>21.04</v>
      </c>
      <c r="D7" s="71">
        <v>7.01</v>
      </c>
      <c r="E7" s="70">
        <v>12.8</v>
      </c>
      <c r="F7" s="71">
        <v>47.26</v>
      </c>
      <c r="G7" s="70">
        <v>8.84</v>
      </c>
      <c r="H7" s="71">
        <v>3.05</v>
      </c>
      <c r="I7" s="70">
        <v>100</v>
      </c>
    </row>
    <row r="8" spans="2:9" x14ac:dyDescent="0.25">
      <c r="B8" s="59" t="s">
        <v>10</v>
      </c>
      <c r="C8" s="70">
        <v>14.3</v>
      </c>
      <c r="D8" s="71">
        <v>3.31</v>
      </c>
      <c r="E8" s="70">
        <v>23.52</v>
      </c>
      <c r="F8" s="71">
        <v>45.27</v>
      </c>
      <c r="G8" s="70">
        <v>7.8</v>
      </c>
      <c r="H8" s="71">
        <v>5.79</v>
      </c>
      <c r="I8" s="70">
        <v>100</v>
      </c>
    </row>
    <row r="9" spans="2:9" x14ac:dyDescent="0.25">
      <c r="B9" s="59" t="s">
        <v>11</v>
      </c>
      <c r="C9" s="70">
        <v>18.829999999999998</v>
      </c>
      <c r="D9" s="71">
        <v>9.31</v>
      </c>
      <c r="E9" s="70">
        <v>19.7</v>
      </c>
      <c r="F9" s="71">
        <v>41.77</v>
      </c>
      <c r="G9" s="70">
        <v>10.17</v>
      </c>
      <c r="H9" s="71">
        <v>0.22</v>
      </c>
      <c r="I9" s="70">
        <v>100</v>
      </c>
    </row>
    <row r="10" spans="2:9" x14ac:dyDescent="0.25">
      <c r="B10" s="60" t="s">
        <v>7</v>
      </c>
      <c r="C10" s="72">
        <v>17.04</v>
      </c>
      <c r="D10" s="72">
        <v>5.35</v>
      </c>
      <c r="E10" s="72">
        <v>19.739999999999998</v>
      </c>
      <c r="F10" s="72">
        <v>45.74</v>
      </c>
      <c r="G10" s="72">
        <v>9.16</v>
      </c>
      <c r="H10" s="72">
        <v>2.96</v>
      </c>
      <c r="I10" s="72">
        <v>100</v>
      </c>
    </row>
  </sheetData>
  <mergeCells count="2">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10"/>
  <sheetViews>
    <sheetView showGridLines="0" workbookViewId="0">
      <selection activeCell="K6" sqref="K6"/>
    </sheetView>
  </sheetViews>
  <sheetFormatPr defaultRowHeight="15" x14ac:dyDescent="0.25"/>
  <cols>
    <col min="1" max="1" width="0.85546875" style="1" customWidth="1"/>
    <col min="2" max="16384" width="9.140625" style="1"/>
  </cols>
  <sheetData>
    <row r="2" spans="2:9" x14ac:dyDescent="0.25">
      <c r="B2" s="25" t="s">
        <v>62</v>
      </c>
      <c r="C2" s="25"/>
      <c r="D2" s="25"/>
      <c r="E2" s="25"/>
      <c r="F2" s="25"/>
      <c r="G2" s="25"/>
      <c r="H2" s="25"/>
    </row>
    <row r="3" spans="2:9" x14ac:dyDescent="0.25">
      <c r="B3" s="355" t="s">
        <v>58</v>
      </c>
      <c r="C3" s="356"/>
      <c r="D3" s="356"/>
      <c r="E3" s="356"/>
      <c r="F3" s="356"/>
      <c r="G3" s="356"/>
      <c r="H3" s="356"/>
    </row>
    <row r="4" spans="2:9" x14ac:dyDescent="0.25">
      <c r="B4" s="357" t="s">
        <v>0</v>
      </c>
      <c r="C4" s="359" t="s">
        <v>61</v>
      </c>
      <c r="D4" s="359"/>
      <c r="E4" s="359"/>
      <c r="F4" s="359"/>
      <c r="G4" s="359"/>
      <c r="H4" s="359"/>
      <c r="I4" s="79"/>
    </row>
    <row r="5" spans="2:9" ht="67.5" customHeight="1" x14ac:dyDescent="0.25">
      <c r="B5" s="358"/>
      <c r="C5" s="80" t="s">
        <v>49</v>
      </c>
      <c r="D5" s="80" t="s">
        <v>50</v>
      </c>
      <c r="E5" s="80" t="s">
        <v>51</v>
      </c>
      <c r="F5" s="80" t="s">
        <v>52</v>
      </c>
      <c r="G5" s="80" t="s">
        <v>53</v>
      </c>
      <c r="H5" s="9" t="s">
        <v>54</v>
      </c>
      <c r="I5" s="81" t="s">
        <v>7</v>
      </c>
    </row>
    <row r="6" spans="2:9" x14ac:dyDescent="0.25">
      <c r="B6" s="76" t="s">
        <v>8</v>
      </c>
      <c r="C6" s="77">
        <v>5.7</v>
      </c>
      <c r="D6" s="78">
        <v>2.65</v>
      </c>
      <c r="E6" s="77">
        <v>10.59</v>
      </c>
      <c r="F6" s="78">
        <v>60.69</v>
      </c>
      <c r="G6" s="77">
        <v>19.350000000000001</v>
      </c>
      <c r="H6" s="78">
        <v>1.02</v>
      </c>
      <c r="I6" s="77">
        <v>100</v>
      </c>
    </row>
    <row r="7" spans="2:9" x14ac:dyDescent="0.25">
      <c r="B7" s="76" t="s">
        <v>9</v>
      </c>
      <c r="C7" s="77">
        <v>7.09</v>
      </c>
      <c r="D7" s="78">
        <v>6.3</v>
      </c>
      <c r="E7" s="77">
        <v>11.02</v>
      </c>
      <c r="F7" s="78">
        <v>59.06</v>
      </c>
      <c r="G7" s="77">
        <v>14.96</v>
      </c>
      <c r="H7" s="78">
        <v>1.57</v>
      </c>
      <c r="I7" s="77">
        <v>100</v>
      </c>
    </row>
    <row r="8" spans="2:9" x14ac:dyDescent="0.25">
      <c r="B8" s="76" t="s">
        <v>10</v>
      </c>
      <c r="C8" s="77">
        <v>4.4800000000000004</v>
      </c>
      <c r="D8" s="78">
        <v>2.2400000000000002</v>
      </c>
      <c r="E8" s="77">
        <v>5.22</v>
      </c>
      <c r="F8" s="78">
        <v>43.28</v>
      </c>
      <c r="G8" s="77">
        <v>43.28</v>
      </c>
      <c r="H8" s="78">
        <v>1.49</v>
      </c>
      <c r="I8" s="77">
        <v>100</v>
      </c>
    </row>
    <row r="9" spans="2:9" x14ac:dyDescent="0.25">
      <c r="B9" s="76" t="s">
        <v>11</v>
      </c>
      <c r="C9" s="77">
        <v>7.2</v>
      </c>
      <c r="D9" s="78">
        <v>1.89</v>
      </c>
      <c r="E9" s="77">
        <v>17.8</v>
      </c>
      <c r="F9" s="78">
        <v>50.38</v>
      </c>
      <c r="G9" s="77">
        <v>21.97</v>
      </c>
      <c r="H9" s="78">
        <v>0.76</v>
      </c>
      <c r="I9" s="77">
        <v>100</v>
      </c>
    </row>
    <row r="10" spans="2:9" x14ac:dyDescent="0.25">
      <c r="B10" s="74" t="s">
        <v>7</v>
      </c>
      <c r="C10" s="75">
        <v>6.1</v>
      </c>
      <c r="D10" s="75">
        <v>2.85</v>
      </c>
      <c r="E10" s="75">
        <v>11.81</v>
      </c>
      <c r="F10" s="75">
        <v>55.51</v>
      </c>
      <c r="G10" s="75">
        <v>22.64</v>
      </c>
      <c r="H10" s="75">
        <v>1.08</v>
      </c>
      <c r="I10" s="75">
        <v>100</v>
      </c>
    </row>
  </sheetData>
  <mergeCells count="3">
    <mergeCell ref="B3:H3"/>
    <mergeCell ref="B4:B5"/>
    <mergeCell ref="C4:H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8"/>
  <sheetViews>
    <sheetView showGridLines="0" workbookViewId="0">
      <selection activeCell="J8" sqref="J8"/>
    </sheetView>
  </sheetViews>
  <sheetFormatPr defaultRowHeight="15" x14ac:dyDescent="0.25"/>
  <cols>
    <col min="1" max="1" width="0.85546875" style="1" customWidth="1"/>
    <col min="2" max="16384" width="9.140625" style="1"/>
  </cols>
  <sheetData>
    <row r="2" spans="2:8" x14ac:dyDescent="0.25">
      <c r="B2" s="25" t="s">
        <v>79</v>
      </c>
      <c r="C2" s="95"/>
      <c r="D2" s="95"/>
      <c r="E2" s="95"/>
      <c r="F2" s="96"/>
      <c r="G2" s="96"/>
      <c r="H2" s="96"/>
    </row>
    <row r="3" spans="2:8" x14ac:dyDescent="0.25">
      <c r="B3" s="56" t="s">
        <v>63</v>
      </c>
      <c r="C3" s="56"/>
      <c r="D3" s="56"/>
      <c r="E3" s="56"/>
      <c r="F3" s="56"/>
      <c r="G3" s="56"/>
      <c r="H3" s="56"/>
    </row>
    <row r="4" spans="2:8" x14ac:dyDescent="0.25">
      <c r="B4" s="360" t="s">
        <v>64</v>
      </c>
      <c r="C4" s="362" t="s">
        <v>15</v>
      </c>
      <c r="D4" s="362"/>
      <c r="E4" s="362"/>
      <c r="F4" s="363" t="s">
        <v>16</v>
      </c>
      <c r="G4" s="363"/>
      <c r="H4" s="363"/>
    </row>
    <row r="5" spans="2:8" x14ac:dyDescent="0.25">
      <c r="B5" s="361"/>
      <c r="C5" s="82" t="s">
        <v>65</v>
      </c>
      <c r="D5" s="82" t="s">
        <v>66</v>
      </c>
      <c r="E5" s="82" t="s">
        <v>32</v>
      </c>
      <c r="F5" s="82" t="s">
        <v>65</v>
      </c>
      <c r="G5" s="82" t="s">
        <v>66</v>
      </c>
      <c r="H5" s="82" t="s">
        <v>32</v>
      </c>
    </row>
    <row r="6" spans="2:8" x14ac:dyDescent="0.25">
      <c r="B6" s="83" t="s">
        <v>67</v>
      </c>
      <c r="C6" s="84">
        <v>238</v>
      </c>
      <c r="D6" s="85">
        <v>11</v>
      </c>
      <c r="E6" s="84">
        <v>343</v>
      </c>
      <c r="F6" s="86">
        <v>7.1024000000000003</v>
      </c>
      <c r="G6" s="87">
        <v>14.2857</v>
      </c>
      <c r="H6" s="86">
        <v>7.5601000000000003</v>
      </c>
    </row>
    <row r="7" spans="2:8" x14ac:dyDescent="0.25">
      <c r="B7" s="83" t="s">
        <v>68</v>
      </c>
      <c r="C7" s="84">
        <v>183</v>
      </c>
      <c r="D7" s="85">
        <v>5</v>
      </c>
      <c r="E7" s="84">
        <v>246</v>
      </c>
      <c r="F7" s="86">
        <v>5.4611000000000001</v>
      </c>
      <c r="G7" s="87">
        <v>6.4935</v>
      </c>
      <c r="H7" s="86">
        <v>5.4221000000000004</v>
      </c>
    </row>
    <row r="8" spans="2:8" x14ac:dyDescent="0.25">
      <c r="B8" s="83" t="s">
        <v>69</v>
      </c>
      <c r="C8" s="84">
        <v>250</v>
      </c>
      <c r="D8" s="85">
        <v>6</v>
      </c>
      <c r="E8" s="84">
        <v>361</v>
      </c>
      <c r="F8" s="86">
        <v>7.4604999999999997</v>
      </c>
      <c r="G8" s="87">
        <v>7.7922000000000002</v>
      </c>
      <c r="H8" s="86">
        <v>7.9568000000000003</v>
      </c>
    </row>
    <row r="9" spans="2:8" x14ac:dyDescent="0.25">
      <c r="B9" s="83" t="s">
        <v>70</v>
      </c>
      <c r="C9" s="84">
        <v>283</v>
      </c>
      <c r="D9" s="85">
        <v>6</v>
      </c>
      <c r="E9" s="84">
        <v>370</v>
      </c>
      <c r="F9" s="86">
        <v>8.4451999999999998</v>
      </c>
      <c r="G9" s="87">
        <v>7.7922000000000002</v>
      </c>
      <c r="H9" s="86">
        <v>8.1552000000000007</v>
      </c>
    </row>
    <row r="10" spans="2:8" x14ac:dyDescent="0.25">
      <c r="B10" s="83" t="s">
        <v>71</v>
      </c>
      <c r="C10" s="84">
        <v>315</v>
      </c>
      <c r="D10" s="85">
        <v>5</v>
      </c>
      <c r="E10" s="84">
        <v>444</v>
      </c>
      <c r="F10" s="86">
        <v>9.4001999999999999</v>
      </c>
      <c r="G10" s="87">
        <v>6.4935</v>
      </c>
      <c r="H10" s="86">
        <v>9.7861999999999991</v>
      </c>
    </row>
    <row r="11" spans="2:8" x14ac:dyDescent="0.25">
      <c r="B11" s="83" t="s">
        <v>72</v>
      </c>
      <c r="C11" s="84">
        <v>364</v>
      </c>
      <c r="D11" s="85">
        <v>6</v>
      </c>
      <c r="E11" s="84">
        <v>513</v>
      </c>
      <c r="F11" s="86">
        <v>10.862399999999999</v>
      </c>
      <c r="G11" s="87">
        <v>7.7922000000000002</v>
      </c>
      <c r="H11" s="86">
        <v>11.307</v>
      </c>
    </row>
    <row r="12" spans="2:8" x14ac:dyDescent="0.25">
      <c r="B12" s="83" t="s">
        <v>73</v>
      </c>
      <c r="C12" s="84">
        <v>303</v>
      </c>
      <c r="D12" s="85">
        <v>2</v>
      </c>
      <c r="E12" s="84">
        <v>405</v>
      </c>
      <c r="F12" s="86">
        <v>9.0420999999999996</v>
      </c>
      <c r="G12" s="87">
        <v>2.5973999999999999</v>
      </c>
      <c r="H12" s="86">
        <v>8.9266000000000005</v>
      </c>
    </row>
    <row r="13" spans="2:8" x14ac:dyDescent="0.25">
      <c r="B13" s="83" t="s">
        <v>74</v>
      </c>
      <c r="C13" s="84">
        <v>280</v>
      </c>
      <c r="D13" s="85">
        <v>6</v>
      </c>
      <c r="E13" s="84">
        <v>392</v>
      </c>
      <c r="F13" s="86">
        <v>8.3557000000000006</v>
      </c>
      <c r="G13" s="87">
        <v>7.7922000000000002</v>
      </c>
      <c r="H13" s="86">
        <v>8.6401000000000003</v>
      </c>
    </row>
    <row r="14" spans="2:8" x14ac:dyDescent="0.25">
      <c r="B14" s="83" t="s">
        <v>75</v>
      </c>
      <c r="C14" s="84">
        <v>314</v>
      </c>
      <c r="D14" s="85">
        <v>8</v>
      </c>
      <c r="E14" s="84">
        <v>394</v>
      </c>
      <c r="F14" s="86">
        <v>9.3703000000000003</v>
      </c>
      <c r="G14" s="87">
        <v>10.3896</v>
      </c>
      <c r="H14" s="86">
        <v>8.6842000000000006</v>
      </c>
    </row>
    <row r="15" spans="2:8" x14ac:dyDescent="0.25">
      <c r="B15" s="83" t="s">
        <v>76</v>
      </c>
      <c r="C15" s="84">
        <v>309</v>
      </c>
      <c r="D15" s="85">
        <v>7</v>
      </c>
      <c r="E15" s="84">
        <v>396</v>
      </c>
      <c r="F15" s="86">
        <v>9.2210999999999999</v>
      </c>
      <c r="G15" s="87">
        <v>9.0908999999999995</v>
      </c>
      <c r="H15" s="86">
        <v>8.7281999999999993</v>
      </c>
    </row>
    <row r="16" spans="2:8" x14ac:dyDescent="0.25">
      <c r="B16" s="83" t="s">
        <v>77</v>
      </c>
      <c r="C16" s="84">
        <v>260</v>
      </c>
      <c r="D16" s="85">
        <v>7</v>
      </c>
      <c r="E16" s="84">
        <v>342</v>
      </c>
      <c r="F16" s="86">
        <v>7.7588999999999997</v>
      </c>
      <c r="G16" s="87">
        <v>9.0908999999999995</v>
      </c>
      <c r="H16" s="86">
        <v>7.5380000000000003</v>
      </c>
    </row>
    <row r="17" spans="2:8" x14ac:dyDescent="0.25">
      <c r="B17" s="83" t="s">
        <v>78</v>
      </c>
      <c r="C17" s="84">
        <v>252</v>
      </c>
      <c r="D17" s="88">
        <v>8</v>
      </c>
      <c r="E17" s="89">
        <v>331</v>
      </c>
      <c r="F17" s="90">
        <v>7.5201000000000002</v>
      </c>
      <c r="G17" s="91">
        <v>10.3896</v>
      </c>
      <c r="H17" s="90">
        <v>7.2956000000000003</v>
      </c>
    </row>
    <row r="18" spans="2:8" x14ac:dyDescent="0.25">
      <c r="B18" s="92" t="s">
        <v>7</v>
      </c>
      <c r="C18" s="93">
        <v>3351</v>
      </c>
      <c r="D18" s="93">
        <v>77</v>
      </c>
      <c r="E18" s="93">
        <v>4537</v>
      </c>
      <c r="F18" s="94">
        <v>100</v>
      </c>
      <c r="G18" s="94">
        <v>100</v>
      </c>
      <c r="H18" s="94">
        <v>100</v>
      </c>
    </row>
  </sheetData>
  <mergeCells count="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H13"/>
  <sheetViews>
    <sheetView showGridLines="0" workbookViewId="0">
      <selection activeCell="J8" sqref="J8"/>
    </sheetView>
  </sheetViews>
  <sheetFormatPr defaultRowHeight="15" x14ac:dyDescent="0.25"/>
  <cols>
    <col min="1" max="1" width="0.85546875" style="1" customWidth="1"/>
    <col min="2" max="2" width="10.85546875" style="1" customWidth="1"/>
    <col min="3" max="16384" width="9.140625" style="1"/>
  </cols>
  <sheetData>
    <row r="2" spans="2:8" x14ac:dyDescent="0.25">
      <c r="B2" s="25" t="s">
        <v>295</v>
      </c>
      <c r="C2" s="95"/>
      <c r="D2" s="95"/>
      <c r="E2" s="95"/>
      <c r="F2" s="96"/>
      <c r="G2" s="96"/>
      <c r="H2" s="96"/>
    </row>
    <row r="3" spans="2:8" x14ac:dyDescent="0.25">
      <c r="B3" s="56" t="s">
        <v>63</v>
      </c>
      <c r="C3" s="56"/>
      <c r="D3" s="56"/>
      <c r="E3" s="56"/>
      <c r="F3" s="56"/>
      <c r="G3" s="56"/>
      <c r="H3" s="56"/>
    </row>
    <row r="4" spans="2:8" x14ac:dyDescent="0.25">
      <c r="B4" s="364" t="s">
        <v>80</v>
      </c>
      <c r="C4" s="366" t="s">
        <v>15</v>
      </c>
      <c r="D4" s="366"/>
      <c r="E4" s="366"/>
      <c r="F4" s="367" t="s">
        <v>16</v>
      </c>
      <c r="G4" s="367"/>
      <c r="H4" s="367"/>
    </row>
    <row r="5" spans="2:8" x14ac:dyDescent="0.25">
      <c r="B5" s="365"/>
      <c r="C5" s="57" t="s">
        <v>65</v>
      </c>
      <c r="D5" s="57" t="s">
        <v>66</v>
      </c>
      <c r="E5" s="57" t="s">
        <v>32</v>
      </c>
      <c r="F5" s="57" t="s">
        <v>65</v>
      </c>
      <c r="G5" s="57" t="s">
        <v>66</v>
      </c>
      <c r="H5" s="57" t="s">
        <v>32</v>
      </c>
    </row>
    <row r="6" spans="2:8" x14ac:dyDescent="0.25">
      <c r="B6" s="59" t="s">
        <v>81</v>
      </c>
      <c r="C6" s="100">
        <v>470</v>
      </c>
      <c r="D6" s="101">
        <v>9</v>
      </c>
      <c r="E6" s="100">
        <v>604</v>
      </c>
      <c r="F6" s="102">
        <v>14.025700000000001</v>
      </c>
      <c r="G6" s="103">
        <v>11.6883</v>
      </c>
      <c r="H6" s="102">
        <v>13.312799999999999</v>
      </c>
    </row>
    <row r="7" spans="2:8" x14ac:dyDescent="0.25">
      <c r="B7" s="59" t="s">
        <v>82</v>
      </c>
      <c r="C7" s="100">
        <v>508</v>
      </c>
      <c r="D7" s="101">
        <v>14</v>
      </c>
      <c r="E7" s="100">
        <v>657</v>
      </c>
      <c r="F7" s="102">
        <v>15.159700000000001</v>
      </c>
      <c r="G7" s="103">
        <v>18.181799999999999</v>
      </c>
      <c r="H7" s="102">
        <v>14.4809</v>
      </c>
    </row>
    <row r="8" spans="2:8" x14ac:dyDescent="0.25">
      <c r="B8" s="59" t="s">
        <v>83</v>
      </c>
      <c r="C8" s="100">
        <v>442</v>
      </c>
      <c r="D8" s="101">
        <v>11</v>
      </c>
      <c r="E8" s="100">
        <v>579</v>
      </c>
      <c r="F8" s="102">
        <v>13.190099999999999</v>
      </c>
      <c r="G8" s="103">
        <v>14.2857</v>
      </c>
      <c r="H8" s="102">
        <v>12.761699999999999</v>
      </c>
    </row>
    <row r="9" spans="2:8" x14ac:dyDescent="0.25">
      <c r="B9" s="59" t="s">
        <v>84</v>
      </c>
      <c r="C9" s="100">
        <v>548</v>
      </c>
      <c r="D9" s="101">
        <v>5</v>
      </c>
      <c r="E9" s="100">
        <v>738</v>
      </c>
      <c r="F9" s="102">
        <v>16.353300000000001</v>
      </c>
      <c r="G9" s="103">
        <v>6.4935</v>
      </c>
      <c r="H9" s="102">
        <v>16.266300000000001</v>
      </c>
    </row>
    <row r="10" spans="2:8" x14ac:dyDescent="0.25">
      <c r="B10" s="59" t="s">
        <v>85</v>
      </c>
      <c r="C10" s="100">
        <v>505</v>
      </c>
      <c r="D10" s="101">
        <v>11</v>
      </c>
      <c r="E10" s="100">
        <v>680</v>
      </c>
      <c r="F10" s="102">
        <v>15.0701</v>
      </c>
      <c r="G10" s="103">
        <v>14.2857</v>
      </c>
      <c r="H10" s="102">
        <v>14.9879</v>
      </c>
    </row>
    <row r="11" spans="2:8" x14ac:dyDescent="0.25">
      <c r="B11" s="59" t="s">
        <v>86</v>
      </c>
      <c r="C11" s="100">
        <v>480</v>
      </c>
      <c r="D11" s="101">
        <v>12</v>
      </c>
      <c r="E11" s="100">
        <v>709</v>
      </c>
      <c r="F11" s="102">
        <v>14.3241</v>
      </c>
      <c r="G11" s="103">
        <v>15.5844</v>
      </c>
      <c r="H11" s="102">
        <v>15.6271</v>
      </c>
    </row>
    <row r="12" spans="2:8" x14ac:dyDescent="0.25">
      <c r="B12" s="59" t="s">
        <v>87</v>
      </c>
      <c r="C12" s="100">
        <v>398</v>
      </c>
      <c r="D12" s="101">
        <v>15</v>
      </c>
      <c r="E12" s="100">
        <v>570</v>
      </c>
      <c r="F12" s="102">
        <v>11.8771</v>
      </c>
      <c r="G12" s="103">
        <v>19.480499999999999</v>
      </c>
      <c r="H12" s="102">
        <v>12.5634</v>
      </c>
    </row>
    <row r="13" spans="2:8" x14ac:dyDescent="0.25">
      <c r="B13" s="60" t="s">
        <v>7</v>
      </c>
      <c r="C13" s="61">
        <v>3351</v>
      </c>
      <c r="D13" s="61">
        <v>77</v>
      </c>
      <c r="E13" s="61">
        <v>4537</v>
      </c>
      <c r="F13" s="99">
        <v>100</v>
      </c>
      <c r="G13" s="99">
        <v>100</v>
      </c>
      <c r="H13" s="99">
        <v>100</v>
      </c>
    </row>
  </sheetData>
  <mergeCells count="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J36"/>
  <sheetViews>
    <sheetView showGridLines="0" workbookViewId="0">
      <selection activeCell="J6" sqref="J6"/>
    </sheetView>
  </sheetViews>
  <sheetFormatPr defaultRowHeight="15" x14ac:dyDescent="0.25"/>
  <cols>
    <col min="1" max="1" width="0.85546875" style="1" customWidth="1"/>
    <col min="2" max="2" width="14.85546875" style="1" customWidth="1"/>
    <col min="3" max="7" width="10.85546875" style="1" customWidth="1"/>
    <col min="8" max="16384" width="9.140625" style="1"/>
  </cols>
  <sheetData>
    <row r="2" spans="2:10" x14ac:dyDescent="0.25">
      <c r="B2" s="25" t="s">
        <v>296</v>
      </c>
      <c r="C2" s="95"/>
      <c r="D2" s="95"/>
      <c r="E2" s="95"/>
      <c r="F2" s="96"/>
      <c r="G2" s="96"/>
      <c r="H2" s="96"/>
      <c r="I2" s="222"/>
      <c r="J2" s="222"/>
    </row>
    <row r="3" spans="2:10" ht="15" customHeight="1" x14ac:dyDescent="0.25">
      <c r="B3" s="56" t="s">
        <v>195</v>
      </c>
      <c r="C3" s="56"/>
      <c r="D3" s="56"/>
      <c r="E3" s="56"/>
      <c r="F3" s="56"/>
      <c r="G3" s="56"/>
      <c r="H3" s="56"/>
      <c r="I3" s="222"/>
      <c r="J3" s="222"/>
    </row>
    <row r="4" spans="2:10" ht="27" customHeight="1" x14ac:dyDescent="0.25">
      <c r="B4" s="151" t="s">
        <v>258</v>
      </c>
      <c r="C4" s="223" t="s">
        <v>65</v>
      </c>
      <c r="D4" s="223" t="s">
        <v>66</v>
      </c>
      <c r="E4" s="223" t="s">
        <v>32</v>
      </c>
      <c r="F4" s="219" t="s">
        <v>90</v>
      </c>
      <c r="G4" s="219" t="s">
        <v>91</v>
      </c>
      <c r="H4" s="45"/>
      <c r="I4" s="45"/>
      <c r="J4" s="45"/>
    </row>
    <row r="5" spans="2:10" x14ac:dyDescent="0.25">
      <c r="B5" s="224">
        <v>1</v>
      </c>
      <c r="C5" s="225">
        <v>44</v>
      </c>
      <c r="D5" s="226">
        <v>3</v>
      </c>
      <c r="E5" s="225">
        <v>56</v>
      </c>
      <c r="F5" s="227">
        <v>6.82</v>
      </c>
      <c r="G5" s="228">
        <v>127.27</v>
      </c>
      <c r="H5" s="45"/>
      <c r="I5" s="229"/>
      <c r="J5" s="45"/>
    </row>
    <row r="6" spans="2:10" x14ac:dyDescent="0.25">
      <c r="B6" s="224">
        <v>2</v>
      </c>
      <c r="C6" s="225">
        <v>40</v>
      </c>
      <c r="D6" s="230" t="s">
        <v>21</v>
      </c>
      <c r="E6" s="225">
        <v>60</v>
      </c>
      <c r="F6" s="12" t="s">
        <v>21</v>
      </c>
      <c r="G6" s="228">
        <v>150</v>
      </c>
      <c r="H6" s="45"/>
      <c r="I6" s="229"/>
      <c r="J6" s="45"/>
    </row>
    <row r="7" spans="2:10" x14ac:dyDescent="0.25">
      <c r="B7" s="224">
        <v>3</v>
      </c>
      <c r="C7" s="225">
        <v>23</v>
      </c>
      <c r="D7" s="230">
        <v>1</v>
      </c>
      <c r="E7" s="225">
        <v>34</v>
      </c>
      <c r="F7" s="12">
        <v>4.3499999999999996</v>
      </c>
      <c r="G7" s="228">
        <v>147.83000000000001</v>
      </c>
      <c r="H7" s="45"/>
      <c r="I7" s="229"/>
      <c r="J7" s="45"/>
    </row>
    <row r="8" spans="2:10" x14ac:dyDescent="0.25">
      <c r="B8" s="224">
        <v>4</v>
      </c>
      <c r="C8" s="225">
        <v>22</v>
      </c>
      <c r="D8" s="230">
        <v>1</v>
      </c>
      <c r="E8" s="225">
        <v>34</v>
      </c>
      <c r="F8" s="12">
        <v>4.55</v>
      </c>
      <c r="G8" s="228">
        <v>154.55000000000001</v>
      </c>
      <c r="H8" s="45"/>
      <c r="I8" s="229"/>
      <c r="J8" s="45"/>
    </row>
    <row r="9" spans="2:10" x14ac:dyDescent="0.25">
      <c r="B9" s="224">
        <v>5</v>
      </c>
      <c r="C9" s="225">
        <v>27</v>
      </c>
      <c r="D9" s="230">
        <v>3</v>
      </c>
      <c r="E9" s="225">
        <v>38</v>
      </c>
      <c r="F9" s="12">
        <v>11.11</v>
      </c>
      <c r="G9" s="228">
        <v>140.74</v>
      </c>
      <c r="H9" s="45"/>
      <c r="I9" s="229"/>
      <c r="J9" s="45"/>
    </row>
    <row r="10" spans="2:10" x14ac:dyDescent="0.25">
      <c r="B10" s="224">
        <v>6</v>
      </c>
      <c r="C10" s="225">
        <v>32</v>
      </c>
      <c r="D10" s="226">
        <v>2</v>
      </c>
      <c r="E10" s="225">
        <v>42</v>
      </c>
      <c r="F10" s="227">
        <v>6.25</v>
      </c>
      <c r="G10" s="228">
        <v>131.25</v>
      </c>
      <c r="H10" s="45"/>
      <c r="I10" s="229"/>
      <c r="J10" s="45"/>
    </row>
    <row r="11" spans="2:10" x14ac:dyDescent="0.25">
      <c r="B11" s="224">
        <v>7</v>
      </c>
      <c r="C11" s="225">
        <v>73</v>
      </c>
      <c r="D11" s="230">
        <v>3</v>
      </c>
      <c r="E11" s="225">
        <v>100</v>
      </c>
      <c r="F11" s="231">
        <v>4.1100000000000003</v>
      </c>
      <c r="G11" s="228">
        <v>136.99</v>
      </c>
      <c r="H11" s="45"/>
      <c r="I11" s="229"/>
      <c r="J11" s="45"/>
    </row>
    <row r="12" spans="2:10" x14ac:dyDescent="0.25">
      <c r="B12" s="224">
        <v>8</v>
      </c>
      <c r="C12" s="225">
        <v>169</v>
      </c>
      <c r="D12" s="226">
        <v>4</v>
      </c>
      <c r="E12" s="225">
        <v>225</v>
      </c>
      <c r="F12" s="227">
        <v>2.37</v>
      </c>
      <c r="G12" s="228">
        <v>133.13999999999999</v>
      </c>
      <c r="H12" s="45"/>
      <c r="I12" s="229"/>
      <c r="J12" s="45"/>
    </row>
    <row r="13" spans="2:10" x14ac:dyDescent="0.25">
      <c r="B13" s="224">
        <v>9</v>
      </c>
      <c r="C13" s="225">
        <v>191</v>
      </c>
      <c r="D13" s="230">
        <v>1</v>
      </c>
      <c r="E13" s="225">
        <v>227</v>
      </c>
      <c r="F13" s="12">
        <v>0.52</v>
      </c>
      <c r="G13" s="228">
        <v>118.85</v>
      </c>
      <c r="H13" s="45"/>
      <c r="I13" s="229"/>
      <c r="J13" s="45"/>
    </row>
    <row r="14" spans="2:10" x14ac:dyDescent="0.25">
      <c r="B14" s="224">
        <v>10</v>
      </c>
      <c r="C14" s="225">
        <v>179</v>
      </c>
      <c r="D14" s="226">
        <v>2</v>
      </c>
      <c r="E14" s="225">
        <v>219</v>
      </c>
      <c r="F14" s="227">
        <v>1.1200000000000001</v>
      </c>
      <c r="G14" s="228">
        <v>122.35</v>
      </c>
      <c r="H14" s="45"/>
      <c r="I14" s="229"/>
      <c r="J14" s="45"/>
    </row>
    <row r="15" spans="2:10" x14ac:dyDescent="0.25">
      <c r="B15" s="224">
        <v>11</v>
      </c>
      <c r="C15" s="225">
        <v>248</v>
      </c>
      <c r="D15" s="226">
        <v>4</v>
      </c>
      <c r="E15" s="225">
        <v>320</v>
      </c>
      <c r="F15" s="227">
        <v>1.61</v>
      </c>
      <c r="G15" s="228">
        <v>129.03</v>
      </c>
      <c r="H15" s="45"/>
      <c r="I15" s="229"/>
      <c r="J15" s="45"/>
    </row>
    <row r="16" spans="2:10" x14ac:dyDescent="0.25">
      <c r="B16" s="224">
        <v>12</v>
      </c>
      <c r="C16" s="225">
        <v>212</v>
      </c>
      <c r="D16" s="226">
        <v>4</v>
      </c>
      <c r="E16" s="225">
        <v>278</v>
      </c>
      <c r="F16" s="227">
        <v>1.89</v>
      </c>
      <c r="G16" s="228">
        <v>131.13</v>
      </c>
      <c r="H16" s="45"/>
      <c r="I16" s="229"/>
      <c r="J16" s="45"/>
    </row>
    <row r="17" spans="2:10" x14ac:dyDescent="0.25">
      <c r="B17" s="224">
        <v>13</v>
      </c>
      <c r="C17" s="225">
        <v>219</v>
      </c>
      <c r="D17" s="230">
        <v>6</v>
      </c>
      <c r="E17" s="225">
        <v>317</v>
      </c>
      <c r="F17" s="231">
        <v>2.74</v>
      </c>
      <c r="G17" s="228">
        <v>144.75</v>
      </c>
      <c r="H17" s="45"/>
      <c r="I17" s="229"/>
      <c r="J17" s="45"/>
    </row>
    <row r="18" spans="2:10" x14ac:dyDescent="0.25">
      <c r="B18" s="224">
        <v>14</v>
      </c>
      <c r="C18" s="225">
        <v>205</v>
      </c>
      <c r="D18" s="226">
        <v>5</v>
      </c>
      <c r="E18" s="225">
        <v>267</v>
      </c>
      <c r="F18" s="227">
        <v>2.44</v>
      </c>
      <c r="G18" s="228">
        <v>130.24</v>
      </c>
      <c r="H18" s="45"/>
      <c r="I18" s="229"/>
      <c r="J18" s="45"/>
    </row>
    <row r="19" spans="2:10" x14ac:dyDescent="0.25">
      <c r="B19" s="224">
        <v>15</v>
      </c>
      <c r="C19" s="225">
        <v>209</v>
      </c>
      <c r="D19" s="226">
        <v>4</v>
      </c>
      <c r="E19" s="225">
        <v>288</v>
      </c>
      <c r="F19" s="227">
        <v>1.91</v>
      </c>
      <c r="G19" s="228">
        <v>137.80000000000001</v>
      </c>
      <c r="H19" s="45"/>
      <c r="I19" s="229"/>
      <c r="J19" s="45"/>
    </row>
    <row r="20" spans="2:10" x14ac:dyDescent="0.25">
      <c r="B20" s="224">
        <v>16</v>
      </c>
      <c r="C20" s="225">
        <v>177</v>
      </c>
      <c r="D20" s="226">
        <v>4</v>
      </c>
      <c r="E20" s="225">
        <v>254</v>
      </c>
      <c r="F20" s="227">
        <v>2.2599999999999998</v>
      </c>
      <c r="G20" s="228">
        <v>143.5</v>
      </c>
      <c r="H20" s="45"/>
      <c r="I20" s="229"/>
      <c r="J20" s="45"/>
    </row>
    <row r="21" spans="2:10" x14ac:dyDescent="0.25">
      <c r="B21" s="224">
        <v>17</v>
      </c>
      <c r="C21" s="225">
        <v>221</v>
      </c>
      <c r="D21" s="226">
        <v>4</v>
      </c>
      <c r="E21" s="225">
        <v>306</v>
      </c>
      <c r="F21" s="227">
        <v>1.81</v>
      </c>
      <c r="G21" s="228">
        <v>138.46</v>
      </c>
      <c r="H21" s="45"/>
      <c r="I21" s="229"/>
      <c r="J21" s="45"/>
    </row>
    <row r="22" spans="2:10" x14ac:dyDescent="0.25">
      <c r="B22" s="224">
        <v>18</v>
      </c>
      <c r="C22" s="225">
        <v>287</v>
      </c>
      <c r="D22" s="226">
        <v>6</v>
      </c>
      <c r="E22" s="225">
        <v>382</v>
      </c>
      <c r="F22" s="227">
        <v>2.09</v>
      </c>
      <c r="G22" s="228">
        <v>133.1</v>
      </c>
      <c r="H22" s="45"/>
      <c r="I22" s="229"/>
      <c r="J22" s="45"/>
    </row>
    <row r="23" spans="2:10" x14ac:dyDescent="0.25">
      <c r="B23" s="224">
        <v>19</v>
      </c>
      <c r="C23" s="225">
        <v>239</v>
      </c>
      <c r="D23" s="226">
        <v>7</v>
      </c>
      <c r="E23" s="225">
        <v>333</v>
      </c>
      <c r="F23" s="227">
        <v>2.93</v>
      </c>
      <c r="G23" s="228">
        <v>139.33000000000001</v>
      </c>
      <c r="H23" s="45"/>
      <c r="I23" s="229"/>
      <c r="J23" s="45"/>
    </row>
    <row r="24" spans="2:10" x14ac:dyDescent="0.25">
      <c r="B24" s="224">
        <v>20</v>
      </c>
      <c r="C24" s="225">
        <v>205</v>
      </c>
      <c r="D24" s="230">
        <v>4</v>
      </c>
      <c r="E24" s="225">
        <v>286</v>
      </c>
      <c r="F24" s="231">
        <v>1.95</v>
      </c>
      <c r="G24" s="228">
        <v>139.51</v>
      </c>
      <c r="H24" s="45"/>
      <c r="I24" s="229"/>
      <c r="J24" s="45"/>
    </row>
    <row r="25" spans="2:10" x14ac:dyDescent="0.25">
      <c r="B25" s="224">
        <v>21</v>
      </c>
      <c r="C25" s="225">
        <v>120</v>
      </c>
      <c r="D25" s="230">
        <v>2</v>
      </c>
      <c r="E25" s="225">
        <v>171</v>
      </c>
      <c r="F25" s="12">
        <v>1.67</v>
      </c>
      <c r="G25" s="228">
        <v>142.5</v>
      </c>
      <c r="H25" s="45"/>
      <c r="I25" s="229"/>
      <c r="J25" s="45"/>
    </row>
    <row r="26" spans="2:10" x14ac:dyDescent="0.25">
      <c r="B26" s="224">
        <v>22</v>
      </c>
      <c r="C26" s="225">
        <v>76</v>
      </c>
      <c r="D26" s="230">
        <v>2</v>
      </c>
      <c r="E26" s="225">
        <v>104</v>
      </c>
      <c r="F26" s="12">
        <v>2.63</v>
      </c>
      <c r="G26" s="228">
        <v>136.84</v>
      </c>
      <c r="H26" s="45"/>
      <c r="I26" s="229"/>
      <c r="J26" s="45"/>
    </row>
    <row r="27" spans="2:10" x14ac:dyDescent="0.25">
      <c r="B27" s="133">
        <v>23</v>
      </c>
      <c r="C27" s="138">
        <v>67</v>
      </c>
      <c r="D27" s="232">
        <v>3</v>
      </c>
      <c r="E27" s="233">
        <v>105</v>
      </c>
      <c r="F27" s="105">
        <v>4.4800000000000004</v>
      </c>
      <c r="G27" s="167">
        <v>156.72</v>
      </c>
      <c r="H27" s="45"/>
      <c r="I27" s="229"/>
      <c r="J27" s="45"/>
    </row>
    <row r="28" spans="2:10" x14ac:dyDescent="0.25">
      <c r="B28" s="133">
        <v>24</v>
      </c>
      <c r="C28" s="138">
        <v>66</v>
      </c>
      <c r="D28" s="230">
        <v>2</v>
      </c>
      <c r="E28" s="233">
        <v>91</v>
      </c>
      <c r="F28" s="12">
        <v>3.03</v>
      </c>
      <c r="G28" s="167">
        <v>137.88</v>
      </c>
      <c r="H28" s="45"/>
      <c r="I28" s="229"/>
      <c r="J28" s="45"/>
    </row>
    <row r="29" spans="2:10" x14ac:dyDescent="0.25">
      <c r="B29" s="234" t="s">
        <v>7</v>
      </c>
      <c r="C29" s="235">
        <v>3351</v>
      </c>
      <c r="D29" s="235">
        <v>77</v>
      </c>
      <c r="E29" s="235">
        <v>4537</v>
      </c>
      <c r="F29" s="236">
        <v>2.2999999999999998</v>
      </c>
      <c r="G29" s="236">
        <v>135.38999999999999</v>
      </c>
      <c r="H29" s="45"/>
      <c r="I29" s="45"/>
      <c r="J29" s="45"/>
    </row>
    <row r="30" spans="2:10" ht="11.25" customHeight="1" x14ac:dyDescent="0.25">
      <c r="B30" s="368" t="s">
        <v>5</v>
      </c>
      <c r="C30" s="369"/>
      <c r="D30" s="369"/>
      <c r="E30" s="369"/>
      <c r="F30" s="369"/>
      <c r="G30" s="369"/>
      <c r="H30" s="237"/>
      <c r="I30" s="205"/>
    </row>
    <row r="31" spans="2:10" ht="11.25" customHeight="1" x14ac:dyDescent="0.25">
      <c r="B31" s="370" t="s">
        <v>285</v>
      </c>
      <c r="C31" s="370"/>
      <c r="D31" s="370"/>
      <c r="E31" s="370"/>
      <c r="F31" s="370"/>
      <c r="G31" s="370"/>
      <c r="H31" s="238"/>
      <c r="I31" s="205"/>
    </row>
    <row r="35" ht="15" customHeight="1" x14ac:dyDescent="0.25"/>
    <row r="36" ht="15" customHeight="1" x14ac:dyDescent="0.25"/>
  </sheetData>
  <mergeCells count="2">
    <mergeCell ref="B30:G30"/>
    <mergeCell ref="B31:G3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S24"/>
  <sheetViews>
    <sheetView showGridLines="0" workbookViewId="0">
      <selection activeCell="D18" sqref="D18"/>
    </sheetView>
  </sheetViews>
  <sheetFormatPr defaultRowHeight="15" x14ac:dyDescent="0.25"/>
  <cols>
    <col min="1" max="1" width="0.85546875" style="1" customWidth="1"/>
    <col min="2" max="2" width="11.42578125" style="1" customWidth="1"/>
    <col min="3" max="16384" width="9.140625" style="1"/>
  </cols>
  <sheetData>
    <row r="1" spans="2:19" x14ac:dyDescent="0.25">
      <c r="B1" s="112"/>
      <c r="C1" s="45"/>
      <c r="D1" s="45"/>
      <c r="E1" s="45"/>
      <c r="F1" s="202"/>
      <c r="G1" s="45"/>
      <c r="H1" s="45"/>
      <c r="I1" s="45"/>
      <c r="J1" s="202"/>
      <c r="K1" s="45"/>
      <c r="L1" s="45"/>
      <c r="M1" s="45"/>
      <c r="N1" s="202"/>
      <c r="O1" s="45"/>
      <c r="P1" s="45"/>
      <c r="Q1" s="45"/>
      <c r="R1" s="202"/>
      <c r="S1" s="45"/>
    </row>
    <row r="2" spans="2:19" x14ac:dyDescent="0.25">
      <c r="B2" s="55" t="s">
        <v>297</v>
      </c>
      <c r="C2" s="45"/>
      <c r="D2" s="45"/>
      <c r="E2" s="45"/>
      <c r="F2" s="202"/>
      <c r="G2" s="45"/>
      <c r="H2" s="45"/>
      <c r="I2" s="45"/>
      <c r="J2" s="202"/>
      <c r="K2" s="45"/>
      <c r="L2" s="45"/>
      <c r="M2" s="45"/>
      <c r="N2" s="202"/>
      <c r="O2" s="45"/>
      <c r="P2" s="45"/>
      <c r="Q2" s="45"/>
      <c r="R2" s="202"/>
      <c r="S2" s="45"/>
    </row>
    <row r="3" spans="2:19" ht="15" customHeight="1" x14ac:dyDescent="0.25">
      <c r="B3" s="239" t="s">
        <v>264</v>
      </c>
      <c r="C3" s="239"/>
      <c r="D3" s="239"/>
      <c r="E3" s="239"/>
      <c r="F3" s="239"/>
      <c r="G3" s="239"/>
      <c r="H3" s="239"/>
      <c r="I3" s="45"/>
      <c r="J3" s="202"/>
      <c r="K3" s="45"/>
      <c r="L3" s="45"/>
      <c r="M3" s="45"/>
      <c r="N3" s="202"/>
      <c r="O3" s="45"/>
      <c r="P3" s="45"/>
      <c r="Q3" s="45"/>
      <c r="R3" s="202"/>
      <c r="S3" s="45"/>
    </row>
    <row r="4" spans="2:19" ht="15" customHeight="1" x14ac:dyDescent="0.25">
      <c r="B4" s="351" t="s">
        <v>55</v>
      </c>
      <c r="C4" s="372" t="s">
        <v>80</v>
      </c>
      <c r="D4" s="372"/>
      <c r="E4" s="372"/>
      <c r="F4" s="372"/>
      <c r="G4" s="372"/>
      <c r="H4" s="372"/>
      <c r="I4" s="372"/>
      <c r="J4" s="372"/>
      <c r="K4" s="372"/>
      <c r="L4" s="372"/>
      <c r="M4" s="372"/>
      <c r="N4" s="372"/>
      <c r="O4" s="372"/>
      <c r="P4" s="372"/>
      <c r="Q4" s="372"/>
      <c r="R4" s="372"/>
      <c r="S4" s="45"/>
    </row>
    <row r="5" spans="2:19" ht="15" customHeight="1" x14ac:dyDescent="0.25">
      <c r="B5" s="371"/>
      <c r="C5" s="373" t="s">
        <v>259</v>
      </c>
      <c r="D5" s="373"/>
      <c r="E5" s="373"/>
      <c r="F5" s="373"/>
      <c r="G5" s="372" t="s">
        <v>260</v>
      </c>
      <c r="H5" s="372"/>
      <c r="I5" s="372"/>
      <c r="J5" s="372"/>
      <c r="K5" s="373" t="s">
        <v>261</v>
      </c>
      <c r="L5" s="373"/>
      <c r="M5" s="373"/>
      <c r="N5" s="373"/>
      <c r="O5" s="372" t="s">
        <v>7</v>
      </c>
      <c r="P5" s="372"/>
      <c r="Q5" s="372"/>
      <c r="R5" s="372"/>
      <c r="S5" s="45"/>
    </row>
    <row r="6" spans="2:19" ht="27" x14ac:dyDescent="0.25">
      <c r="B6" s="352"/>
      <c r="C6" s="217" t="s">
        <v>65</v>
      </c>
      <c r="D6" s="217" t="s">
        <v>66</v>
      </c>
      <c r="E6" s="217" t="s">
        <v>32</v>
      </c>
      <c r="F6" s="80" t="s">
        <v>222</v>
      </c>
      <c r="G6" s="217" t="s">
        <v>65</v>
      </c>
      <c r="H6" s="217" t="s">
        <v>66</v>
      </c>
      <c r="I6" s="217" t="s">
        <v>32</v>
      </c>
      <c r="J6" s="80" t="s">
        <v>222</v>
      </c>
      <c r="K6" s="217" t="s">
        <v>65</v>
      </c>
      <c r="L6" s="217" t="s">
        <v>66</v>
      </c>
      <c r="M6" s="217" t="s">
        <v>32</v>
      </c>
      <c r="N6" s="80" t="s">
        <v>222</v>
      </c>
      <c r="O6" s="217" t="s">
        <v>65</v>
      </c>
      <c r="P6" s="217" t="s">
        <v>66</v>
      </c>
      <c r="Q6" s="217" t="s">
        <v>32</v>
      </c>
      <c r="R6" s="80" t="s">
        <v>222</v>
      </c>
      <c r="S6" s="45"/>
    </row>
    <row r="7" spans="2:19" x14ac:dyDescent="0.25">
      <c r="B7" s="240" t="s">
        <v>8</v>
      </c>
      <c r="C7" s="241">
        <v>33</v>
      </c>
      <c r="D7" s="242">
        <v>4</v>
      </c>
      <c r="E7" s="241">
        <v>40</v>
      </c>
      <c r="F7" s="14">
        <v>12.12</v>
      </c>
      <c r="G7" s="241">
        <v>39</v>
      </c>
      <c r="H7" s="242">
        <v>3</v>
      </c>
      <c r="I7" s="241">
        <v>61</v>
      </c>
      <c r="J7" s="14">
        <v>7.69</v>
      </c>
      <c r="K7" s="241">
        <v>87</v>
      </c>
      <c r="L7" s="243">
        <v>5</v>
      </c>
      <c r="M7" s="241">
        <v>119</v>
      </c>
      <c r="N7" s="244">
        <v>5.75</v>
      </c>
      <c r="O7" s="241">
        <v>159</v>
      </c>
      <c r="P7" s="243">
        <v>12</v>
      </c>
      <c r="Q7" s="241">
        <v>220</v>
      </c>
      <c r="R7" s="244">
        <v>7.55</v>
      </c>
      <c r="S7" s="45"/>
    </row>
    <row r="8" spans="2:19" x14ac:dyDescent="0.25">
      <c r="B8" s="240" t="s">
        <v>9</v>
      </c>
      <c r="C8" s="241">
        <v>10</v>
      </c>
      <c r="D8" s="242" t="s">
        <v>21</v>
      </c>
      <c r="E8" s="241">
        <v>17</v>
      </c>
      <c r="F8" s="14" t="s">
        <v>21</v>
      </c>
      <c r="G8" s="241">
        <v>16</v>
      </c>
      <c r="H8" s="242" t="s">
        <v>21</v>
      </c>
      <c r="I8" s="241">
        <v>24</v>
      </c>
      <c r="J8" s="14" t="s">
        <v>21</v>
      </c>
      <c r="K8" s="241">
        <v>28</v>
      </c>
      <c r="L8" s="242" t="s">
        <v>21</v>
      </c>
      <c r="M8" s="241">
        <v>33</v>
      </c>
      <c r="N8" s="14" t="s">
        <v>21</v>
      </c>
      <c r="O8" s="241">
        <v>54</v>
      </c>
      <c r="P8" s="242" t="s">
        <v>21</v>
      </c>
      <c r="Q8" s="241">
        <v>74</v>
      </c>
      <c r="R8" s="14" t="s">
        <v>21</v>
      </c>
      <c r="S8" s="45"/>
    </row>
    <row r="9" spans="2:19" x14ac:dyDescent="0.25">
      <c r="B9" s="240" t="s">
        <v>10</v>
      </c>
      <c r="C9" s="241">
        <v>21</v>
      </c>
      <c r="D9" s="242" t="s">
        <v>21</v>
      </c>
      <c r="E9" s="241">
        <v>33</v>
      </c>
      <c r="F9" s="14" t="s">
        <v>21</v>
      </c>
      <c r="G9" s="241">
        <v>26</v>
      </c>
      <c r="H9" s="242">
        <v>1</v>
      </c>
      <c r="I9" s="241">
        <v>41</v>
      </c>
      <c r="J9" s="14">
        <v>3.85</v>
      </c>
      <c r="K9" s="241">
        <v>58</v>
      </c>
      <c r="L9" s="243">
        <v>1</v>
      </c>
      <c r="M9" s="241">
        <v>78</v>
      </c>
      <c r="N9" s="244">
        <v>1.72</v>
      </c>
      <c r="O9" s="241">
        <v>105</v>
      </c>
      <c r="P9" s="243">
        <v>2</v>
      </c>
      <c r="Q9" s="241">
        <v>152</v>
      </c>
      <c r="R9" s="244">
        <v>1.9</v>
      </c>
      <c r="S9" s="45"/>
    </row>
    <row r="10" spans="2:19" x14ac:dyDescent="0.25">
      <c r="B10" s="240" t="s">
        <v>11</v>
      </c>
      <c r="C10" s="241">
        <v>16</v>
      </c>
      <c r="D10" s="242" t="s">
        <v>21</v>
      </c>
      <c r="E10" s="241">
        <v>23</v>
      </c>
      <c r="F10" s="242" t="s">
        <v>21</v>
      </c>
      <c r="G10" s="241">
        <v>20</v>
      </c>
      <c r="H10" s="242">
        <v>1</v>
      </c>
      <c r="I10" s="241">
        <v>34</v>
      </c>
      <c r="J10" s="14">
        <v>5</v>
      </c>
      <c r="K10" s="241">
        <v>43</v>
      </c>
      <c r="L10" s="242">
        <v>2</v>
      </c>
      <c r="M10" s="241">
        <v>61</v>
      </c>
      <c r="N10" s="14">
        <v>4.6500000000000004</v>
      </c>
      <c r="O10" s="241">
        <v>79</v>
      </c>
      <c r="P10" s="242">
        <v>3</v>
      </c>
      <c r="Q10" s="241">
        <v>118</v>
      </c>
      <c r="R10" s="14">
        <v>3.8</v>
      </c>
      <c r="S10" s="45"/>
    </row>
    <row r="11" spans="2:19" x14ac:dyDescent="0.25">
      <c r="B11" s="234" t="s">
        <v>7</v>
      </c>
      <c r="C11" s="245">
        <v>80</v>
      </c>
      <c r="D11" s="246">
        <v>4</v>
      </c>
      <c r="E11" s="245">
        <v>113</v>
      </c>
      <c r="F11" s="99">
        <v>5</v>
      </c>
      <c r="G11" s="245">
        <v>101</v>
      </c>
      <c r="H11" s="247">
        <v>5</v>
      </c>
      <c r="I11" s="245">
        <v>160</v>
      </c>
      <c r="J11" s="99">
        <v>4.95</v>
      </c>
      <c r="K11" s="245">
        <v>216</v>
      </c>
      <c r="L11" s="245">
        <v>8</v>
      </c>
      <c r="M11" s="245">
        <v>291</v>
      </c>
      <c r="N11" s="248">
        <v>3.7</v>
      </c>
      <c r="O11" s="245">
        <v>397</v>
      </c>
      <c r="P11" s="245">
        <v>17</v>
      </c>
      <c r="Q11" s="245">
        <v>564</v>
      </c>
      <c r="R11" s="248">
        <v>4.28</v>
      </c>
      <c r="S11" s="45"/>
    </row>
    <row r="12" spans="2:19" ht="11.25" customHeight="1" x14ac:dyDescent="0.25">
      <c r="B12" s="249" t="s">
        <v>262</v>
      </c>
      <c r="C12" s="249"/>
      <c r="D12" s="250"/>
      <c r="E12" s="250"/>
      <c r="F12" s="250"/>
      <c r="G12" s="250"/>
      <c r="H12" s="251"/>
      <c r="I12" s="252"/>
      <c r="J12" s="202"/>
      <c r="K12" s="45"/>
      <c r="L12" s="45"/>
      <c r="M12" s="45"/>
      <c r="N12" s="202"/>
      <c r="O12" s="45"/>
      <c r="P12" s="45"/>
      <c r="Q12" s="45"/>
      <c r="R12" s="202"/>
      <c r="S12" s="45"/>
    </row>
    <row r="13" spans="2:19" ht="11.25" customHeight="1" x14ac:dyDescent="0.25">
      <c r="B13" s="249" t="s">
        <v>263</v>
      </c>
      <c r="C13" s="253"/>
      <c r="D13" s="253"/>
      <c r="E13" s="253"/>
      <c r="F13" s="253"/>
      <c r="G13" s="253"/>
      <c r="H13" s="254"/>
      <c r="I13" s="255"/>
      <c r="J13" s="202"/>
      <c r="K13" s="45"/>
      <c r="L13" s="45"/>
      <c r="M13" s="45"/>
      <c r="N13" s="202"/>
      <c r="O13" s="45"/>
      <c r="P13" s="45"/>
      <c r="Q13" s="45"/>
      <c r="R13" s="202"/>
      <c r="S13" s="45"/>
    </row>
    <row r="14" spans="2:19" x14ac:dyDescent="0.25">
      <c r="B14" s="112"/>
      <c r="C14" s="45"/>
      <c r="D14" s="45"/>
      <c r="E14" s="45"/>
      <c r="F14" s="202"/>
      <c r="G14" s="45"/>
      <c r="H14" s="45"/>
      <c r="I14" s="45"/>
      <c r="J14" s="202"/>
      <c r="K14" s="45"/>
      <c r="L14" s="45"/>
      <c r="M14" s="45"/>
      <c r="N14" s="202"/>
      <c r="O14" s="45"/>
      <c r="P14" s="45"/>
      <c r="Q14" s="45"/>
      <c r="R14" s="202"/>
      <c r="S14" s="45"/>
    </row>
    <row r="15" spans="2:19" x14ac:dyDescent="0.25">
      <c r="S15" s="45"/>
    </row>
    <row r="16" spans="2:19" ht="15" customHeight="1" x14ac:dyDescent="0.25">
      <c r="S16" s="45"/>
    </row>
    <row r="17" spans="19:19" ht="15" customHeight="1" x14ac:dyDescent="0.25">
      <c r="S17" s="45"/>
    </row>
    <row r="18" spans="19:19" ht="15" customHeight="1" x14ac:dyDescent="0.25">
      <c r="S18" s="45"/>
    </row>
    <row r="19" spans="19:19" x14ac:dyDescent="0.25">
      <c r="S19" s="45"/>
    </row>
    <row r="20" spans="19:19" x14ac:dyDescent="0.25">
      <c r="S20" s="45"/>
    </row>
    <row r="21" spans="19:19" x14ac:dyDescent="0.25">
      <c r="S21" s="45"/>
    </row>
    <row r="22" spans="19:19" x14ac:dyDescent="0.25">
      <c r="S22" s="45"/>
    </row>
    <row r="23" spans="19:19" x14ac:dyDescent="0.25">
      <c r="S23" s="45"/>
    </row>
    <row r="24" spans="19:19" x14ac:dyDescent="0.25">
      <c r="S24" s="45"/>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K12"/>
  <sheetViews>
    <sheetView showGridLines="0" workbookViewId="0">
      <selection activeCell="C21" sqref="C21"/>
    </sheetView>
  </sheetViews>
  <sheetFormatPr defaultRowHeight="15" x14ac:dyDescent="0.25"/>
  <cols>
    <col min="1" max="1" width="0.85546875" style="1" customWidth="1"/>
    <col min="2" max="2" width="14.85546875" style="1" customWidth="1"/>
    <col min="3" max="16384" width="9.140625" style="1"/>
  </cols>
  <sheetData>
    <row r="2" spans="2:11" ht="15" customHeight="1" x14ac:dyDescent="0.25">
      <c r="B2" s="318" t="s">
        <v>287</v>
      </c>
      <c r="C2" s="319"/>
      <c r="D2" s="319"/>
      <c r="E2" s="319"/>
      <c r="F2" s="319"/>
      <c r="G2" s="319"/>
      <c r="H2" s="319"/>
      <c r="I2" s="319"/>
      <c r="J2" s="319"/>
      <c r="K2" s="319"/>
    </row>
    <row r="3" spans="2:11" ht="15" customHeight="1" x14ac:dyDescent="0.25">
      <c r="B3" s="287" t="s">
        <v>257</v>
      </c>
      <c r="C3" s="285"/>
      <c r="D3" s="285"/>
      <c r="E3" s="285"/>
      <c r="F3" s="285"/>
      <c r="G3" s="285"/>
      <c r="H3" s="285"/>
      <c r="I3" s="285"/>
      <c r="J3" s="285"/>
      <c r="K3" s="285"/>
    </row>
    <row r="4" spans="2:11" ht="15" customHeight="1" x14ac:dyDescent="0.25">
      <c r="B4" s="320" t="s">
        <v>0</v>
      </c>
      <c r="C4" s="323">
        <v>2018</v>
      </c>
      <c r="D4" s="323"/>
      <c r="E4" s="323"/>
      <c r="F4" s="324">
        <v>2017</v>
      </c>
      <c r="G4" s="324"/>
      <c r="H4" s="324"/>
      <c r="I4" s="323" t="s">
        <v>274</v>
      </c>
      <c r="J4" s="323"/>
      <c r="K4" s="323"/>
    </row>
    <row r="5" spans="2:11" x14ac:dyDescent="0.25">
      <c r="B5" s="321"/>
      <c r="C5" s="323"/>
      <c r="D5" s="323"/>
      <c r="E5" s="323"/>
      <c r="F5" s="324"/>
      <c r="G5" s="324"/>
      <c r="H5" s="324"/>
      <c r="I5" s="325"/>
      <c r="J5" s="325"/>
      <c r="K5" s="325"/>
    </row>
    <row r="6" spans="2:11" x14ac:dyDescent="0.25">
      <c r="B6" s="322"/>
      <c r="C6" s="177" t="s">
        <v>65</v>
      </c>
      <c r="D6" s="177" t="s">
        <v>66</v>
      </c>
      <c r="E6" s="177" t="s">
        <v>32</v>
      </c>
      <c r="F6" s="177" t="s">
        <v>65</v>
      </c>
      <c r="G6" s="177" t="s">
        <v>66</v>
      </c>
      <c r="H6" s="177" t="s">
        <v>32</v>
      </c>
      <c r="I6" s="177" t="s">
        <v>65</v>
      </c>
      <c r="J6" s="177" t="s">
        <v>66</v>
      </c>
      <c r="K6" s="177" t="s">
        <v>32</v>
      </c>
    </row>
    <row r="7" spans="2:11" x14ac:dyDescent="0.25">
      <c r="B7" s="28" t="s">
        <v>8</v>
      </c>
      <c r="C7" s="40">
        <v>1190</v>
      </c>
      <c r="D7" s="220">
        <v>38</v>
      </c>
      <c r="E7" s="40">
        <v>1703</v>
      </c>
      <c r="F7" s="64">
        <v>1249</v>
      </c>
      <c r="G7" s="275">
        <v>34</v>
      </c>
      <c r="H7" s="64">
        <v>1773</v>
      </c>
      <c r="I7" s="104">
        <v>-4.72</v>
      </c>
      <c r="J7" s="105">
        <v>11.76</v>
      </c>
      <c r="K7" s="104">
        <v>-3.95</v>
      </c>
    </row>
    <row r="8" spans="2:11" x14ac:dyDescent="0.25">
      <c r="B8" s="28" t="s">
        <v>9</v>
      </c>
      <c r="C8" s="40">
        <v>455</v>
      </c>
      <c r="D8" s="220">
        <v>8</v>
      </c>
      <c r="E8" s="40">
        <v>620</v>
      </c>
      <c r="F8" s="64">
        <v>434</v>
      </c>
      <c r="G8" s="275">
        <v>4</v>
      </c>
      <c r="H8" s="64">
        <v>602</v>
      </c>
      <c r="I8" s="104">
        <v>4.84</v>
      </c>
      <c r="J8" s="105">
        <v>100</v>
      </c>
      <c r="K8" s="104">
        <v>2.99</v>
      </c>
    </row>
    <row r="9" spans="2:11" x14ac:dyDescent="0.25">
      <c r="B9" s="28" t="s">
        <v>10</v>
      </c>
      <c r="C9" s="40">
        <v>980</v>
      </c>
      <c r="D9" s="220">
        <v>11</v>
      </c>
      <c r="E9" s="40">
        <v>1196</v>
      </c>
      <c r="F9" s="64">
        <v>1027</v>
      </c>
      <c r="G9" s="275">
        <v>15</v>
      </c>
      <c r="H9" s="64">
        <v>1262</v>
      </c>
      <c r="I9" s="104">
        <v>-4.58</v>
      </c>
      <c r="J9" s="105">
        <v>-26.67</v>
      </c>
      <c r="K9" s="104">
        <v>-5.23</v>
      </c>
    </row>
    <row r="10" spans="2:11" x14ac:dyDescent="0.25">
      <c r="B10" s="28" t="s">
        <v>11</v>
      </c>
      <c r="C10" s="275">
        <v>726</v>
      </c>
      <c r="D10" s="220">
        <v>20</v>
      </c>
      <c r="E10" s="40">
        <v>1018</v>
      </c>
      <c r="F10" s="220">
        <v>758</v>
      </c>
      <c r="G10" s="275">
        <v>16</v>
      </c>
      <c r="H10" s="64">
        <v>1038</v>
      </c>
      <c r="I10" s="104">
        <v>-4.22</v>
      </c>
      <c r="J10" s="105">
        <v>25</v>
      </c>
      <c r="K10" s="104">
        <v>-1.93</v>
      </c>
    </row>
    <row r="11" spans="2:11" x14ac:dyDescent="0.25">
      <c r="B11" s="15" t="s">
        <v>22</v>
      </c>
      <c r="C11" s="106">
        <v>3351</v>
      </c>
      <c r="D11" s="221">
        <v>77</v>
      </c>
      <c r="E11" s="106">
        <v>4537</v>
      </c>
      <c r="F11" s="106">
        <v>3468</v>
      </c>
      <c r="G11" s="221">
        <v>69</v>
      </c>
      <c r="H11" s="106">
        <v>4675</v>
      </c>
      <c r="I11" s="114">
        <v>-3.37</v>
      </c>
      <c r="J11" s="114">
        <v>11.59</v>
      </c>
      <c r="K11" s="114">
        <v>-2.95</v>
      </c>
    </row>
    <row r="12" spans="2:11" x14ac:dyDescent="0.25">
      <c r="B12" s="15" t="s">
        <v>14</v>
      </c>
      <c r="C12" s="106">
        <v>172553</v>
      </c>
      <c r="D12" s="106">
        <v>3334</v>
      </c>
      <c r="E12" s="106">
        <v>242919</v>
      </c>
      <c r="F12" s="106">
        <v>174933</v>
      </c>
      <c r="G12" s="106">
        <v>3378</v>
      </c>
      <c r="H12" s="106">
        <v>246750</v>
      </c>
      <c r="I12" s="114">
        <v>-1.36</v>
      </c>
      <c r="J12" s="114">
        <v>-1.3</v>
      </c>
      <c r="K12" s="114">
        <v>-1.55</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S23"/>
  <sheetViews>
    <sheetView showGridLines="0" workbookViewId="0">
      <selection activeCell="D18" sqref="D18"/>
    </sheetView>
  </sheetViews>
  <sheetFormatPr defaultRowHeight="15" x14ac:dyDescent="0.25"/>
  <cols>
    <col min="1" max="1" width="0.85546875" style="1" customWidth="1"/>
    <col min="2" max="2" width="12.85546875" style="1" customWidth="1"/>
    <col min="3" max="16384" width="9.140625" style="1"/>
  </cols>
  <sheetData>
    <row r="2" spans="2:19" x14ac:dyDescent="0.25">
      <c r="B2" s="97" t="s">
        <v>298</v>
      </c>
      <c r="C2" s="45"/>
      <c r="D2" s="45"/>
      <c r="E2" s="45"/>
      <c r="F2" s="202"/>
      <c r="G2" s="45"/>
      <c r="H2" s="45"/>
      <c r="I2" s="45"/>
      <c r="J2" s="202"/>
      <c r="K2" s="45"/>
      <c r="L2" s="45"/>
      <c r="M2" s="45"/>
      <c r="N2" s="202"/>
      <c r="O2" s="45"/>
      <c r="P2" s="45"/>
      <c r="Q2" s="45"/>
      <c r="R2" s="202"/>
      <c r="S2" s="45"/>
    </row>
    <row r="3" spans="2:19" x14ac:dyDescent="0.25">
      <c r="B3" s="116" t="s">
        <v>264</v>
      </c>
      <c r="C3" s="256"/>
      <c r="D3" s="256"/>
      <c r="E3" s="256"/>
      <c r="F3" s="257"/>
      <c r="G3" s="256"/>
      <c r="H3" s="256"/>
      <c r="I3" s="256"/>
      <c r="J3" s="257"/>
      <c r="K3" s="256"/>
      <c r="L3" s="256"/>
      <c r="M3" s="256"/>
      <c r="N3" s="257"/>
      <c r="O3" s="256"/>
      <c r="P3" s="256"/>
      <c r="Q3" s="256"/>
      <c r="R3" s="257"/>
      <c r="S3" s="45"/>
    </row>
    <row r="4" spans="2:19" ht="15" customHeight="1" x14ac:dyDescent="0.25">
      <c r="B4" s="374" t="s">
        <v>55</v>
      </c>
      <c r="C4" s="375" t="s">
        <v>80</v>
      </c>
      <c r="D4" s="375"/>
      <c r="E4" s="375"/>
      <c r="F4" s="375"/>
      <c r="G4" s="375"/>
      <c r="H4" s="375"/>
      <c r="I4" s="375"/>
      <c r="J4" s="375"/>
      <c r="K4" s="375"/>
      <c r="L4" s="375"/>
      <c r="M4" s="375"/>
      <c r="N4" s="375"/>
      <c r="O4" s="375"/>
      <c r="P4" s="375"/>
      <c r="Q4" s="375"/>
      <c r="R4" s="375"/>
      <c r="S4" s="45"/>
    </row>
    <row r="5" spans="2:19" ht="15" customHeight="1" x14ac:dyDescent="0.25">
      <c r="B5" s="374"/>
      <c r="C5" s="373" t="s">
        <v>259</v>
      </c>
      <c r="D5" s="373"/>
      <c r="E5" s="373"/>
      <c r="F5" s="373"/>
      <c r="G5" s="375" t="s">
        <v>260</v>
      </c>
      <c r="H5" s="375"/>
      <c r="I5" s="375"/>
      <c r="J5" s="375"/>
      <c r="K5" s="373" t="s">
        <v>261</v>
      </c>
      <c r="L5" s="373"/>
      <c r="M5" s="373"/>
      <c r="N5" s="373"/>
      <c r="O5" s="375" t="s">
        <v>7</v>
      </c>
      <c r="P5" s="375"/>
      <c r="Q5" s="375"/>
      <c r="R5" s="375"/>
      <c r="S5" s="45"/>
    </row>
    <row r="6" spans="2:19" ht="27" x14ac:dyDescent="0.25">
      <c r="B6" s="374"/>
      <c r="C6" s="220" t="s">
        <v>65</v>
      </c>
      <c r="D6" s="220" t="s">
        <v>66</v>
      </c>
      <c r="E6" s="220" t="s">
        <v>32</v>
      </c>
      <c r="F6" s="258" t="s">
        <v>222</v>
      </c>
      <c r="G6" s="220" t="s">
        <v>65</v>
      </c>
      <c r="H6" s="220" t="s">
        <v>66</v>
      </c>
      <c r="I6" s="220" t="s">
        <v>32</v>
      </c>
      <c r="J6" s="258" t="s">
        <v>222</v>
      </c>
      <c r="K6" s="220" t="s">
        <v>65</v>
      </c>
      <c r="L6" s="220" t="s">
        <v>66</v>
      </c>
      <c r="M6" s="220" t="s">
        <v>32</v>
      </c>
      <c r="N6" s="258" t="s">
        <v>222</v>
      </c>
      <c r="O6" s="220" t="s">
        <v>65</v>
      </c>
      <c r="P6" s="220" t="s">
        <v>66</v>
      </c>
      <c r="Q6" s="220" t="s">
        <v>32</v>
      </c>
      <c r="R6" s="258" t="s">
        <v>222</v>
      </c>
      <c r="S6" s="45"/>
    </row>
    <row r="7" spans="2:19" x14ac:dyDescent="0.25">
      <c r="B7" s="240" t="s">
        <v>8</v>
      </c>
      <c r="C7" s="259">
        <v>19</v>
      </c>
      <c r="D7" s="232">
        <v>1</v>
      </c>
      <c r="E7" s="259">
        <v>25</v>
      </c>
      <c r="F7" s="105">
        <v>5.26</v>
      </c>
      <c r="G7" s="259">
        <v>19</v>
      </c>
      <c r="H7" s="220">
        <v>1</v>
      </c>
      <c r="I7" s="259">
        <v>25</v>
      </c>
      <c r="J7" s="105">
        <v>5.26</v>
      </c>
      <c r="K7" s="259">
        <v>54</v>
      </c>
      <c r="L7" s="28">
        <v>3</v>
      </c>
      <c r="M7" s="259">
        <v>69</v>
      </c>
      <c r="N7" s="73">
        <v>5.56</v>
      </c>
      <c r="O7" s="259">
        <v>92</v>
      </c>
      <c r="P7" s="28">
        <v>5</v>
      </c>
      <c r="Q7" s="259">
        <v>119</v>
      </c>
      <c r="R7" s="73">
        <v>5.43</v>
      </c>
      <c r="S7" s="45"/>
    </row>
    <row r="8" spans="2:19" x14ac:dyDescent="0.25">
      <c r="B8" s="240" t="s">
        <v>9</v>
      </c>
      <c r="C8" s="259">
        <v>7</v>
      </c>
      <c r="D8" s="232" t="s">
        <v>21</v>
      </c>
      <c r="E8" s="259">
        <v>10</v>
      </c>
      <c r="F8" s="105" t="s">
        <v>21</v>
      </c>
      <c r="G8" s="259">
        <v>12</v>
      </c>
      <c r="H8" s="220" t="s">
        <v>21</v>
      </c>
      <c r="I8" s="259">
        <v>19</v>
      </c>
      <c r="J8" s="105" t="s">
        <v>21</v>
      </c>
      <c r="K8" s="259">
        <v>17</v>
      </c>
      <c r="L8" s="220" t="s">
        <v>21</v>
      </c>
      <c r="M8" s="259">
        <v>21</v>
      </c>
      <c r="N8" s="105" t="s">
        <v>21</v>
      </c>
      <c r="O8" s="259">
        <v>36</v>
      </c>
      <c r="P8" s="220" t="s">
        <v>21</v>
      </c>
      <c r="Q8" s="259">
        <v>50</v>
      </c>
      <c r="R8" s="105" t="s">
        <v>21</v>
      </c>
      <c r="S8" s="45"/>
    </row>
    <row r="9" spans="2:19" x14ac:dyDescent="0.25">
      <c r="B9" s="240" t="s">
        <v>10</v>
      </c>
      <c r="C9" s="259">
        <v>17</v>
      </c>
      <c r="D9" s="232" t="s">
        <v>21</v>
      </c>
      <c r="E9" s="259">
        <v>29</v>
      </c>
      <c r="F9" s="105" t="s">
        <v>21</v>
      </c>
      <c r="G9" s="259">
        <v>22</v>
      </c>
      <c r="H9" s="220" t="s">
        <v>21</v>
      </c>
      <c r="I9" s="259">
        <v>35</v>
      </c>
      <c r="J9" s="105" t="s">
        <v>21</v>
      </c>
      <c r="K9" s="259">
        <v>50</v>
      </c>
      <c r="L9" s="28">
        <v>1</v>
      </c>
      <c r="M9" s="259">
        <v>63</v>
      </c>
      <c r="N9" s="73">
        <v>2</v>
      </c>
      <c r="O9" s="259">
        <v>89</v>
      </c>
      <c r="P9" s="28">
        <v>1</v>
      </c>
      <c r="Q9" s="259">
        <v>127</v>
      </c>
      <c r="R9" s="73">
        <v>1.1200000000000001</v>
      </c>
      <c r="S9" s="45"/>
    </row>
    <row r="10" spans="2:19" x14ac:dyDescent="0.25">
      <c r="B10" s="240" t="s">
        <v>11</v>
      </c>
      <c r="C10" s="259">
        <v>8</v>
      </c>
      <c r="D10" s="232" t="s">
        <v>21</v>
      </c>
      <c r="E10" s="259">
        <v>10</v>
      </c>
      <c r="F10" s="105" t="s">
        <v>21</v>
      </c>
      <c r="G10" s="259">
        <v>12</v>
      </c>
      <c r="H10" s="220">
        <v>1</v>
      </c>
      <c r="I10" s="259">
        <v>22</v>
      </c>
      <c r="J10" s="105">
        <v>8.33</v>
      </c>
      <c r="K10" s="259">
        <v>22</v>
      </c>
      <c r="L10" s="232" t="s">
        <v>21</v>
      </c>
      <c r="M10" s="259">
        <v>30</v>
      </c>
      <c r="N10" s="105" t="s">
        <v>21</v>
      </c>
      <c r="O10" s="259">
        <v>42</v>
      </c>
      <c r="P10" s="220">
        <v>1</v>
      </c>
      <c r="Q10" s="259">
        <v>62</v>
      </c>
      <c r="R10" s="105">
        <v>2.38</v>
      </c>
      <c r="S10" s="45"/>
    </row>
    <row r="11" spans="2:19" x14ac:dyDescent="0.25">
      <c r="B11" s="15" t="s">
        <v>7</v>
      </c>
      <c r="C11" s="15">
        <v>51</v>
      </c>
      <c r="D11" s="145">
        <v>1</v>
      </c>
      <c r="E11" s="15">
        <v>74</v>
      </c>
      <c r="F11" s="114">
        <v>1.96</v>
      </c>
      <c r="G11" s="15">
        <v>65</v>
      </c>
      <c r="H11" s="221">
        <v>2</v>
      </c>
      <c r="I11" s="15">
        <v>101</v>
      </c>
      <c r="J11" s="114">
        <v>3.08</v>
      </c>
      <c r="K11" s="15">
        <v>143</v>
      </c>
      <c r="L11" s="15">
        <v>4</v>
      </c>
      <c r="M11" s="15">
        <v>183</v>
      </c>
      <c r="N11" s="16">
        <v>2.8</v>
      </c>
      <c r="O11" s="15">
        <v>259</v>
      </c>
      <c r="P11" s="15">
        <v>7</v>
      </c>
      <c r="Q11" s="15">
        <v>358</v>
      </c>
      <c r="R11" s="16">
        <v>2.7</v>
      </c>
      <c r="S11" s="45"/>
    </row>
    <row r="12" spans="2:19" ht="11.25" customHeight="1" x14ac:dyDescent="0.25">
      <c r="B12" s="260" t="s">
        <v>265</v>
      </c>
      <c r="C12" s="45"/>
      <c r="D12" s="45"/>
      <c r="E12" s="45"/>
      <c r="F12" s="202"/>
      <c r="G12" s="45"/>
      <c r="H12" s="45"/>
      <c r="I12" s="45"/>
      <c r="J12" s="202"/>
      <c r="K12" s="45"/>
      <c r="L12" s="45"/>
      <c r="M12" s="45"/>
      <c r="N12" s="202"/>
      <c r="O12" s="45"/>
      <c r="P12" s="45"/>
      <c r="Q12" s="45"/>
      <c r="R12" s="202"/>
      <c r="S12" s="45"/>
    </row>
    <row r="13" spans="2:19" ht="11.25" customHeight="1" x14ac:dyDescent="0.25">
      <c r="B13" s="260" t="s">
        <v>263</v>
      </c>
      <c r="C13" s="45"/>
      <c r="D13" s="45"/>
      <c r="E13" s="45"/>
      <c r="F13" s="202"/>
      <c r="G13" s="45"/>
      <c r="H13" s="45"/>
      <c r="I13" s="255"/>
      <c r="J13" s="202"/>
      <c r="K13" s="45"/>
      <c r="L13" s="45"/>
      <c r="M13" s="45"/>
      <c r="N13" s="202"/>
      <c r="O13" s="45"/>
      <c r="P13" s="45"/>
      <c r="Q13" s="45"/>
      <c r="R13" s="202"/>
      <c r="S13" s="45"/>
    </row>
    <row r="14" spans="2:19" x14ac:dyDescent="0.25">
      <c r="B14" s="112"/>
      <c r="C14" s="45"/>
      <c r="D14" s="45"/>
      <c r="E14" s="45"/>
      <c r="F14" s="202"/>
      <c r="G14" s="45"/>
      <c r="H14" s="45"/>
      <c r="I14" s="45"/>
      <c r="J14" s="202"/>
      <c r="K14" s="45"/>
      <c r="L14" s="45"/>
      <c r="M14" s="45"/>
      <c r="N14" s="202"/>
      <c r="O14" s="45"/>
      <c r="P14" s="45"/>
      <c r="Q14" s="45"/>
      <c r="R14" s="202"/>
      <c r="S14" s="45"/>
    </row>
    <row r="15" spans="2:19" x14ac:dyDescent="0.25">
      <c r="S15" s="45"/>
    </row>
    <row r="16" spans="2:19" x14ac:dyDescent="0.25">
      <c r="S16" s="45"/>
    </row>
    <row r="17" spans="19:19" x14ac:dyDescent="0.25">
      <c r="S17" s="45"/>
    </row>
    <row r="18" spans="19:19" ht="15" customHeight="1" x14ac:dyDescent="0.25">
      <c r="S18" s="45"/>
    </row>
    <row r="19" spans="19:19" ht="15" customHeight="1" x14ac:dyDescent="0.25">
      <c r="S19" s="45"/>
    </row>
    <row r="20" spans="19:19" x14ac:dyDescent="0.25">
      <c r="S20" s="45"/>
    </row>
    <row r="21" spans="19:19" x14ac:dyDescent="0.25">
      <c r="S21" s="45"/>
    </row>
    <row r="22" spans="19:19" x14ac:dyDescent="0.25">
      <c r="S22" s="45"/>
    </row>
    <row r="23" spans="19:19" x14ac:dyDescent="0.25">
      <c r="S23" s="45"/>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T18"/>
  <sheetViews>
    <sheetView showGridLines="0" tabSelected="1" workbookViewId="0">
      <selection activeCell="X5" sqref="X5"/>
    </sheetView>
  </sheetViews>
  <sheetFormatPr defaultRowHeight="15" x14ac:dyDescent="0.25"/>
  <cols>
    <col min="1" max="1" width="0.85546875" style="1" customWidth="1"/>
    <col min="2" max="16384" width="9.140625" style="1"/>
  </cols>
  <sheetData>
    <row r="1" spans="2:20" x14ac:dyDescent="0.25">
      <c r="B1" s="112"/>
      <c r="C1" s="45"/>
      <c r="D1" s="45"/>
      <c r="E1" s="45"/>
      <c r="F1" s="202"/>
      <c r="G1" s="45"/>
      <c r="H1" s="45"/>
      <c r="I1" s="45"/>
      <c r="J1" s="202"/>
      <c r="K1" s="45"/>
      <c r="L1" s="45"/>
      <c r="M1" s="45"/>
      <c r="N1" s="202"/>
      <c r="O1" s="45"/>
      <c r="P1" s="45"/>
      <c r="Q1" s="45"/>
      <c r="R1" s="202"/>
      <c r="S1" s="45"/>
      <c r="T1" s="45"/>
    </row>
    <row r="2" spans="2:20" x14ac:dyDescent="0.25">
      <c r="B2" s="97" t="s">
        <v>326</v>
      </c>
      <c r="C2" s="45"/>
      <c r="D2" s="45"/>
      <c r="E2" s="45"/>
      <c r="F2" s="202"/>
      <c r="G2" s="45"/>
      <c r="H2" s="45"/>
      <c r="I2" s="45"/>
      <c r="J2" s="202"/>
      <c r="K2" s="45"/>
      <c r="L2" s="45"/>
      <c r="M2" s="45"/>
      <c r="N2" s="202"/>
      <c r="O2" s="45"/>
      <c r="P2" s="45"/>
      <c r="Q2" s="45"/>
      <c r="R2" s="202"/>
      <c r="S2" s="45"/>
      <c r="T2" s="45"/>
    </row>
    <row r="3" spans="2:20" x14ac:dyDescent="0.25">
      <c r="B3" s="116" t="s">
        <v>264</v>
      </c>
      <c r="C3" s="256"/>
      <c r="D3" s="256"/>
      <c r="E3" s="256"/>
      <c r="F3" s="257"/>
      <c r="G3" s="256"/>
      <c r="H3" s="256"/>
      <c r="I3" s="256"/>
      <c r="J3" s="257"/>
      <c r="K3" s="256"/>
      <c r="L3" s="256"/>
      <c r="M3" s="256"/>
      <c r="N3" s="257"/>
      <c r="O3" s="256"/>
      <c r="P3" s="256"/>
      <c r="Q3" s="256"/>
      <c r="R3" s="257"/>
      <c r="S3" s="45"/>
      <c r="T3" s="45"/>
    </row>
    <row r="4" spans="2:20" ht="15" customHeight="1" x14ac:dyDescent="0.25">
      <c r="B4" s="374" t="s">
        <v>55</v>
      </c>
      <c r="C4" s="375" t="s">
        <v>80</v>
      </c>
      <c r="D4" s="375"/>
      <c r="E4" s="375"/>
      <c r="F4" s="375"/>
      <c r="G4" s="375"/>
      <c r="H4" s="375"/>
      <c r="I4" s="375"/>
      <c r="J4" s="375"/>
      <c r="K4" s="375"/>
      <c r="L4" s="375"/>
      <c r="M4" s="375"/>
      <c r="N4" s="375"/>
      <c r="O4" s="375"/>
      <c r="P4" s="375"/>
      <c r="Q4" s="375"/>
      <c r="R4" s="375"/>
      <c r="S4" s="45"/>
      <c r="T4" s="45"/>
    </row>
    <row r="5" spans="2:20" ht="15" customHeight="1" x14ac:dyDescent="0.25">
      <c r="B5" s="374"/>
      <c r="C5" s="373" t="s">
        <v>259</v>
      </c>
      <c r="D5" s="373"/>
      <c r="E5" s="373"/>
      <c r="F5" s="373"/>
      <c r="G5" s="375" t="s">
        <v>260</v>
      </c>
      <c r="H5" s="375"/>
      <c r="I5" s="375"/>
      <c r="J5" s="375"/>
      <c r="K5" s="373" t="s">
        <v>261</v>
      </c>
      <c r="L5" s="373"/>
      <c r="M5" s="373"/>
      <c r="N5" s="373"/>
      <c r="O5" s="375" t="s">
        <v>7</v>
      </c>
      <c r="P5" s="375"/>
      <c r="Q5" s="375"/>
      <c r="R5" s="375"/>
      <c r="S5" s="45"/>
      <c r="T5" s="45"/>
    </row>
    <row r="6" spans="2:20" ht="27" x14ac:dyDescent="0.25">
      <c r="B6" s="374"/>
      <c r="C6" s="220" t="s">
        <v>65</v>
      </c>
      <c r="D6" s="220" t="s">
        <v>66</v>
      </c>
      <c r="E6" s="220" t="s">
        <v>32</v>
      </c>
      <c r="F6" s="258" t="s">
        <v>222</v>
      </c>
      <c r="G6" s="220" t="s">
        <v>65</v>
      </c>
      <c r="H6" s="220" t="s">
        <v>66</v>
      </c>
      <c r="I6" s="220" t="s">
        <v>32</v>
      </c>
      <c r="J6" s="258" t="s">
        <v>222</v>
      </c>
      <c r="K6" s="220" t="s">
        <v>65</v>
      </c>
      <c r="L6" s="220" t="s">
        <v>66</v>
      </c>
      <c r="M6" s="220" t="s">
        <v>32</v>
      </c>
      <c r="N6" s="258" t="s">
        <v>222</v>
      </c>
      <c r="O6" s="220" t="s">
        <v>65</v>
      </c>
      <c r="P6" s="220" t="s">
        <v>66</v>
      </c>
      <c r="Q6" s="220" t="s">
        <v>32</v>
      </c>
      <c r="R6" s="258" t="s">
        <v>222</v>
      </c>
      <c r="S6" s="45"/>
      <c r="T6" s="45"/>
    </row>
    <row r="7" spans="2:20" x14ac:dyDescent="0.25">
      <c r="B7" s="240" t="s">
        <v>8</v>
      </c>
      <c r="C7" s="259">
        <v>14</v>
      </c>
      <c r="D7" s="220">
        <v>3</v>
      </c>
      <c r="E7" s="259">
        <v>15</v>
      </c>
      <c r="F7" s="105">
        <v>21.43</v>
      </c>
      <c r="G7" s="259">
        <v>20</v>
      </c>
      <c r="H7" s="220">
        <v>2</v>
      </c>
      <c r="I7" s="259">
        <v>36</v>
      </c>
      <c r="J7" s="105">
        <v>10</v>
      </c>
      <c r="K7" s="259">
        <v>33</v>
      </c>
      <c r="L7" s="220">
        <v>2</v>
      </c>
      <c r="M7" s="259">
        <v>50</v>
      </c>
      <c r="N7" s="105">
        <v>6.06</v>
      </c>
      <c r="O7" s="259">
        <v>67</v>
      </c>
      <c r="P7" s="28">
        <v>7</v>
      </c>
      <c r="Q7" s="259">
        <v>101</v>
      </c>
      <c r="R7" s="73">
        <v>10.45</v>
      </c>
      <c r="S7" s="45"/>
      <c r="T7" s="45"/>
    </row>
    <row r="8" spans="2:20" x14ac:dyDescent="0.25">
      <c r="B8" s="240" t="s">
        <v>9</v>
      </c>
      <c r="C8" s="259">
        <v>3</v>
      </c>
      <c r="D8" s="220" t="s">
        <v>21</v>
      </c>
      <c r="E8" s="259">
        <v>7</v>
      </c>
      <c r="F8" s="105" t="s">
        <v>21</v>
      </c>
      <c r="G8" s="259">
        <v>4</v>
      </c>
      <c r="H8" s="220" t="s">
        <v>21</v>
      </c>
      <c r="I8" s="259">
        <v>5</v>
      </c>
      <c r="J8" s="105" t="s">
        <v>21</v>
      </c>
      <c r="K8" s="259">
        <v>11</v>
      </c>
      <c r="L8" s="220" t="s">
        <v>21</v>
      </c>
      <c r="M8" s="259">
        <v>12</v>
      </c>
      <c r="N8" s="105" t="s">
        <v>21</v>
      </c>
      <c r="O8" s="259">
        <v>18</v>
      </c>
      <c r="P8" s="220" t="s">
        <v>21</v>
      </c>
      <c r="Q8" s="259">
        <v>24</v>
      </c>
      <c r="R8" s="105" t="s">
        <v>21</v>
      </c>
      <c r="S8" s="45"/>
      <c r="T8" s="45"/>
    </row>
    <row r="9" spans="2:20" x14ac:dyDescent="0.25">
      <c r="B9" s="240" t="s">
        <v>10</v>
      </c>
      <c r="C9" s="259">
        <v>4</v>
      </c>
      <c r="D9" s="220" t="s">
        <v>21</v>
      </c>
      <c r="E9" s="259">
        <v>4</v>
      </c>
      <c r="F9" s="105" t="s">
        <v>21</v>
      </c>
      <c r="G9" s="259">
        <v>4</v>
      </c>
      <c r="H9" s="220">
        <v>1</v>
      </c>
      <c r="I9" s="259">
        <v>6</v>
      </c>
      <c r="J9" s="105">
        <v>25</v>
      </c>
      <c r="K9" s="259">
        <v>8</v>
      </c>
      <c r="L9" s="220" t="s">
        <v>21</v>
      </c>
      <c r="M9" s="259">
        <v>15</v>
      </c>
      <c r="N9" s="105" t="s">
        <v>21</v>
      </c>
      <c r="O9" s="259">
        <v>16</v>
      </c>
      <c r="P9" s="28">
        <v>1</v>
      </c>
      <c r="Q9" s="259">
        <v>25</v>
      </c>
      <c r="R9" s="73">
        <v>6.25</v>
      </c>
      <c r="S9" s="45"/>
      <c r="T9" s="45"/>
    </row>
    <row r="10" spans="2:20" x14ac:dyDescent="0.25">
      <c r="B10" s="240" t="s">
        <v>11</v>
      </c>
      <c r="C10" s="259">
        <v>8</v>
      </c>
      <c r="D10" s="220" t="s">
        <v>21</v>
      </c>
      <c r="E10" s="259">
        <v>13</v>
      </c>
      <c r="F10" s="220" t="s">
        <v>21</v>
      </c>
      <c r="G10" s="259">
        <v>8</v>
      </c>
      <c r="H10" s="220" t="s">
        <v>21</v>
      </c>
      <c r="I10" s="259">
        <v>12</v>
      </c>
      <c r="J10" s="105" t="s">
        <v>21</v>
      </c>
      <c r="K10" s="259">
        <v>21</v>
      </c>
      <c r="L10" s="220">
        <v>2</v>
      </c>
      <c r="M10" s="259">
        <v>31</v>
      </c>
      <c r="N10" s="105">
        <v>9.52</v>
      </c>
      <c r="O10" s="259">
        <v>37</v>
      </c>
      <c r="P10" s="220">
        <v>2</v>
      </c>
      <c r="Q10" s="259">
        <v>56</v>
      </c>
      <c r="R10" s="105">
        <v>5.41</v>
      </c>
      <c r="S10" s="45"/>
      <c r="T10" s="45"/>
    </row>
    <row r="11" spans="2:20" x14ac:dyDescent="0.25">
      <c r="B11" s="15" t="s">
        <v>7</v>
      </c>
      <c r="C11" s="15">
        <v>29</v>
      </c>
      <c r="D11" s="221">
        <v>3</v>
      </c>
      <c r="E11" s="15">
        <v>39</v>
      </c>
      <c r="F11" s="114">
        <v>10.34</v>
      </c>
      <c r="G11" s="15">
        <v>36</v>
      </c>
      <c r="H11" s="221">
        <v>3</v>
      </c>
      <c r="I11" s="15">
        <v>59</v>
      </c>
      <c r="J11" s="114">
        <v>8.33</v>
      </c>
      <c r="K11" s="15">
        <v>73</v>
      </c>
      <c r="L11" s="221">
        <v>4</v>
      </c>
      <c r="M11" s="15">
        <v>108</v>
      </c>
      <c r="N11" s="114">
        <v>5.48</v>
      </c>
      <c r="O11" s="15">
        <v>138</v>
      </c>
      <c r="P11" s="15">
        <v>10</v>
      </c>
      <c r="Q11" s="15">
        <v>206</v>
      </c>
      <c r="R11" s="16">
        <v>7.25</v>
      </c>
      <c r="S11" s="45"/>
      <c r="T11" s="45"/>
    </row>
    <row r="12" spans="2:20" ht="11.25" customHeight="1" x14ac:dyDescent="0.25">
      <c r="B12" s="261" t="s">
        <v>265</v>
      </c>
      <c r="C12" s="45"/>
      <c r="D12" s="45"/>
      <c r="E12" s="45"/>
      <c r="F12" s="202"/>
      <c r="G12" s="45"/>
      <c r="H12" s="45"/>
      <c r="I12" s="261"/>
      <c r="J12" s="45"/>
      <c r="K12" s="45"/>
      <c r="L12" s="45"/>
      <c r="M12" s="45"/>
      <c r="N12" s="202"/>
      <c r="O12" s="45"/>
      <c r="P12" s="45"/>
      <c r="Q12" s="45"/>
      <c r="R12" s="202"/>
      <c r="S12" s="45"/>
      <c r="T12" s="45"/>
    </row>
    <row r="13" spans="2:20" ht="11.25" customHeight="1" x14ac:dyDescent="0.25">
      <c r="B13" s="260" t="s">
        <v>263</v>
      </c>
      <c r="C13" s="253"/>
      <c r="D13" s="253"/>
      <c r="E13" s="253"/>
      <c r="F13" s="253"/>
      <c r="G13" s="253"/>
      <c r="H13" s="254"/>
      <c r="I13" s="260"/>
      <c r="J13" s="253"/>
      <c r="K13" s="45"/>
      <c r="L13" s="45"/>
      <c r="M13" s="45"/>
      <c r="N13" s="202"/>
      <c r="O13" s="45"/>
      <c r="P13" s="45"/>
      <c r="Q13" s="45"/>
      <c r="R13" s="202"/>
      <c r="S13" s="45"/>
      <c r="T13" s="45"/>
    </row>
    <row r="14" spans="2:20" x14ac:dyDescent="0.25">
      <c r="B14" s="112"/>
      <c r="C14" s="45"/>
      <c r="D14" s="45"/>
      <c r="E14" s="45"/>
      <c r="F14" s="202"/>
      <c r="G14" s="45"/>
      <c r="H14" s="45"/>
      <c r="I14" s="45"/>
      <c r="J14" s="202"/>
      <c r="K14" s="45"/>
      <c r="L14" s="45"/>
      <c r="M14" s="45"/>
      <c r="N14" s="202"/>
      <c r="O14" s="45"/>
      <c r="P14" s="45"/>
      <c r="Q14" s="45"/>
      <c r="R14" s="202"/>
      <c r="S14" s="45"/>
      <c r="T14" s="45"/>
    </row>
    <row r="15" spans="2:20" x14ac:dyDescent="0.25">
      <c r="B15" s="112"/>
      <c r="C15" s="45"/>
      <c r="D15" s="45"/>
      <c r="E15" s="45"/>
      <c r="F15" s="202"/>
      <c r="G15" s="45"/>
      <c r="H15" s="45"/>
      <c r="I15" s="45"/>
      <c r="J15" s="202"/>
      <c r="K15" s="45"/>
      <c r="L15" s="45"/>
      <c r="M15" s="45"/>
      <c r="N15" s="202"/>
      <c r="O15" s="45"/>
      <c r="P15" s="45"/>
      <c r="Q15" s="45"/>
      <c r="R15" s="202"/>
      <c r="S15" s="45"/>
      <c r="T15" s="45"/>
    </row>
    <row r="17" ht="15" customHeight="1" x14ac:dyDescent="0.25"/>
    <row r="18" ht="15" customHeight="1" x14ac:dyDescent="0.25"/>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2:M18"/>
  <sheetViews>
    <sheetView showGridLines="0" workbookViewId="0">
      <selection activeCell="L11" sqref="L11"/>
    </sheetView>
  </sheetViews>
  <sheetFormatPr defaultRowHeight="15" x14ac:dyDescent="0.25"/>
  <cols>
    <col min="1" max="1" width="0.85546875" style="1" customWidth="1"/>
    <col min="2" max="2" width="16.140625" style="1" customWidth="1"/>
    <col min="3" max="16384" width="9.140625" style="1"/>
  </cols>
  <sheetData>
    <row r="2" spans="2:13" x14ac:dyDescent="0.25">
      <c r="B2" s="97" t="s">
        <v>311</v>
      </c>
    </row>
    <row r="3" spans="2:13" x14ac:dyDescent="0.25">
      <c r="B3" s="116" t="s">
        <v>299</v>
      </c>
    </row>
    <row r="4" spans="2:13" ht="15" customHeight="1" x14ac:dyDescent="0.25">
      <c r="B4" s="376" t="s">
        <v>212</v>
      </c>
      <c r="C4" s="377">
        <v>2018</v>
      </c>
      <c r="D4" s="377"/>
      <c r="E4" s="377"/>
      <c r="F4" s="377"/>
      <c r="G4" s="377"/>
      <c r="H4" s="377"/>
      <c r="I4" s="377"/>
      <c r="J4" s="377"/>
      <c r="K4" s="378" t="s">
        <v>211</v>
      </c>
      <c r="L4" s="378"/>
      <c r="M4" s="378"/>
    </row>
    <row r="5" spans="2:13" ht="15" customHeight="1" x14ac:dyDescent="0.25">
      <c r="B5" s="376"/>
      <c r="C5" s="377"/>
      <c r="D5" s="377"/>
      <c r="E5" s="377"/>
      <c r="F5" s="377"/>
      <c r="G5" s="377"/>
      <c r="H5" s="377"/>
      <c r="I5" s="377"/>
      <c r="J5" s="377"/>
      <c r="K5" s="379" t="s">
        <v>210</v>
      </c>
      <c r="L5" s="379"/>
      <c r="M5" s="379"/>
    </row>
    <row r="6" spans="2:13" ht="27" x14ac:dyDescent="0.25">
      <c r="B6" s="376"/>
      <c r="C6" s="201" t="s">
        <v>209</v>
      </c>
      <c r="D6" s="200" t="s">
        <v>123</v>
      </c>
      <c r="E6" s="201" t="s">
        <v>65</v>
      </c>
      <c r="F6" s="200" t="s">
        <v>123</v>
      </c>
      <c r="G6" s="201" t="s">
        <v>66</v>
      </c>
      <c r="H6" s="200" t="s">
        <v>123</v>
      </c>
      <c r="I6" s="201" t="s">
        <v>32</v>
      </c>
      <c r="J6" s="200" t="s">
        <v>123</v>
      </c>
      <c r="K6" s="199" t="s">
        <v>65</v>
      </c>
      <c r="L6" s="199" t="s">
        <v>66</v>
      </c>
      <c r="M6" s="199" t="s">
        <v>32</v>
      </c>
    </row>
    <row r="7" spans="2:13" x14ac:dyDescent="0.25">
      <c r="B7" s="192" t="s">
        <v>208</v>
      </c>
      <c r="C7" s="191">
        <v>8</v>
      </c>
      <c r="D7" s="13">
        <v>3.7209302325581395</v>
      </c>
      <c r="E7" s="193">
        <v>1790</v>
      </c>
      <c r="F7" s="14">
        <v>53.42</v>
      </c>
      <c r="G7" s="190">
        <v>24</v>
      </c>
      <c r="H7" s="13">
        <v>31.17</v>
      </c>
      <c r="I7" s="193">
        <v>2258</v>
      </c>
      <c r="J7" s="14">
        <v>49.77</v>
      </c>
      <c r="K7" s="188">
        <v>-36</v>
      </c>
      <c r="L7" s="198">
        <v>9</v>
      </c>
      <c r="M7" s="188">
        <v>-39</v>
      </c>
    </row>
    <row r="8" spans="2:13" x14ac:dyDescent="0.25">
      <c r="B8" s="192" t="s">
        <v>207</v>
      </c>
      <c r="C8" s="191">
        <v>121</v>
      </c>
      <c r="D8" s="13">
        <v>56.279069767441861</v>
      </c>
      <c r="E8" s="193">
        <v>1204</v>
      </c>
      <c r="F8" s="14">
        <v>35.93</v>
      </c>
      <c r="G8" s="190">
        <v>41</v>
      </c>
      <c r="H8" s="13">
        <v>53.25</v>
      </c>
      <c r="I8" s="193">
        <v>1774</v>
      </c>
      <c r="J8" s="14">
        <v>39.1</v>
      </c>
      <c r="K8" s="188">
        <v>-96</v>
      </c>
      <c r="L8" s="189">
        <v>1</v>
      </c>
      <c r="M8" s="188">
        <v>-117</v>
      </c>
    </row>
    <row r="9" spans="2:13" x14ac:dyDescent="0.25">
      <c r="B9" s="197" t="s">
        <v>206</v>
      </c>
      <c r="C9" s="186">
        <v>129</v>
      </c>
      <c r="D9" s="185">
        <v>60</v>
      </c>
      <c r="E9" s="195">
        <v>2994</v>
      </c>
      <c r="F9" s="183">
        <v>89.35</v>
      </c>
      <c r="G9" s="196">
        <v>65</v>
      </c>
      <c r="H9" s="185">
        <v>84.42</v>
      </c>
      <c r="I9" s="195">
        <v>4032</v>
      </c>
      <c r="J9" s="183">
        <v>88.87</v>
      </c>
      <c r="K9" s="181">
        <v>-132</v>
      </c>
      <c r="L9" s="194">
        <v>10</v>
      </c>
      <c r="M9" s="181">
        <v>-156</v>
      </c>
    </row>
    <row r="10" spans="2:13" x14ac:dyDescent="0.25">
      <c r="B10" s="192" t="s">
        <v>205</v>
      </c>
      <c r="C10" s="191">
        <v>63</v>
      </c>
      <c r="D10" s="13">
        <v>29.302325581395351</v>
      </c>
      <c r="E10" s="119">
        <v>326</v>
      </c>
      <c r="F10" s="14">
        <v>9.73</v>
      </c>
      <c r="G10" s="190">
        <v>12</v>
      </c>
      <c r="H10" s="13">
        <v>15.58</v>
      </c>
      <c r="I10" s="193">
        <v>469</v>
      </c>
      <c r="J10" s="14">
        <v>10.34</v>
      </c>
      <c r="K10" s="188">
        <v>18</v>
      </c>
      <c r="L10" s="189">
        <v>-1</v>
      </c>
      <c r="M10" s="188">
        <v>29</v>
      </c>
    </row>
    <row r="11" spans="2:13" x14ac:dyDescent="0.25">
      <c r="B11" s="192" t="s">
        <v>204</v>
      </c>
      <c r="C11" s="191">
        <v>23</v>
      </c>
      <c r="D11" s="13">
        <v>10.697674418604651</v>
      </c>
      <c r="E11" s="119">
        <v>31</v>
      </c>
      <c r="F11" s="14">
        <v>0.93</v>
      </c>
      <c r="G11" s="190" t="s">
        <v>21</v>
      </c>
      <c r="H11" s="13" t="s">
        <v>21</v>
      </c>
      <c r="I11" s="119">
        <v>36</v>
      </c>
      <c r="J11" s="14">
        <v>0.79</v>
      </c>
      <c r="K11" s="188">
        <v>-3</v>
      </c>
      <c r="L11" s="189">
        <v>-1</v>
      </c>
      <c r="M11" s="188">
        <v>-11.000000000000007</v>
      </c>
    </row>
    <row r="12" spans="2:13" x14ac:dyDescent="0.25">
      <c r="B12" s="187" t="s">
        <v>203</v>
      </c>
      <c r="C12" s="186">
        <v>86</v>
      </c>
      <c r="D12" s="185">
        <v>40</v>
      </c>
      <c r="E12" s="184">
        <v>357</v>
      </c>
      <c r="F12" s="183">
        <v>10.65</v>
      </c>
      <c r="G12" s="186">
        <v>12</v>
      </c>
      <c r="H12" s="185">
        <v>15.58</v>
      </c>
      <c r="I12" s="184">
        <v>505</v>
      </c>
      <c r="J12" s="183">
        <v>11.13</v>
      </c>
      <c r="K12" s="181">
        <v>15</v>
      </c>
      <c r="L12" s="182">
        <v>-1.9999999999999982</v>
      </c>
      <c r="M12" s="181">
        <v>18</v>
      </c>
    </row>
    <row r="13" spans="2:13" x14ac:dyDescent="0.25">
      <c r="B13" s="15" t="s">
        <v>7</v>
      </c>
      <c r="C13" s="180">
        <v>215</v>
      </c>
      <c r="D13" s="24">
        <v>100</v>
      </c>
      <c r="E13" s="179">
        <v>3351</v>
      </c>
      <c r="F13" s="24">
        <v>100</v>
      </c>
      <c r="G13" s="179">
        <v>77</v>
      </c>
      <c r="H13" s="24">
        <v>100</v>
      </c>
      <c r="I13" s="179">
        <v>4537</v>
      </c>
      <c r="J13" s="24">
        <v>100</v>
      </c>
      <c r="K13" s="178">
        <v>-117</v>
      </c>
      <c r="L13" s="178">
        <v>8</v>
      </c>
      <c r="M13" s="178">
        <v>-138</v>
      </c>
    </row>
    <row r="16" spans="2:13" ht="16.5" customHeight="1" x14ac:dyDescent="0.25"/>
    <row r="17" ht="16.5" customHeight="1" x14ac:dyDescent="0.25"/>
    <row r="18" ht="16.5" customHeight="1" x14ac:dyDescent="0.25"/>
  </sheetData>
  <mergeCells count="4">
    <mergeCell ref="B4:B6"/>
    <mergeCell ref="C4:J5"/>
    <mergeCell ref="K4:M4"/>
    <mergeCell ref="K5:M5"/>
  </mergeCells>
  <pageMargins left="0.7" right="0.7" top="0.75" bottom="0.75" header="0.3" footer="0.3"/>
  <pageSetup paperSize="9" scale="93"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P15"/>
  <sheetViews>
    <sheetView showGridLines="0" workbookViewId="0">
      <selection activeCell="O10" sqref="O10"/>
    </sheetView>
  </sheetViews>
  <sheetFormatPr defaultRowHeight="15" x14ac:dyDescent="0.25"/>
  <cols>
    <col min="1" max="1" width="0.85546875" style="1" customWidth="1"/>
    <col min="2" max="2" width="20" style="1" customWidth="1"/>
    <col min="3" max="3" width="6.7109375" style="1" customWidth="1"/>
    <col min="4" max="4" width="5" style="1" customWidth="1"/>
    <col min="5" max="5" width="6.28515625" style="1" customWidth="1"/>
    <col min="6" max="6" width="4.42578125" style="1" customWidth="1"/>
    <col min="7" max="7" width="5.28515625" style="1" customWidth="1"/>
    <col min="8" max="8" width="4.85546875" style="1" customWidth="1"/>
    <col min="9" max="9" width="5.5703125" style="1" customWidth="1"/>
    <col min="10" max="10" width="4.140625" style="1" customWidth="1"/>
    <col min="11" max="12" width="6.5703125" style="1" customWidth="1"/>
    <col min="13" max="13" width="6.7109375" style="1" customWidth="1"/>
    <col min="14" max="16384" width="9.140625" style="1"/>
  </cols>
  <sheetData>
    <row r="2" spans="2:16" x14ac:dyDescent="0.25">
      <c r="B2" s="97" t="s">
        <v>312</v>
      </c>
    </row>
    <row r="3" spans="2:16" x14ac:dyDescent="0.25">
      <c r="B3" s="116" t="s">
        <v>300</v>
      </c>
    </row>
    <row r="4" spans="2:16" x14ac:dyDescent="0.25">
      <c r="B4" s="376" t="s">
        <v>212</v>
      </c>
      <c r="C4" s="377">
        <v>2018</v>
      </c>
      <c r="D4" s="377"/>
      <c r="E4" s="377"/>
      <c r="F4" s="377"/>
      <c r="G4" s="377"/>
      <c r="H4" s="377"/>
      <c r="I4" s="377"/>
      <c r="J4" s="377"/>
      <c r="K4" s="378" t="s">
        <v>275</v>
      </c>
      <c r="L4" s="378"/>
      <c r="M4" s="378"/>
    </row>
    <row r="5" spans="2:16" x14ac:dyDescent="0.25">
      <c r="B5" s="376"/>
      <c r="C5" s="377"/>
      <c r="D5" s="377"/>
      <c r="E5" s="377"/>
      <c r="F5" s="377"/>
      <c r="G5" s="377"/>
      <c r="H5" s="377"/>
      <c r="I5" s="377"/>
      <c r="J5" s="377"/>
      <c r="K5" s="379" t="s">
        <v>210</v>
      </c>
      <c r="L5" s="379"/>
      <c r="M5" s="379"/>
    </row>
    <row r="6" spans="2:16" ht="27" x14ac:dyDescent="0.25">
      <c r="B6" s="376"/>
      <c r="C6" s="201" t="s">
        <v>209</v>
      </c>
      <c r="D6" s="200" t="s">
        <v>123</v>
      </c>
      <c r="E6" s="201" t="s">
        <v>65</v>
      </c>
      <c r="F6" s="200" t="s">
        <v>123</v>
      </c>
      <c r="G6" s="201" t="s">
        <v>66</v>
      </c>
      <c r="H6" s="200" t="s">
        <v>123</v>
      </c>
      <c r="I6" s="201" t="s">
        <v>32</v>
      </c>
      <c r="J6" s="200" t="s">
        <v>123</v>
      </c>
      <c r="K6" s="199" t="s">
        <v>65</v>
      </c>
      <c r="L6" s="199" t="s">
        <v>66</v>
      </c>
      <c r="M6" s="199" t="s">
        <v>32</v>
      </c>
    </row>
    <row r="7" spans="2:16" x14ac:dyDescent="0.25">
      <c r="B7" s="192" t="s">
        <v>208</v>
      </c>
      <c r="C7" s="191">
        <v>8</v>
      </c>
      <c r="D7" s="13">
        <v>3.7209302325581395</v>
      </c>
      <c r="E7" s="193">
        <v>1790</v>
      </c>
      <c r="F7" s="14">
        <v>53.42</v>
      </c>
      <c r="G7" s="190">
        <v>24</v>
      </c>
      <c r="H7" s="13">
        <v>31.17</v>
      </c>
      <c r="I7" s="193">
        <v>2258</v>
      </c>
      <c r="J7" s="14">
        <v>49.77</v>
      </c>
      <c r="K7" s="11">
        <v>-1.9715224534501645</v>
      </c>
      <c r="L7" s="14">
        <v>60</v>
      </c>
      <c r="M7" s="11">
        <v>-1.6978667827601219</v>
      </c>
      <c r="P7" s="3"/>
    </row>
    <row r="8" spans="2:16" x14ac:dyDescent="0.25">
      <c r="B8" s="192" t="s">
        <v>207</v>
      </c>
      <c r="C8" s="191">
        <v>121</v>
      </c>
      <c r="D8" s="13">
        <v>56.279069767441861</v>
      </c>
      <c r="E8" s="193">
        <v>1204</v>
      </c>
      <c r="F8" s="14">
        <v>35.93</v>
      </c>
      <c r="G8" s="190">
        <v>41</v>
      </c>
      <c r="H8" s="13">
        <v>53.25</v>
      </c>
      <c r="I8" s="193">
        <v>1774</v>
      </c>
      <c r="J8" s="14">
        <v>39.1</v>
      </c>
      <c r="K8" s="11">
        <v>-7.384615384615385</v>
      </c>
      <c r="L8" s="276">
        <v>2.5</v>
      </c>
      <c r="M8" s="11">
        <v>-6.1872025383395028</v>
      </c>
      <c r="P8" s="3"/>
    </row>
    <row r="9" spans="2:16" x14ac:dyDescent="0.25">
      <c r="B9" s="197" t="s">
        <v>206</v>
      </c>
      <c r="C9" s="186">
        <v>129</v>
      </c>
      <c r="D9" s="185">
        <v>60</v>
      </c>
      <c r="E9" s="195">
        <v>2994</v>
      </c>
      <c r="F9" s="183">
        <v>89.35</v>
      </c>
      <c r="G9" s="196">
        <v>65</v>
      </c>
      <c r="H9" s="185">
        <v>84.42</v>
      </c>
      <c r="I9" s="195">
        <v>4032</v>
      </c>
      <c r="J9" s="183">
        <v>88.87</v>
      </c>
      <c r="K9" s="277">
        <v>-4.2226487523992322</v>
      </c>
      <c r="L9" s="278">
        <v>18.181818181818183</v>
      </c>
      <c r="M9" s="277">
        <v>-3.7249283667621778</v>
      </c>
      <c r="P9" s="3"/>
    </row>
    <row r="10" spans="2:16" x14ac:dyDescent="0.25">
      <c r="B10" s="192" t="s">
        <v>205</v>
      </c>
      <c r="C10" s="191">
        <v>63</v>
      </c>
      <c r="D10" s="13">
        <v>29.302325581395351</v>
      </c>
      <c r="E10" s="119">
        <v>326</v>
      </c>
      <c r="F10" s="14">
        <v>9.73</v>
      </c>
      <c r="G10" s="190">
        <v>12</v>
      </c>
      <c r="H10" s="13">
        <v>15.58</v>
      </c>
      <c r="I10" s="193">
        <v>469</v>
      </c>
      <c r="J10" s="14">
        <v>10.34</v>
      </c>
      <c r="K10" s="11">
        <v>5.8441558441558437</v>
      </c>
      <c r="L10" s="276">
        <v>-7.6923076923076925</v>
      </c>
      <c r="M10" s="11">
        <v>6.5909090909090899</v>
      </c>
      <c r="P10" s="3"/>
    </row>
    <row r="11" spans="2:16" x14ac:dyDescent="0.25">
      <c r="B11" s="192" t="s">
        <v>204</v>
      </c>
      <c r="C11" s="191">
        <v>23</v>
      </c>
      <c r="D11" s="13">
        <v>10.697674418604651</v>
      </c>
      <c r="E11" s="119">
        <v>31</v>
      </c>
      <c r="F11" s="14">
        <v>0.93</v>
      </c>
      <c r="G11" s="190">
        <v>0</v>
      </c>
      <c r="H11" s="13">
        <v>0</v>
      </c>
      <c r="I11" s="119">
        <v>36</v>
      </c>
      <c r="J11" s="14">
        <v>0.79</v>
      </c>
      <c r="K11" s="11">
        <v>-8.8235294117647065</v>
      </c>
      <c r="L11" s="276">
        <v>-100</v>
      </c>
      <c r="M11" s="11">
        <v>-23.404255319148938</v>
      </c>
      <c r="P11" s="3"/>
    </row>
    <row r="12" spans="2:16" x14ac:dyDescent="0.25">
      <c r="B12" s="187" t="s">
        <v>203</v>
      </c>
      <c r="C12" s="186">
        <v>86</v>
      </c>
      <c r="D12" s="185">
        <v>40</v>
      </c>
      <c r="E12" s="184">
        <v>357</v>
      </c>
      <c r="F12" s="183">
        <v>10.65</v>
      </c>
      <c r="G12" s="186">
        <v>12</v>
      </c>
      <c r="H12" s="185">
        <v>15.58</v>
      </c>
      <c r="I12" s="184">
        <v>505</v>
      </c>
      <c r="J12" s="183">
        <v>11.13</v>
      </c>
      <c r="K12" s="277">
        <v>4.3859649122807012</v>
      </c>
      <c r="L12" s="279">
        <v>-14.285714285714285</v>
      </c>
      <c r="M12" s="277">
        <v>3.6960985626283369</v>
      </c>
      <c r="P12" s="3"/>
    </row>
    <row r="13" spans="2:16" x14ac:dyDescent="0.25">
      <c r="B13" s="15" t="s">
        <v>7</v>
      </c>
      <c r="C13" s="180">
        <v>215</v>
      </c>
      <c r="D13" s="178">
        <v>100</v>
      </c>
      <c r="E13" s="179">
        <v>3351</v>
      </c>
      <c r="F13" s="178">
        <v>100</v>
      </c>
      <c r="G13" s="179">
        <v>77</v>
      </c>
      <c r="H13" s="178">
        <v>100</v>
      </c>
      <c r="I13" s="179">
        <v>4537</v>
      </c>
      <c r="J13" s="178">
        <v>100</v>
      </c>
      <c r="K13" s="24">
        <v>-3.3737024221453291</v>
      </c>
      <c r="L13" s="24">
        <v>11.594202898550725</v>
      </c>
      <c r="M13" s="24">
        <v>-2.9518716577540105</v>
      </c>
      <c r="P13" s="280"/>
    </row>
    <row r="14" spans="2:16" ht="16.5" customHeight="1" x14ac:dyDescent="0.25"/>
    <row r="15" spans="2:16" ht="16.5" customHeight="1" x14ac:dyDescent="0.25"/>
  </sheetData>
  <mergeCells count="4">
    <mergeCell ref="B4:B6"/>
    <mergeCell ref="C4:J5"/>
    <mergeCell ref="K4:M4"/>
    <mergeCell ref="K5:M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B2:I17"/>
  <sheetViews>
    <sheetView showGridLines="0" workbookViewId="0">
      <selection activeCell="J9" sqref="J9"/>
    </sheetView>
  </sheetViews>
  <sheetFormatPr defaultRowHeight="15" x14ac:dyDescent="0.25"/>
  <cols>
    <col min="1" max="1" width="0.85546875" style="1" customWidth="1"/>
    <col min="2" max="2" width="15.85546875" style="1" customWidth="1"/>
    <col min="3" max="16384" width="9.140625" style="1"/>
  </cols>
  <sheetData>
    <row r="2" spans="2:9" x14ac:dyDescent="0.25">
      <c r="B2" s="25" t="s">
        <v>313</v>
      </c>
      <c r="C2" s="25"/>
      <c r="D2" s="25"/>
      <c r="E2" s="25"/>
      <c r="F2" s="25"/>
    </row>
    <row r="3" spans="2:9" x14ac:dyDescent="0.25">
      <c r="B3" s="331" t="s">
        <v>213</v>
      </c>
      <c r="C3" s="331"/>
      <c r="D3" s="331"/>
      <c r="E3" s="331"/>
      <c r="F3" s="331"/>
    </row>
    <row r="4" spans="2:9" ht="15" customHeight="1" x14ac:dyDescent="0.25">
      <c r="B4" s="380" t="s">
        <v>212</v>
      </c>
      <c r="C4" s="323">
        <v>2018</v>
      </c>
      <c r="D4" s="323"/>
      <c r="E4" s="324">
        <v>2017</v>
      </c>
      <c r="F4" s="324"/>
    </row>
    <row r="5" spans="2:9" x14ac:dyDescent="0.25">
      <c r="B5" s="380"/>
      <c r="C5" s="323"/>
      <c r="D5" s="323"/>
      <c r="E5" s="324"/>
      <c r="F5" s="324"/>
    </row>
    <row r="6" spans="2:9" ht="27" x14ac:dyDescent="0.25">
      <c r="B6" s="380"/>
      <c r="C6" s="283" t="s">
        <v>3</v>
      </c>
      <c r="D6" s="283" t="s">
        <v>4</v>
      </c>
      <c r="E6" s="283" t="s">
        <v>3</v>
      </c>
      <c r="F6" s="283" t="s">
        <v>4</v>
      </c>
    </row>
    <row r="7" spans="2:9" ht="15" customHeight="1" x14ac:dyDescent="0.25">
      <c r="B7" s="307" t="s">
        <v>208</v>
      </c>
      <c r="C7" s="104">
        <v>1.3407821229050279</v>
      </c>
      <c r="D7" s="105">
        <v>1.0517090271691498</v>
      </c>
      <c r="E7" s="167">
        <v>0.8214676889375685</v>
      </c>
      <c r="F7" s="115">
        <v>0.64878892733564009</v>
      </c>
    </row>
    <row r="8" spans="2:9" ht="15" customHeight="1" x14ac:dyDescent="0.25">
      <c r="B8" s="307" t="s">
        <v>207</v>
      </c>
      <c r="C8" s="104">
        <v>3.4053156146179404</v>
      </c>
      <c r="D8" s="105">
        <v>2.2589531680440773</v>
      </c>
      <c r="E8" s="167">
        <v>3.0769230769230771</v>
      </c>
      <c r="F8" s="115">
        <v>2.0714655618850339</v>
      </c>
    </row>
    <row r="9" spans="2:9" ht="15" customHeight="1" x14ac:dyDescent="0.25">
      <c r="B9" s="308" t="s">
        <v>206</v>
      </c>
      <c r="C9" s="104">
        <v>2.171008684034736</v>
      </c>
      <c r="D9" s="105">
        <v>1.5865267268733219</v>
      </c>
      <c r="E9" s="167">
        <v>1.7594369801663468</v>
      </c>
      <c r="F9" s="115">
        <v>1.2962526514258781</v>
      </c>
    </row>
    <row r="10" spans="2:9" ht="15" customHeight="1" x14ac:dyDescent="0.25">
      <c r="B10" s="307" t="s">
        <v>205</v>
      </c>
      <c r="C10" s="104">
        <v>3.6809815950920246</v>
      </c>
      <c r="D10" s="105">
        <v>2.4948024948024949</v>
      </c>
      <c r="E10" s="167">
        <v>4.220779220779221</v>
      </c>
      <c r="F10" s="115">
        <v>2.869757174392936</v>
      </c>
    </row>
    <row r="11" spans="2:9" ht="15" customHeight="1" x14ac:dyDescent="0.25">
      <c r="B11" s="307" t="s">
        <v>204</v>
      </c>
      <c r="C11" s="104" t="s">
        <v>21</v>
      </c>
      <c r="D11" s="105" t="s">
        <v>21</v>
      </c>
      <c r="E11" s="167">
        <v>2.9411764705882351</v>
      </c>
      <c r="F11" s="115">
        <v>2.083333333333333</v>
      </c>
    </row>
    <row r="12" spans="2:9" ht="15" customHeight="1" x14ac:dyDescent="0.25">
      <c r="B12" s="309" t="s">
        <v>203</v>
      </c>
      <c r="C12" s="104">
        <v>3.3613445378151261</v>
      </c>
      <c r="D12" s="105">
        <v>2.3210831721470022</v>
      </c>
      <c r="E12" s="167">
        <v>4.0935672514619883</v>
      </c>
      <c r="F12" s="115">
        <v>2.7944111776447107</v>
      </c>
    </row>
    <row r="13" spans="2:9" x14ac:dyDescent="0.25">
      <c r="B13" s="15" t="s">
        <v>7</v>
      </c>
      <c r="C13" s="114">
        <v>2.297821545807222</v>
      </c>
      <c r="D13" s="114">
        <v>1.6688339835283919</v>
      </c>
      <c r="E13" s="114">
        <v>1.9896193771626298</v>
      </c>
      <c r="F13" s="114">
        <v>1.4544688026981449</v>
      </c>
    </row>
    <row r="14" spans="2:9" ht="11.25" customHeight="1" x14ac:dyDescent="0.3">
      <c r="B14" s="17" t="s">
        <v>301</v>
      </c>
      <c r="C14" s="284"/>
      <c r="D14" s="284"/>
      <c r="E14" s="284"/>
      <c r="F14" s="284"/>
      <c r="G14" s="284"/>
      <c r="H14" s="284"/>
      <c r="I14" s="284"/>
    </row>
    <row r="15" spans="2:9" ht="11.25" customHeight="1" x14ac:dyDescent="0.3">
      <c r="B15" s="17" t="s">
        <v>302</v>
      </c>
      <c r="C15" s="284"/>
      <c r="D15" s="284"/>
      <c r="E15" s="284"/>
      <c r="F15" s="284"/>
      <c r="G15" s="284"/>
      <c r="H15" s="284"/>
      <c r="I15" s="284"/>
    </row>
    <row r="16" spans="2:9" ht="15.75" customHeight="1" x14ac:dyDescent="0.25"/>
    <row r="17" ht="15" customHeight="1" x14ac:dyDescent="0.25"/>
  </sheetData>
  <mergeCells count="4">
    <mergeCell ref="B3:F3"/>
    <mergeCell ref="B4:B6"/>
    <mergeCell ref="C4:D5"/>
    <mergeCell ref="E4:F5"/>
  </mergeCells>
  <pageMargins left="0.7" right="0.7" top="0.75" bottom="0.75" header="0.3" footer="0.3"/>
  <pageSetup paperSize="9" scale="8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27"/>
  <sheetViews>
    <sheetView showGridLines="0" workbookViewId="0">
      <selection activeCell="K11" sqref="K11"/>
    </sheetView>
  </sheetViews>
  <sheetFormatPr defaultRowHeight="11.25" x14ac:dyDescent="0.2"/>
  <cols>
    <col min="1" max="1" width="0.85546875" style="45" customWidth="1"/>
    <col min="2" max="2" width="40.42578125" style="112" customWidth="1"/>
    <col min="3" max="16384" width="9.140625" style="45"/>
  </cols>
  <sheetData>
    <row r="2" spans="2:9" ht="12.75" x14ac:dyDescent="0.2">
      <c r="B2" s="55" t="s">
        <v>314</v>
      </c>
      <c r="C2" s="55"/>
      <c r="D2" s="55"/>
      <c r="E2" s="55"/>
      <c r="F2" s="55"/>
      <c r="G2" s="55"/>
      <c r="H2" s="55"/>
      <c r="I2" s="55"/>
    </row>
    <row r="3" spans="2:9" ht="12.75" x14ac:dyDescent="0.2">
      <c r="B3" s="288" t="s">
        <v>303</v>
      </c>
      <c r="C3" s="290"/>
      <c r="D3" s="290"/>
      <c r="E3" s="290"/>
      <c r="F3" s="117"/>
      <c r="G3" s="117"/>
      <c r="H3" s="117"/>
      <c r="I3" s="118"/>
    </row>
    <row r="4" spans="2:9" ht="30" customHeight="1" x14ac:dyDescent="0.2">
      <c r="B4" s="381" t="s">
        <v>106</v>
      </c>
      <c r="C4" s="382" t="s">
        <v>15</v>
      </c>
      <c r="D4" s="382" t="s">
        <v>66</v>
      </c>
      <c r="E4" s="382" t="s">
        <v>32</v>
      </c>
      <c r="F4" s="383" t="s">
        <v>107</v>
      </c>
      <c r="G4" s="383"/>
      <c r="H4" s="383"/>
      <c r="I4" s="384" t="s">
        <v>90</v>
      </c>
    </row>
    <row r="5" spans="2:9" ht="13.5" x14ac:dyDescent="0.2">
      <c r="B5" s="381"/>
      <c r="C5" s="119" t="s">
        <v>65</v>
      </c>
      <c r="D5" s="119" t="s">
        <v>66</v>
      </c>
      <c r="E5" s="119" t="s">
        <v>32</v>
      </c>
      <c r="F5" s="119" t="s">
        <v>65</v>
      </c>
      <c r="G5" s="119" t="s">
        <v>66</v>
      </c>
      <c r="H5" s="119" t="s">
        <v>32</v>
      </c>
      <c r="I5" s="384"/>
    </row>
    <row r="6" spans="2:9" ht="13.5" x14ac:dyDescent="0.2">
      <c r="B6" s="59" t="s">
        <v>108</v>
      </c>
      <c r="C6" s="101">
        <v>217</v>
      </c>
      <c r="D6" s="108">
        <v>9</v>
      </c>
      <c r="E6" s="101">
        <v>368</v>
      </c>
      <c r="F6" s="120">
        <v>6.48</v>
      </c>
      <c r="G6" s="70">
        <v>11.69</v>
      </c>
      <c r="H6" s="120">
        <v>8.11</v>
      </c>
      <c r="I6" s="70">
        <v>4.1474654377880187</v>
      </c>
    </row>
    <row r="7" spans="2:9" ht="13.5" x14ac:dyDescent="0.2">
      <c r="B7" s="59" t="s">
        <v>109</v>
      </c>
      <c r="C7" s="101">
        <v>992</v>
      </c>
      <c r="D7" s="108">
        <v>13</v>
      </c>
      <c r="E7" s="101">
        <v>1394</v>
      </c>
      <c r="F7" s="120">
        <v>29.6</v>
      </c>
      <c r="G7" s="70">
        <v>16.88</v>
      </c>
      <c r="H7" s="120">
        <v>30.73</v>
      </c>
      <c r="I7" s="70">
        <v>1.310483870967742</v>
      </c>
    </row>
    <row r="8" spans="2:9" ht="13.5" x14ac:dyDescent="0.2">
      <c r="B8" s="59" t="s">
        <v>110</v>
      </c>
      <c r="C8" s="101">
        <v>321</v>
      </c>
      <c r="D8" s="108">
        <v>4</v>
      </c>
      <c r="E8" s="101">
        <v>420</v>
      </c>
      <c r="F8" s="120">
        <v>9.58</v>
      </c>
      <c r="G8" s="70">
        <v>5.19</v>
      </c>
      <c r="H8" s="120">
        <v>9.26</v>
      </c>
      <c r="I8" s="70">
        <v>1.2461059190031152</v>
      </c>
    </row>
    <row r="9" spans="2:9" ht="13.5" x14ac:dyDescent="0.2">
      <c r="B9" s="59" t="s">
        <v>111</v>
      </c>
      <c r="C9" s="101">
        <v>628</v>
      </c>
      <c r="D9" s="108">
        <v>10</v>
      </c>
      <c r="E9" s="101">
        <v>981</v>
      </c>
      <c r="F9" s="120">
        <v>18.739999999999998</v>
      </c>
      <c r="G9" s="70">
        <v>12.99</v>
      </c>
      <c r="H9" s="120">
        <v>21.62</v>
      </c>
      <c r="I9" s="70">
        <v>1.5923566878980893</v>
      </c>
    </row>
    <row r="10" spans="2:9" ht="13.5" x14ac:dyDescent="0.2">
      <c r="B10" s="59" t="s">
        <v>112</v>
      </c>
      <c r="C10" s="101">
        <v>106</v>
      </c>
      <c r="D10" s="108">
        <v>4</v>
      </c>
      <c r="E10" s="101">
        <v>139</v>
      </c>
      <c r="F10" s="120">
        <v>3.16</v>
      </c>
      <c r="G10" s="70">
        <v>5.19</v>
      </c>
      <c r="H10" s="120">
        <v>3.06</v>
      </c>
      <c r="I10" s="70">
        <v>3.7735849056603774</v>
      </c>
    </row>
    <row r="11" spans="2:9" ht="13.5" x14ac:dyDescent="0.2">
      <c r="B11" s="121" t="s">
        <v>113</v>
      </c>
      <c r="C11" s="122">
        <v>2264</v>
      </c>
      <c r="D11" s="123">
        <v>40</v>
      </c>
      <c r="E11" s="122">
        <v>3302</v>
      </c>
      <c r="F11" s="124">
        <v>67.56</v>
      </c>
      <c r="G11" s="125">
        <v>51.95</v>
      </c>
      <c r="H11" s="124">
        <v>72.78</v>
      </c>
      <c r="I11" s="125">
        <v>1.7667844522968199</v>
      </c>
    </row>
    <row r="12" spans="2:9" ht="13.5" x14ac:dyDescent="0.2">
      <c r="B12" s="59" t="s">
        <v>114</v>
      </c>
      <c r="C12" s="101">
        <v>368</v>
      </c>
      <c r="D12" s="108">
        <v>9</v>
      </c>
      <c r="E12" s="101">
        <v>400</v>
      </c>
      <c r="F12" s="120">
        <v>10.98</v>
      </c>
      <c r="G12" s="70">
        <v>11.69</v>
      </c>
      <c r="H12" s="120">
        <v>8.82</v>
      </c>
      <c r="I12" s="70">
        <v>2.4456521739130435</v>
      </c>
    </row>
    <row r="13" spans="2:9" ht="13.5" x14ac:dyDescent="0.2">
      <c r="B13" s="59" t="s">
        <v>115</v>
      </c>
      <c r="C13" s="101">
        <v>49</v>
      </c>
      <c r="D13" s="108">
        <v>2</v>
      </c>
      <c r="E13" s="101">
        <v>59</v>
      </c>
      <c r="F13" s="120">
        <v>1.46</v>
      </c>
      <c r="G13" s="70">
        <v>2.6</v>
      </c>
      <c r="H13" s="120">
        <v>1.3</v>
      </c>
      <c r="I13" s="70">
        <v>4.0816326530612246</v>
      </c>
    </row>
    <row r="14" spans="2:9" ht="13.5" x14ac:dyDescent="0.2">
      <c r="B14" s="59" t="s">
        <v>116</v>
      </c>
      <c r="C14" s="101">
        <v>154</v>
      </c>
      <c r="D14" s="108">
        <v>3</v>
      </c>
      <c r="E14" s="101">
        <v>180</v>
      </c>
      <c r="F14" s="120">
        <v>4.5999999999999996</v>
      </c>
      <c r="G14" s="70">
        <v>3.9</v>
      </c>
      <c r="H14" s="120">
        <v>3.97</v>
      </c>
      <c r="I14" s="70">
        <v>1.948051948051948</v>
      </c>
    </row>
    <row r="15" spans="2:9" ht="13.5" x14ac:dyDescent="0.2">
      <c r="B15" s="59" t="s">
        <v>121</v>
      </c>
      <c r="C15" s="101" t="s">
        <v>21</v>
      </c>
      <c r="D15" s="108" t="s">
        <v>21</v>
      </c>
      <c r="E15" s="101" t="s">
        <v>21</v>
      </c>
      <c r="F15" s="120" t="s">
        <v>21</v>
      </c>
      <c r="G15" s="70" t="s">
        <v>21</v>
      </c>
      <c r="H15" s="120" t="s">
        <v>21</v>
      </c>
      <c r="I15" s="70" t="s">
        <v>21</v>
      </c>
    </row>
    <row r="16" spans="2:9" ht="13.5" x14ac:dyDescent="0.2">
      <c r="B16" s="59" t="s">
        <v>117</v>
      </c>
      <c r="C16" s="101">
        <v>407</v>
      </c>
      <c r="D16" s="108">
        <v>21</v>
      </c>
      <c r="E16" s="101">
        <v>481</v>
      </c>
      <c r="F16" s="120">
        <v>12.15</v>
      </c>
      <c r="G16" s="70">
        <v>27.27</v>
      </c>
      <c r="H16" s="120">
        <v>10.6</v>
      </c>
      <c r="I16" s="70">
        <v>5.1597051597051591</v>
      </c>
    </row>
    <row r="17" spans="2:9" ht="13.5" x14ac:dyDescent="0.2">
      <c r="B17" s="59" t="s">
        <v>120</v>
      </c>
      <c r="C17" s="101">
        <v>16</v>
      </c>
      <c r="D17" s="108" t="s">
        <v>21</v>
      </c>
      <c r="E17" s="101">
        <v>18</v>
      </c>
      <c r="F17" s="120">
        <v>0.48</v>
      </c>
      <c r="G17" s="70" t="s">
        <v>21</v>
      </c>
      <c r="H17" s="120">
        <v>0.4</v>
      </c>
      <c r="I17" s="70" t="s">
        <v>21</v>
      </c>
    </row>
    <row r="18" spans="2:9" ht="13.5" x14ac:dyDescent="0.2">
      <c r="B18" s="59" t="s">
        <v>118</v>
      </c>
      <c r="C18" s="101">
        <v>93</v>
      </c>
      <c r="D18" s="108">
        <v>2</v>
      </c>
      <c r="E18" s="101">
        <v>97</v>
      </c>
      <c r="F18" s="120">
        <v>2.78</v>
      </c>
      <c r="G18" s="70">
        <v>2.6</v>
      </c>
      <c r="H18" s="120">
        <v>2.14</v>
      </c>
      <c r="I18" s="70">
        <v>2.1505376344086025</v>
      </c>
    </row>
    <row r="19" spans="2:9" ht="13.5" x14ac:dyDescent="0.2">
      <c r="B19" s="121" t="s">
        <v>119</v>
      </c>
      <c r="C19" s="122">
        <v>1087</v>
      </c>
      <c r="D19" s="123">
        <v>37</v>
      </c>
      <c r="E19" s="122">
        <v>1235</v>
      </c>
      <c r="F19" s="124">
        <v>32.44</v>
      </c>
      <c r="G19" s="125">
        <v>48.05</v>
      </c>
      <c r="H19" s="124">
        <v>27.22</v>
      </c>
      <c r="I19" s="125">
        <v>3.4038638454461818</v>
      </c>
    </row>
    <row r="20" spans="2:9" ht="13.5" x14ac:dyDescent="0.25">
      <c r="B20" s="15" t="s">
        <v>7</v>
      </c>
      <c r="C20" s="127">
        <v>3351</v>
      </c>
      <c r="D20" s="127">
        <v>77</v>
      </c>
      <c r="E20" s="127">
        <v>4537</v>
      </c>
      <c r="F20" s="128">
        <v>100</v>
      </c>
      <c r="G20" s="129">
        <v>100</v>
      </c>
      <c r="H20" s="128">
        <v>100</v>
      </c>
      <c r="I20" s="128">
        <v>2.297821545807222</v>
      </c>
    </row>
    <row r="21" spans="2:9" x14ac:dyDescent="0.2">
      <c r="B21" s="126" t="s">
        <v>96</v>
      </c>
    </row>
    <row r="27" spans="2:9" x14ac:dyDescent="0.2">
      <c r="B27" s="45"/>
    </row>
  </sheetData>
  <mergeCells count="4">
    <mergeCell ref="B4:B5"/>
    <mergeCell ref="C4:E4"/>
    <mergeCell ref="F4:H4"/>
    <mergeCell ref="I4:I5"/>
  </mergeCells>
  <pageMargins left="0.25" right="0.25"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I32"/>
  <sheetViews>
    <sheetView showGridLines="0" workbookViewId="0">
      <selection activeCell="L16" sqref="L16"/>
    </sheetView>
  </sheetViews>
  <sheetFormatPr defaultRowHeight="11.25" x14ac:dyDescent="0.2"/>
  <cols>
    <col min="1" max="1" width="0.85546875" style="45" customWidth="1"/>
    <col min="2" max="2" width="61" style="112" customWidth="1"/>
    <col min="3" max="3" width="9.140625" style="45"/>
    <col min="4" max="4" width="6.140625" style="135" customWidth="1"/>
    <col min="5" max="5" width="9.140625" style="45"/>
    <col min="6" max="6" width="6.140625" style="135" customWidth="1"/>
    <col min="7" max="7" width="9.28515625" style="45" bestFit="1" customWidth="1"/>
    <col min="8" max="8" width="6.140625" style="135" customWidth="1"/>
    <col min="9" max="16384" width="9.140625" style="45"/>
  </cols>
  <sheetData>
    <row r="2" spans="2:8" ht="12.75" x14ac:dyDescent="0.2">
      <c r="B2" s="55" t="s">
        <v>315</v>
      </c>
      <c r="C2" s="55"/>
      <c r="D2" s="55"/>
      <c r="E2" s="55"/>
      <c r="F2" s="55"/>
      <c r="G2" s="55"/>
      <c r="H2" s="55"/>
    </row>
    <row r="3" spans="2:8" ht="15" x14ac:dyDescent="0.25">
      <c r="B3" s="131" t="s">
        <v>304</v>
      </c>
      <c r="C3" s="131"/>
      <c r="D3" s="131"/>
      <c r="E3" s="1"/>
      <c r="F3" s="1"/>
      <c r="G3" s="1"/>
      <c r="H3" s="1"/>
    </row>
    <row r="4" spans="2:8" ht="30" customHeight="1" x14ac:dyDescent="0.25">
      <c r="B4" s="387" t="s">
        <v>122</v>
      </c>
      <c r="C4" s="388" t="s">
        <v>59</v>
      </c>
      <c r="D4" s="388"/>
      <c r="E4" s="363" t="s">
        <v>325</v>
      </c>
      <c r="F4" s="363"/>
      <c r="G4" s="388" t="s">
        <v>7</v>
      </c>
      <c r="H4" s="388"/>
    </row>
    <row r="5" spans="2:8" ht="13.5" x14ac:dyDescent="0.25">
      <c r="B5" s="387"/>
      <c r="C5" s="132" t="s">
        <v>15</v>
      </c>
      <c r="D5" s="82" t="s">
        <v>123</v>
      </c>
      <c r="E5" s="132" t="s">
        <v>15</v>
      </c>
      <c r="F5" s="82" t="s">
        <v>123</v>
      </c>
      <c r="G5" s="132" t="s">
        <v>15</v>
      </c>
      <c r="H5" s="82" t="s">
        <v>123</v>
      </c>
    </row>
    <row r="6" spans="2:8" ht="13.5" x14ac:dyDescent="0.25">
      <c r="B6" s="133" t="s">
        <v>124</v>
      </c>
      <c r="C6" s="29">
        <v>371</v>
      </c>
      <c r="D6" s="73">
        <v>12.5</v>
      </c>
      <c r="E6" s="29">
        <v>289</v>
      </c>
      <c r="F6" s="73">
        <v>21.6</v>
      </c>
      <c r="G6" s="29">
        <v>660</v>
      </c>
      <c r="H6" s="73">
        <v>15.3</v>
      </c>
    </row>
    <row r="7" spans="2:8" ht="13.5" x14ac:dyDescent="0.25">
      <c r="B7" s="133" t="s">
        <v>125</v>
      </c>
      <c r="C7" s="29">
        <v>546</v>
      </c>
      <c r="D7" s="73">
        <v>18.3</v>
      </c>
      <c r="E7" s="29">
        <v>118</v>
      </c>
      <c r="F7" s="73">
        <v>8.8000000000000007</v>
      </c>
      <c r="G7" s="29">
        <v>664</v>
      </c>
      <c r="H7" s="73">
        <v>15.4</v>
      </c>
    </row>
    <row r="8" spans="2:8" ht="13.5" x14ac:dyDescent="0.25">
      <c r="B8" s="133" t="s">
        <v>126</v>
      </c>
      <c r="C8" s="29">
        <v>180</v>
      </c>
      <c r="D8" s="73">
        <v>6</v>
      </c>
      <c r="E8" s="29">
        <v>62</v>
      </c>
      <c r="F8" s="73">
        <v>4.5999999999999996</v>
      </c>
      <c r="G8" s="29">
        <v>242</v>
      </c>
      <c r="H8" s="73">
        <v>5.6</v>
      </c>
    </row>
    <row r="9" spans="2:8" ht="13.5" x14ac:dyDescent="0.25">
      <c r="B9" s="133" t="s">
        <v>127</v>
      </c>
      <c r="C9" s="29">
        <v>118</v>
      </c>
      <c r="D9" s="73">
        <v>4</v>
      </c>
      <c r="E9" s="29">
        <v>23</v>
      </c>
      <c r="F9" s="73">
        <v>1.7</v>
      </c>
      <c r="G9" s="29">
        <v>141</v>
      </c>
      <c r="H9" s="73">
        <v>3.3</v>
      </c>
    </row>
    <row r="10" spans="2:8" ht="13.5" x14ac:dyDescent="0.25">
      <c r="B10" s="133" t="s">
        <v>128</v>
      </c>
      <c r="C10" s="29">
        <v>198</v>
      </c>
      <c r="D10" s="73">
        <v>6.7</v>
      </c>
      <c r="E10" s="29">
        <v>32</v>
      </c>
      <c r="F10" s="73">
        <v>2.4</v>
      </c>
      <c r="G10" s="29">
        <v>230</v>
      </c>
      <c r="H10" s="73">
        <v>5.3</v>
      </c>
    </row>
    <row r="11" spans="2:8" ht="13.5" x14ac:dyDescent="0.25">
      <c r="B11" s="133" t="s">
        <v>129</v>
      </c>
      <c r="C11" s="29">
        <v>50</v>
      </c>
      <c r="D11" s="73">
        <v>1.7</v>
      </c>
      <c r="E11" s="49">
        <v>1</v>
      </c>
      <c r="F11" s="78">
        <v>0.1</v>
      </c>
      <c r="G11" s="29">
        <v>51</v>
      </c>
      <c r="H11" s="73">
        <v>1.2</v>
      </c>
    </row>
    <row r="12" spans="2:8" ht="13.5" x14ac:dyDescent="0.25">
      <c r="B12" s="133" t="s">
        <v>130</v>
      </c>
      <c r="C12" s="29">
        <v>291</v>
      </c>
      <c r="D12" s="73">
        <v>9.8000000000000007</v>
      </c>
      <c r="E12" s="29">
        <v>185</v>
      </c>
      <c r="F12" s="73">
        <v>13.9</v>
      </c>
      <c r="G12" s="29">
        <v>476</v>
      </c>
      <c r="H12" s="73">
        <v>11</v>
      </c>
    </row>
    <row r="13" spans="2:8" ht="13.5" x14ac:dyDescent="0.25">
      <c r="B13" s="133" t="s">
        <v>131</v>
      </c>
      <c r="C13" s="29">
        <v>279</v>
      </c>
      <c r="D13" s="73">
        <v>9.4</v>
      </c>
      <c r="E13" s="29">
        <v>185</v>
      </c>
      <c r="F13" s="73">
        <v>13.9</v>
      </c>
      <c r="G13" s="29">
        <v>464</v>
      </c>
      <c r="H13" s="73">
        <v>10.8</v>
      </c>
    </row>
    <row r="14" spans="2:8" ht="13.5" x14ac:dyDescent="0.25">
      <c r="B14" s="133" t="s">
        <v>132</v>
      </c>
      <c r="C14" s="29">
        <v>12</v>
      </c>
      <c r="D14" s="73">
        <v>0.4</v>
      </c>
      <c r="E14" s="40" t="s">
        <v>21</v>
      </c>
      <c r="F14" s="105" t="s">
        <v>21</v>
      </c>
      <c r="G14" s="29">
        <v>12</v>
      </c>
      <c r="H14" s="73">
        <v>0.3</v>
      </c>
    </row>
    <row r="15" spans="2:8" ht="13.5" x14ac:dyDescent="0.25">
      <c r="B15" s="133" t="s">
        <v>133</v>
      </c>
      <c r="C15" s="29">
        <v>269</v>
      </c>
      <c r="D15" s="73">
        <v>9</v>
      </c>
      <c r="E15" s="29">
        <v>159</v>
      </c>
      <c r="F15" s="73">
        <v>11.9</v>
      </c>
      <c r="G15" s="29">
        <v>428</v>
      </c>
      <c r="H15" s="73">
        <v>9.9</v>
      </c>
    </row>
    <row r="16" spans="2:8" ht="13.5" x14ac:dyDescent="0.25">
      <c r="B16" s="133" t="s">
        <v>134</v>
      </c>
      <c r="C16" s="29">
        <v>215</v>
      </c>
      <c r="D16" s="73">
        <v>7.2</v>
      </c>
      <c r="E16" s="29">
        <v>75</v>
      </c>
      <c r="F16" s="73">
        <v>5.6</v>
      </c>
      <c r="G16" s="29">
        <v>290</v>
      </c>
      <c r="H16" s="73">
        <v>6.7</v>
      </c>
    </row>
    <row r="17" spans="2:9" ht="13.5" x14ac:dyDescent="0.25">
      <c r="B17" s="133" t="s">
        <v>135</v>
      </c>
      <c r="C17" s="29">
        <v>71</v>
      </c>
      <c r="D17" s="73">
        <v>2.4</v>
      </c>
      <c r="E17" s="29">
        <v>7</v>
      </c>
      <c r="F17" s="73">
        <v>0.5</v>
      </c>
      <c r="G17" s="29">
        <v>78</v>
      </c>
      <c r="H17" s="73">
        <v>1.8</v>
      </c>
    </row>
    <row r="18" spans="2:9" ht="13.5" x14ac:dyDescent="0.25">
      <c r="B18" s="133" t="s">
        <v>136</v>
      </c>
      <c r="C18" s="29">
        <v>50</v>
      </c>
      <c r="D18" s="73">
        <v>1.7</v>
      </c>
      <c r="E18" s="29">
        <v>37</v>
      </c>
      <c r="F18" s="73">
        <v>2.8</v>
      </c>
      <c r="G18" s="29">
        <v>87</v>
      </c>
      <c r="H18" s="73">
        <v>2</v>
      </c>
    </row>
    <row r="19" spans="2:9" ht="13.5" x14ac:dyDescent="0.25">
      <c r="B19" s="133" t="s">
        <v>137</v>
      </c>
      <c r="C19" s="29">
        <v>46</v>
      </c>
      <c r="D19" s="73">
        <v>1.5</v>
      </c>
      <c r="E19" s="29">
        <v>32</v>
      </c>
      <c r="F19" s="73">
        <v>2.4</v>
      </c>
      <c r="G19" s="29">
        <v>78</v>
      </c>
      <c r="H19" s="73">
        <v>1.8</v>
      </c>
    </row>
    <row r="20" spans="2:9" ht="13.5" x14ac:dyDescent="0.25">
      <c r="B20" s="133" t="s">
        <v>138</v>
      </c>
      <c r="C20" s="29">
        <v>161</v>
      </c>
      <c r="D20" s="73">
        <v>5.4</v>
      </c>
      <c r="E20" s="29">
        <v>7</v>
      </c>
      <c r="F20" s="73">
        <v>0.5</v>
      </c>
      <c r="G20" s="29">
        <v>168</v>
      </c>
      <c r="H20" s="73">
        <v>3.9</v>
      </c>
    </row>
    <row r="21" spans="2:9" ht="13.5" x14ac:dyDescent="0.25">
      <c r="B21" s="133" t="s">
        <v>139</v>
      </c>
      <c r="C21" s="29">
        <v>59</v>
      </c>
      <c r="D21" s="73">
        <v>2</v>
      </c>
      <c r="E21" s="29">
        <v>45</v>
      </c>
      <c r="F21" s="73">
        <v>3.4</v>
      </c>
      <c r="G21" s="29">
        <v>104</v>
      </c>
      <c r="H21" s="73">
        <v>2.4</v>
      </c>
    </row>
    <row r="22" spans="2:9" ht="13.5" x14ac:dyDescent="0.25">
      <c r="B22" s="133" t="s">
        <v>140</v>
      </c>
      <c r="C22" s="29">
        <v>40</v>
      </c>
      <c r="D22" s="73">
        <v>1.3</v>
      </c>
      <c r="E22" s="29">
        <v>8</v>
      </c>
      <c r="F22" s="73">
        <v>0.6</v>
      </c>
      <c r="G22" s="29">
        <v>48</v>
      </c>
      <c r="H22" s="73">
        <v>1.1000000000000001</v>
      </c>
    </row>
    <row r="23" spans="2:9" ht="13.5" x14ac:dyDescent="0.25">
      <c r="B23" s="133" t="s">
        <v>141</v>
      </c>
      <c r="C23" s="29">
        <v>19</v>
      </c>
      <c r="D23" s="73">
        <v>0.6</v>
      </c>
      <c r="E23" s="29">
        <v>23</v>
      </c>
      <c r="F23" s="73">
        <v>1.7</v>
      </c>
      <c r="G23" s="29">
        <v>42</v>
      </c>
      <c r="H23" s="73">
        <v>1</v>
      </c>
    </row>
    <row r="24" spans="2:9" ht="13.5" x14ac:dyDescent="0.25">
      <c r="B24" s="28" t="s">
        <v>142</v>
      </c>
      <c r="C24" s="29">
        <v>15</v>
      </c>
      <c r="D24" s="73">
        <v>0.5</v>
      </c>
      <c r="E24" s="29">
        <v>21</v>
      </c>
      <c r="F24" s="73">
        <v>1.6</v>
      </c>
      <c r="G24" s="29">
        <v>36</v>
      </c>
      <c r="H24" s="73">
        <v>0.8</v>
      </c>
    </row>
    <row r="25" spans="2:9" ht="13.5" x14ac:dyDescent="0.25">
      <c r="B25" s="133" t="s">
        <v>143</v>
      </c>
      <c r="C25" s="29">
        <v>310</v>
      </c>
      <c r="D25" s="73">
        <v>10.4</v>
      </c>
      <c r="E25" s="29">
        <v>72</v>
      </c>
      <c r="F25" s="73">
        <v>5.4</v>
      </c>
      <c r="G25" s="29">
        <v>382</v>
      </c>
      <c r="H25" s="73">
        <v>8.9</v>
      </c>
    </row>
    <row r="26" spans="2:9" ht="13.5" x14ac:dyDescent="0.25">
      <c r="B26" s="133" t="s">
        <v>144</v>
      </c>
      <c r="C26" s="29">
        <v>118</v>
      </c>
      <c r="D26" s="73">
        <v>4</v>
      </c>
      <c r="E26" s="29">
        <v>46</v>
      </c>
      <c r="F26" s="73">
        <v>3.4</v>
      </c>
      <c r="G26" s="29">
        <v>164</v>
      </c>
      <c r="H26" s="73">
        <v>3.8</v>
      </c>
    </row>
    <row r="27" spans="2:9" ht="13.5" x14ac:dyDescent="0.25">
      <c r="B27" s="133" t="s">
        <v>145</v>
      </c>
      <c r="C27" s="29">
        <v>131</v>
      </c>
      <c r="D27" s="73">
        <v>4.4000000000000004</v>
      </c>
      <c r="E27" s="29">
        <v>17</v>
      </c>
      <c r="F27" s="73">
        <v>1.3</v>
      </c>
      <c r="G27" s="29">
        <v>148</v>
      </c>
      <c r="H27" s="73">
        <v>3.4</v>
      </c>
    </row>
    <row r="28" spans="2:9" ht="13.5" x14ac:dyDescent="0.25">
      <c r="B28" s="139" t="s">
        <v>305</v>
      </c>
      <c r="C28" s="294">
        <v>2712</v>
      </c>
      <c r="D28" s="295">
        <v>91.1</v>
      </c>
      <c r="E28" s="294">
        <v>1141</v>
      </c>
      <c r="F28" s="295">
        <v>85.5</v>
      </c>
      <c r="G28" s="294">
        <v>3853</v>
      </c>
      <c r="H28" s="295">
        <v>89.4</v>
      </c>
    </row>
    <row r="29" spans="2:9" ht="13.5" x14ac:dyDescent="0.25">
      <c r="B29" s="139" t="s">
        <v>146</v>
      </c>
      <c r="C29" s="294">
        <v>264</v>
      </c>
      <c r="D29" s="295">
        <v>8.9</v>
      </c>
      <c r="E29" s="294">
        <v>194</v>
      </c>
      <c r="F29" s="295">
        <v>14.5</v>
      </c>
      <c r="G29" s="294">
        <v>458</v>
      </c>
      <c r="H29" s="295">
        <v>10.6</v>
      </c>
    </row>
    <row r="30" spans="2:9" ht="13.5" x14ac:dyDescent="0.25">
      <c r="B30" s="15" t="s">
        <v>147</v>
      </c>
      <c r="C30" s="35">
        <v>2976</v>
      </c>
      <c r="D30" s="16">
        <v>100</v>
      </c>
      <c r="E30" s="35">
        <v>1335</v>
      </c>
      <c r="F30" s="16">
        <v>100</v>
      </c>
      <c r="G30" s="35">
        <v>4311</v>
      </c>
      <c r="H30" s="16">
        <v>100</v>
      </c>
      <c r="I30" s="130"/>
    </row>
    <row r="31" spans="2:9" ht="26.25" customHeight="1" x14ac:dyDescent="0.2">
      <c r="B31" s="385" t="s">
        <v>306</v>
      </c>
      <c r="C31" s="385"/>
      <c r="D31" s="385"/>
      <c r="E31" s="385"/>
      <c r="F31" s="385"/>
      <c r="G31" s="385"/>
      <c r="H31" s="385"/>
      <c r="I31" s="297"/>
    </row>
    <row r="32" spans="2:9" ht="66" customHeight="1" x14ac:dyDescent="0.2">
      <c r="B32" s="386" t="s">
        <v>307</v>
      </c>
      <c r="C32" s="386"/>
      <c r="D32" s="386"/>
      <c r="E32" s="386"/>
      <c r="F32" s="386"/>
      <c r="G32" s="386"/>
      <c r="H32" s="386"/>
      <c r="I32" s="296"/>
    </row>
  </sheetData>
  <mergeCells count="6">
    <mergeCell ref="B31:H31"/>
    <mergeCell ref="B32:H32"/>
    <mergeCell ref="B4:B5"/>
    <mergeCell ref="C4:D4"/>
    <mergeCell ref="E4:F4"/>
    <mergeCell ref="G4:H4"/>
  </mergeCells>
  <pageMargins left="0.7" right="0.7"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22"/>
  <sheetViews>
    <sheetView showGridLines="0" workbookViewId="0">
      <selection activeCell="P20" sqref="P20"/>
    </sheetView>
  </sheetViews>
  <sheetFormatPr defaultRowHeight="15" x14ac:dyDescent="0.25"/>
  <cols>
    <col min="1" max="1" width="0.85546875" style="1" customWidth="1"/>
    <col min="2" max="2" width="12.85546875" style="1" customWidth="1"/>
    <col min="3" max="16384" width="9.140625" style="1"/>
  </cols>
  <sheetData>
    <row r="1" spans="2:10" ht="15.75" x14ac:dyDescent="0.25">
      <c r="B1" s="216"/>
      <c r="C1" s="216"/>
      <c r="D1" s="216"/>
      <c r="E1" s="216"/>
      <c r="F1" s="216"/>
      <c r="G1" s="216"/>
      <c r="H1" s="216"/>
      <c r="I1" s="216"/>
      <c r="J1" s="216"/>
    </row>
    <row r="2" spans="2:10" x14ac:dyDescent="0.25">
      <c r="B2" s="136" t="s">
        <v>316</v>
      </c>
    </row>
    <row r="3" spans="2:10" x14ac:dyDescent="0.25">
      <c r="B3" s="116" t="s">
        <v>223</v>
      </c>
    </row>
    <row r="4" spans="2:10" ht="15.75" customHeight="1" x14ac:dyDescent="0.25">
      <c r="B4" s="364" t="s">
        <v>30</v>
      </c>
      <c r="C4" s="367" t="s">
        <v>66</v>
      </c>
      <c r="D4" s="367"/>
      <c r="E4" s="367"/>
      <c r="F4" s="367"/>
      <c r="G4" s="366" t="s">
        <v>32</v>
      </c>
      <c r="H4" s="366"/>
      <c r="I4" s="366"/>
      <c r="J4" s="366"/>
    </row>
    <row r="5" spans="2:10" ht="27" x14ac:dyDescent="0.25">
      <c r="B5" s="389"/>
      <c r="C5" s="215" t="s">
        <v>153</v>
      </c>
      <c r="D5" s="215" t="s">
        <v>154</v>
      </c>
      <c r="E5" s="215" t="s">
        <v>155</v>
      </c>
      <c r="F5" s="207" t="s">
        <v>7</v>
      </c>
      <c r="G5" s="215" t="s">
        <v>153</v>
      </c>
      <c r="H5" s="215" t="s">
        <v>154</v>
      </c>
      <c r="I5" s="215" t="s">
        <v>155</v>
      </c>
      <c r="J5" s="207" t="s">
        <v>7</v>
      </c>
    </row>
    <row r="6" spans="2:10" ht="15.75" customHeight="1" x14ac:dyDescent="0.25">
      <c r="B6" s="365"/>
      <c r="C6" s="390" t="s">
        <v>224</v>
      </c>
      <c r="D6" s="390"/>
      <c r="E6" s="390"/>
      <c r="F6" s="390"/>
      <c r="G6" s="390"/>
      <c r="H6" s="390"/>
      <c r="I6" s="390"/>
      <c r="J6" s="390"/>
    </row>
    <row r="7" spans="2:10" ht="15" customHeight="1" x14ac:dyDescent="0.25">
      <c r="B7" s="133" t="s">
        <v>225</v>
      </c>
      <c r="C7" s="40" t="s">
        <v>21</v>
      </c>
      <c r="D7" s="64" t="s">
        <v>21</v>
      </c>
      <c r="E7" s="40" t="s">
        <v>21</v>
      </c>
      <c r="F7" s="64" t="s">
        <v>21</v>
      </c>
      <c r="G7" s="40">
        <v>19</v>
      </c>
      <c r="H7" s="64">
        <v>147</v>
      </c>
      <c r="I7" s="40">
        <v>28</v>
      </c>
      <c r="J7" s="64">
        <v>194</v>
      </c>
    </row>
    <row r="8" spans="2:10" ht="15" customHeight="1" x14ac:dyDescent="0.25">
      <c r="B8" s="133" t="s">
        <v>226</v>
      </c>
      <c r="C8" s="29">
        <v>11</v>
      </c>
      <c r="D8" s="64">
        <v>2</v>
      </c>
      <c r="E8" s="40" t="s">
        <v>21</v>
      </c>
      <c r="F8" s="64">
        <v>13</v>
      </c>
      <c r="G8" s="40">
        <v>786</v>
      </c>
      <c r="H8" s="64">
        <v>287</v>
      </c>
      <c r="I8" s="40">
        <v>65</v>
      </c>
      <c r="J8" s="64">
        <v>1138</v>
      </c>
    </row>
    <row r="9" spans="2:10" ht="15" customHeight="1" x14ac:dyDescent="0.25">
      <c r="B9" s="133" t="s">
        <v>227</v>
      </c>
      <c r="C9" s="29">
        <v>6</v>
      </c>
      <c r="D9" s="64">
        <v>3</v>
      </c>
      <c r="E9" s="40">
        <v>2</v>
      </c>
      <c r="F9" s="64">
        <v>11</v>
      </c>
      <c r="G9" s="40">
        <v>773</v>
      </c>
      <c r="H9" s="64">
        <v>146</v>
      </c>
      <c r="I9" s="40">
        <v>58</v>
      </c>
      <c r="J9" s="64">
        <v>977</v>
      </c>
    </row>
    <row r="10" spans="2:10" ht="15" customHeight="1" x14ac:dyDescent="0.25">
      <c r="B10" s="133" t="s">
        <v>228</v>
      </c>
      <c r="C10" s="29">
        <v>24</v>
      </c>
      <c r="D10" s="272">
        <v>3</v>
      </c>
      <c r="E10" s="40">
        <v>3</v>
      </c>
      <c r="F10" s="64">
        <v>30</v>
      </c>
      <c r="G10" s="40">
        <v>994</v>
      </c>
      <c r="H10" s="64">
        <v>197</v>
      </c>
      <c r="I10" s="40">
        <v>107</v>
      </c>
      <c r="J10" s="64">
        <v>1298</v>
      </c>
    </row>
    <row r="11" spans="2:10" ht="15" customHeight="1" x14ac:dyDescent="0.25">
      <c r="B11" s="133" t="s">
        <v>229</v>
      </c>
      <c r="C11" s="29">
        <v>17</v>
      </c>
      <c r="D11" s="64" t="s">
        <v>21</v>
      </c>
      <c r="E11" s="40">
        <v>4</v>
      </c>
      <c r="F11" s="64">
        <v>21</v>
      </c>
      <c r="G11" s="40">
        <v>482</v>
      </c>
      <c r="H11" s="64">
        <v>119</v>
      </c>
      <c r="I11" s="40">
        <v>138</v>
      </c>
      <c r="J11" s="64">
        <v>739</v>
      </c>
    </row>
    <row r="12" spans="2:10" x14ac:dyDescent="0.25">
      <c r="B12" s="133" t="s">
        <v>230</v>
      </c>
      <c r="C12" s="40">
        <v>2</v>
      </c>
      <c r="D12" s="64" t="s">
        <v>21</v>
      </c>
      <c r="E12" s="40" t="s">
        <v>21</v>
      </c>
      <c r="F12" s="64">
        <v>2</v>
      </c>
      <c r="G12" s="40">
        <v>158</v>
      </c>
      <c r="H12" s="64">
        <v>32</v>
      </c>
      <c r="I12" s="40">
        <v>1</v>
      </c>
      <c r="J12" s="64">
        <v>191</v>
      </c>
    </row>
    <row r="13" spans="2:10" x14ac:dyDescent="0.25">
      <c r="B13" s="15" t="s">
        <v>231</v>
      </c>
      <c r="C13" s="106">
        <v>60</v>
      </c>
      <c r="D13" s="35">
        <v>8</v>
      </c>
      <c r="E13" s="106">
        <v>9</v>
      </c>
      <c r="F13" s="106">
        <v>77</v>
      </c>
      <c r="G13" s="106">
        <v>3212</v>
      </c>
      <c r="H13" s="106">
        <v>928</v>
      </c>
      <c r="I13" s="35">
        <v>397</v>
      </c>
      <c r="J13" s="106">
        <v>4537</v>
      </c>
    </row>
    <row r="14" spans="2:10" ht="15.75" customHeight="1" x14ac:dyDescent="0.25">
      <c r="B14" s="137"/>
      <c r="C14" s="390" t="s">
        <v>232</v>
      </c>
      <c r="D14" s="390"/>
      <c r="E14" s="390"/>
      <c r="F14" s="390"/>
      <c r="G14" s="390"/>
      <c r="H14" s="390"/>
      <c r="I14" s="390"/>
      <c r="J14" s="390"/>
    </row>
    <row r="15" spans="2:10" x14ac:dyDescent="0.25">
      <c r="B15" s="133" t="s">
        <v>225</v>
      </c>
      <c r="C15" s="104" t="s">
        <v>21</v>
      </c>
      <c r="D15" s="105" t="s">
        <v>21</v>
      </c>
      <c r="E15" s="104" t="s">
        <v>21</v>
      </c>
      <c r="F15" s="115" t="s">
        <v>21</v>
      </c>
      <c r="G15" s="104">
        <v>0.59153175591531759</v>
      </c>
      <c r="H15" s="105">
        <v>15.84051724137931</v>
      </c>
      <c r="I15" s="104">
        <v>7.0528967254408066</v>
      </c>
      <c r="J15" s="105">
        <v>4.2759532730879437</v>
      </c>
    </row>
    <row r="16" spans="2:10" x14ac:dyDescent="0.25">
      <c r="B16" s="133" t="s">
        <v>226</v>
      </c>
      <c r="C16" s="104">
        <v>18.333333333333332</v>
      </c>
      <c r="D16" s="105">
        <v>25</v>
      </c>
      <c r="E16" s="104" t="s">
        <v>21</v>
      </c>
      <c r="F16" s="115">
        <v>16.883116883116884</v>
      </c>
      <c r="G16" s="104">
        <v>24.470734744707347</v>
      </c>
      <c r="H16" s="105">
        <v>30.926724137931032</v>
      </c>
      <c r="I16" s="104">
        <v>16.3727959697733</v>
      </c>
      <c r="J16" s="105">
        <v>25.082653735948863</v>
      </c>
    </row>
    <row r="17" spans="2:10" x14ac:dyDescent="0.25">
      <c r="B17" s="133" t="s">
        <v>227</v>
      </c>
      <c r="C17" s="104">
        <v>10</v>
      </c>
      <c r="D17" s="105">
        <v>37.5</v>
      </c>
      <c r="E17" s="104">
        <v>22.222222222222221</v>
      </c>
      <c r="F17" s="115">
        <v>14.285714285714285</v>
      </c>
      <c r="G17" s="104">
        <v>24.066002490660026</v>
      </c>
      <c r="H17" s="105">
        <v>15.732758620689655</v>
      </c>
      <c r="I17" s="104">
        <v>14.609571788413097</v>
      </c>
      <c r="J17" s="105">
        <v>21.534053339210931</v>
      </c>
    </row>
    <row r="18" spans="2:10" x14ac:dyDescent="0.25">
      <c r="B18" s="133" t="s">
        <v>228</v>
      </c>
      <c r="C18" s="104">
        <v>40</v>
      </c>
      <c r="D18" s="105">
        <v>37.5</v>
      </c>
      <c r="E18" s="104">
        <v>33.333333333333329</v>
      </c>
      <c r="F18" s="115">
        <v>38.961038961038966</v>
      </c>
      <c r="G18" s="104">
        <v>30.946450809464508</v>
      </c>
      <c r="H18" s="105">
        <v>21.228448275862068</v>
      </c>
      <c r="I18" s="104">
        <v>26.952141057934508</v>
      </c>
      <c r="J18" s="105">
        <v>28.609213136433766</v>
      </c>
    </row>
    <row r="19" spans="2:10" x14ac:dyDescent="0.25">
      <c r="B19" s="133" t="s">
        <v>229</v>
      </c>
      <c r="C19" s="104">
        <v>28.333333333333332</v>
      </c>
      <c r="D19" s="105" t="s">
        <v>21</v>
      </c>
      <c r="E19" s="104">
        <v>44.444444444444443</v>
      </c>
      <c r="F19" s="115">
        <v>27.27272727272727</v>
      </c>
      <c r="G19" s="104">
        <v>15.006226650062265</v>
      </c>
      <c r="H19" s="105">
        <v>12.823275862068966</v>
      </c>
      <c r="I19" s="104">
        <v>34.760705289672543</v>
      </c>
      <c r="J19" s="105">
        <v>16.288296230989641</v>
      </c>
    </row>
    <row r="20" spans="2:10" x14ac:dyDescent="0.25">
      <c r="B20" s="133" t="s">
        <v>230</v>
      </c>
      <c r="C20" s="104">
        <v>3.3333333333333335</v>
      </c>
      <c r="D20" s="104" t="s">
        <v>21</v>
      </c>
      <c r="E20" s="104" t="s">
        <v>21</v>
      </c>
      <c r="F20" s="115">
        <v>2.5974025974025974</v>
      </c>
      <c r="G20" s="104">
        <v>4.9190535491905356</v>
      </c>
      <c r="H20" s="105">
        <v>3.4482758620689653</v>
      </c>
      <c r="I20" s="104">
        <v>0.25188916876574308</v>
      </c>
      <c r="J20" s="105">
        <v>4.2098302843288522</v>
      </c>
    </row>
    <row r="21" spans="2:10" x14ac:dyDescent="0.25">
      <c r="B21" s="15" t="s">
        <v>231</v>
      </c>
      <c r="C21" s="114">
        <v>100</v>
      </c>
      <c r="D21" s="16">
        <v>100</v>
      </c>
      <c r="E21" s="114">
        <v>100</v>
      </c>
      <c r="F21" s="114">
        <v>100</v>
      </c>
      <c r="G21" s="114">
        <v>100</v>
      </c>
      <c r="H21" s="114">
        <v>100</v>
      </c>
      <c r="I21" s="16">
        <v>100</v>
      </c>
      <c r="J21" s="114">
        <v>100</v>
      </c>
    </row>
    <row r="22" spans="2:10" ht="15.75" x14ac:dyDescent="0.25">
      <c r="B22" s="216"/>
      <c r="C22" s="216"/>
      <c r="D22" s="216"/>
      <c r="E22" s="216"/>
      <c r="F22" s="216"/>
      <c r="G22" s="216"/>
      <c r="H22" s="216"/>
      <c r="I22" s="216"/>
      <c r="J22" s="216"/>
    </row>
  </sheetData>
  <mergeCells count="5">
    <mergeCell ref="B4:B6"/>
    <mergeCell ref="C4:F4"/>
    <mergeCell ref="G4:J4"/>
    <mergeCell ref="C6:J6"/>
    <mergeCell ref="C14:J1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G21"/>
  <sheetViews>
    <sheetView showGridLines="0" workbookViewId="0">
      <selection activeCell="N15" sqref="N15"/>
    </sheetView>
  </sheetViews>
  <sheetFormatPr defaultRowHeight="15" x14ac:dyDescent="0.25"/>
  <cols>
    <col min="1" max="1" width="0.85546875" style="1" customWidth="1"/>
    <col min="2" max="2" width="21.140625" style="1" customWidth="1"/>
    <col min="3" max="3" width="9.140625" style="1"/>
    <col min="4" max="4" width="12.7109375" style="1" customWidth="1"/>
    <col min="5" max="16384" width="9.140625" style="1"/>
  </cols>
  <sheetData>
    <row r="2" spans="2:7" x14ac:dyDescent="0.25">
      <c r="B2" s="136" t="s">
        <v>317</v>
      </c>
      <c r="C2" s="8"/>
      <c r="D2" s="8"/>
      <c r="E2" s="6"/>
      <c r="F2" s="6"/>
      <c r="G2" s="6"/>
    </row>
    <row r="3" spans="2:7" x14ac:dyDescent="0.25">
      <c r="B3" s="116" t="s">
        <v>148</v>
      </c>
      <c r="C3" s="8"/>
      <c r="D3" s="8"/>
      <c r="E3" s="6"/>
      <c r="F3" s="6"/>
      <c r="G3" s="6"/>
    </row>
    <row r="4" spans="2:7" x14ac:dyDescent="0.25">
      <c r="B4" s="360" t="s">
        <v>149</v>
      </c>
      <c r="C4" s="323" t="s">
        <v>66</v>
      </c>
      <c r="D4" s="323"/>
      <c r="E4" s="324" t="s">
        <v>32</v>
      </c>
      <c r="F4" s="324"/>
      <c r="G4" s="348" t="s">
        <v>150</v>
      </c>
    </row>
    <row r="5" spans="2:7" ht="40.5" x14ac:dyDescent="0.25">
      <c r="B5" s="391"/>
      <c r="C5" s="9" t="s">
        <v>15</v>
      </c>
      <c r="D5" s="9" t="s">
        <v>160</v>
      </c>
      <c r="E5" s="9" t="s">
        <v>151</v>
      </c>
      <c r="F5" s="9" t="s">
        <v>161</v>
      </c>
      <c r="G5" s="348"/>
    </row>
    <row r="6" spans="2:7" x14ac:dyDescent="0.25">
      <c r="B6" s="137"/>
      <c r="C6" s="390" t="s">
        <v>152</v>
      </c>
      <c r="D6" s="390"/>
      <c r="E6" s="390"/>
      <c r="F6" s="390"/>
      <c r="G6" s="137"/>
    </row>
    <row r="7" spans="2:7" x14ac:dyDescent="0.25">
      <c r="B7" s="133" t="s">
        <v>153</v>
      </c>
      <c r="C7" s="138">
        <v>52</v>
      </c>
      <c r="D7" s="105">
        <v>81.25</v>
      </c>
      <c r="E7" s="40">
        <v>2245</v>
      </c>
      <c r="F7" s="105">
        <v>81.193490054249551</v>
      </c>
      <c r="G7" s="104">
        <v>2.2638223770134958</v>
      </c>
    </row>
    <row r="8" spans="2:7" x14ac:dyDescent="0.25">
      <c r="B8" s="133" t="s">
        <v>154</v>
      </c>
      <c r="C8" s="138">
        <v>6</v>
      </c>
      <c r="D8" s="105">
        <v>9.375</v>
      </c>
      <c r="E8" s="40">
        <v>345</v>
      </c>
      <c r="F8" s="105">
        <v>12.477396021699819</v>
      </c>
      <c r="G8" s="104">
        <v>1.7094017094017095</v>
      </c>
    </row>
    <row r="9" spans="2:7" x14ac:dyDescent="0.25">
      <c r="B9" s="133" t="s">
        <v>155</v>
      </c>
      <c r="C9" s="138">
        <v>6</v>
      </c>
      <c r="D9" s="105">
        <v>9.375</v>
      </c>
      <c r="E9" s="40">
        <v>175</v>
      </c>
      <c r="F9" s="105">
        <v>6.3291139240506329</v>
      </c>
      <c r="G9" s="104">
        <v>3.3149171270718232</v>
      </c>
    </row>
    <row r="10" spans="2:7" x14ac:dyDescent="0.25">
      <c r="B10" s="139" t="s">
        <v>156</v>
      </c>
      <c r="C10" s="140">
        <v>64</v>
      </c>
      <c r="D10" s="141">
        <v>100</v>
      </c>
      <c r="E10" s="142">
        <v>2765</v>
      </c>
      <c r="F10" s="141">
        <v>100</v>
      </c>
      <c r="G10" s="143">
        <v>2.2622834924001416</v>
      </c>
    </row>
    <row r="11" spans="2:7" x14ac:dyDescent="0.25">
      <c r="B11" s="137"/>
      <c r="C11" s="390" t="s">
        <v>157</v>
      </c>
      <c r="D11" s="390"/>
      <c r="E11" s="390"/>
      <c r="F11" s="390"/>
      <c r="G11" s="144"/>
    </row>
    <row r="12" spans="2:7" x14ac:dyDescent="0.25">
      <c r="B12" s="133" t="s">
        <v>153</v>
      </c>
      <c r="C12" s="138">
        <v>8</v>
      </c>
      <c r="D12" s="105">
        <v>61.53846153846154</v>
      </c>
      <c r="E12" s="40">
        <v>967</v>
      </c>
      <c r="F12" s="105">
        <v>54.57110609480813</v>
      </c>
      <c r="G12" s="104">
        <v>0.82051282051282048</v>
      </c>
    </row>
    <row r="13" spans="2:7" x14ac:dyDescent="0.25">
      <c r="B13" s="133" t="s">
        <v>154</v>
      </c>
      <c r="C13" s="138">
        <v>2</v>
      </c>
      <c r="D13" s="105">
        <v>15.384615384615385</v>
      </c>
      <c r="E13" s="40">
        <v>583</v>
      </c>
      <c r="F13" s="105">
        <v>32.900677200902933</v>
      </c>
      <c r="G13" s="104">
        <v>0.34188034188034189</v>
      </c>
    </row>
    <row r="14" spans="2:7" x14ac:dyDescent="0.25">
      <c r="B14" s="133" t="s">
        <v>155</v>
      </c>
      <c r="C14" s="138">
        <v>3</v>
      </c>
      <c r="D14" s="105">
        <v>23.076923076923077</v>
      </c>
      <c r="E14" s="40">
        <v>222</v>
      </c>
      <c r="F14" s="105">
        <v>12.528216704288939</v>
      </c>
      <c r="G14" s="104">
        <v>1.3333333333333335</v>
      </c>
    </row>
    <row r="15" spans="2:7" x14ac:dyDescent="0.25">
      <c r="B15" s="139" t="s">
        <v>158</v>
      </c>
      <c r="C15" s="140">
        <v>13</v>
      </c>
      <c r="D15" s="141">
        <v>100</v>
      </c>
      <c r="E15" s="142">
        <v>1772</v>
      </c>
      <c r="F15" s="141">
        <v>100</v>
      </c>
      <c r="G15" s="143">
        <v>0.72829131652661061</v>
      </c>
    </row>
    <row r="16" spans="2:7" x14ac:dyDescent="0.25">
      <c r="B16" s="137"/>
      <c r="C16" s="390" t="s">
        <v>159</v>
      </c>
      <c r="D16" s="390"/>
      <c r="E16" s="390"/>
      <c r="F16" s="390"/>
      <c r="G16" s="144"/>
    </row>
    <row r="17" spans="2:7" x14ac:dyDescent="0.25">
      <c r="B17" s="133" t="s">
        <v>153</v>
      </c>
      <c r="C17" s="138">
        <v>60</v>
      </c>
      <c r="D17" s="105">
        <v>77.922077922077932</v>
      </c>
      <c r="E17" s="40">
        <v>3212</v>
      </c>
      <c r="F17" s="105">
        <v>70.795679964734404</v>
      </c>
      <c r="G17" s="104">
        <v>1.8337408312958436</v>
      </c>
    </row>
    <row r="18" spans="2:7" x14ac:dyDescent="0.25">
      <c r="B18" s="133" t="s">
        <v>154</v>
      </c>
      <c r="C18" s="138">
        <v>8</v>
      </c>
      <c r="D18" s="105">
        <v>10.38961038961039</v>
      </c>
      <c r="E18" s="40">
        <v>928</v>
      </c>
      <c r="F18" s="105">
        <v>20.454044522812431</v>
      </c>
      <c r="G18" s="104">
        <v>0.85470085470085477</v>
      </c>
    </row>
    <row r="19" spans="2:7" x14ac:dyDescent="0.25">
      <c r="B19" s="133" t="s">
        <v>155</v>
      </c>
      <c r="C19" s="138">
        <v>9</v>
      </c>
      <c r="D19" s="105">
        <v>11.688311688311687</v>
      </c>
      <c r="E19" s="40">
        <v>397</v>
      </c>
      <c r="F19" s="105">
        <v>8.7502755124531628</v>
      </c>
      <c r="G19" s="104">
        <v>2.2167487684729066</v>
      </c>
    </row>
    <row r="20" spans="2:7" x14ac:dyDescent="0.25">
      <c r="B20" s="15" t="s">
        <v>7</v>
      </c>
      <c r="C20" s="145">
        <v>77</v>
      </c>
      <c r="D20" s="16">
        <v>100</v>
      </c>
      <c r="E20" s="106">
        <v>4537</v>
      </c>
      <c r="F20" s="114">
        <v>100</v>
      </c>
      <c r="G20" s="114">
        <v>1.6688339835283919</v>
      </c>
    </row>
    <row r="21" spans="2:7" ht="11.25" customHeight="1" x14ac:dyDescent="0.25">
      <c r="B21" s="298" t="s">
        <v>308</v>
      </c>
      <c r="C21" s="299"/>
      <c r="D21" s="299"/>
      <c r="E21" s="299"/>
      <c r="F21" s="299"/>
      <c r="G21" s="299"/>
    </row>
  </sheetData>
  <mergeCells count="7">
    <mergeCell ref="G4:G5"/>
    <mergeCell ref="C6:F6"/>
    <mergeCell ref="C11:F11"/>
    <mergeCell ref="C16:F16"/>
    <mergeCell ref="B4:B5"/>
    <mergeCell ref="C4:D4"/>
    <mergeCell ref="E4:F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3"/>
  <sheetViews>
    <sheetView showGridLines="0" workbookViewId="0">
      <selection activeCell="M8" sqref="M8"/>
    </sheetView>
  </sheetViews>
  <sheetFormatPr defaultRowHeight="15" x14ac:dyDescent="0.25"/>
  <cols>
    <col min="1" max="1" width="0.85546875" style="1" customWidth="1"/>
    <col min="2" max="2" width="24.7109375" style="1" customWidth="1"/>
    <col min="3" max="7" width="9.140625" style="1"/>
    <col min="8" max="8" width="9.5703125" style="1" customWidth="1"/>
    <col min="9" max="11" width="9.140625" style="1"/>
    <col min="12" max="12" width="9.5703125" style="1" bestFit="1" customWidth="1"/>
    <col min="13" max="16384" width="9.140625" style="1"/>
  </cols>
  <sheetData>
    <row r="2" spans="2:10" x14ac:dyDescent="0.25">
      <c r="B2" s="300" t="s">
        <v>318</v>
      </c>
    </row>
    <row r="3" spans="2:10" x14ac:dyDescent="0.25">
      <c r="B3" s="288" t="s">
        <v>195</v>
      </c>
    </row>
    <row r="4" spans="2:10" ht="15" customHeight="1" x14ac:dyDescent="0.25">
      <c r="B4" s="151" t="s">
        <v>194</v>
      </c>
      <c r="C4" s="348" t="s">
        <v>65</v>
      </c>
      <c r="D4" s="348" t="s">
        <v>66</v>
      </c>
      <c r="E4" s="348" t="s">
        <v>32</v>
      </c>
      <c r="F4" s="348" t="s">
        <v>193</v>
      </c>
      <c r="G4" s="348" t="s">
        <v>192</v>
      </c>
      <c r="H4" s="348" t="s">
        <v>191</v>
      </c>
      <c r="I4" s="348" t="s">
        <v>90</v>
      </c>
      <c r="J4" s="348" t="s">
        <v>91</v>
      </c>
    </row>
    <row r="5" spans="2:10" x14ac:dyDescent="0.25">
      <c r="B5" s="98" t="s">
        <v>190</v>
      </c>
      <c r="C5" s="348"/>
      <c r="D5" s="348"/>
      <c r="E5" s="348"/>
      <c r="F5" s="348"/>
      <c r="G5" s="348"/>
      <c r="H5" s="348"/>
      <c r="I5" s="348"/>
      <c r="J5" s="348"/>
    </row>
    <row r="6" spans="2:10" x14ac:dyDescent="0.25">
      <c r="B6" s="168" t="s">
        <v>189</v>
      </c>
      <c r="C6" s="49">
        <v>33</v>
      </c>
      <c r="D6" s="134">
        <v>1</v>
      </c>
      <c r="E6" s="49">
        <v>44</v>
      </c>
      <c r="F6" s="78">
        <v>2.3833598151090598</v>
      </c>
      <c r="G6" s="77">
        <v>7.2223024700274401</v>
      </c>
      <c r="H6" s="78">
        <v>317.78130868120701</v>
      </c>
      <c r="I6" s="77">
        <v>3.0303030303030298</v>
      </c>
      <c r="J6" s="78">
        <v>133.333333333333</v>
      </c>
    </row>
    <row r="7" spans="2:10" x14ac:dyDescent="0.25">
      <c r="B7" s="168" t="s">
        <v>188</v>
      </c>
      <c r="C7" s="49">
        <v>20</v>
      </c>
      <c r="D7" s="134">
        <v>2</v>
      </c>
      <c r="E7" s="49">
        <v>23</v>
      </c>
      <c r="F7" s="78">
        <v>1.7955739103110799</v>
      </c>
      <c r="G7" s="77">
        <v>17.955739103110801</v>
      </c>
      <c r="H7" s="78">
        <v>206.490999685774</v>
      </c>
      <c r="I7" s="77">
        <v>10</v>
      </c>
      <c r="J7" s="78">
        <v>115</v>
      </c>
    </row>
    <row r="8" spans="2:10" x14ac:dyDescent="0.25">
      <c r="B8" s="168" t="s">
        <v>187</v>
      </c>
      <c r="C8" s="49">
        <v>38</v>
      </c>
      <c r="D8" s="134">
        <v>2</v>
      </c>
      <c r="E8" s="49">
        <v>57</v>
      </c>
      <c r="F8" s="78">
        <v>2.3505396962855301</v>
      </c>
      <c r="G8" s="77">
        <v>12.371261559397499</v>
      </c>
      <c r="H8" s="78">
        <v>352.58095444282901</v>
      </c>
      <c r="I8" s="77">
        <v>5.2631578947368398</v>
      </c>
      <c r="J8" s="78">
        <v>150</v>
      </c>
    </row>
    <row r="9" spans="2:10" x14ac:dyDescent="0.25">
      <c r="B9" s="168" t="s">
        <v>186</v>
      </c>
      <c r="C9" s="49">
        <v>28</v>
      </c>
      <c r="D9" s="134" t="s">
        <v>21</v>
      </c>
      <c r="E9" s="49">
        <v>51</v>
      </c>
      <c r="F9" s="78">
        <v>2.5782688766114199</v>
      </c>
      <c r="G9" s="77" t="s">
        <v>21</v>
      </c>
      <c r="H9" s="78">
        <v>469.61325966850802</v>
      </c>
      <c r="I9" s="77" t="s">
        <v>21</v>
      </c>
      <c r="J9" s="78">
        <v>182.142857142857</v>
      </c>
    </row>
    <row r="10" spans="2:10" x14ac:dyDescent="0.25">
      <c r="B10" s="168" t="s">
        <v>185</v>
      </c>
      <c r="C10" s="49">
        <v>12</v>
      </c>
      <c r="D10" s="134" t="s">
        <v>21</v>
      </c>
      <c r="E10" s="49">
        <v>19</v>
      </c>
      <c r="F10" s="78">
        <v>0.89116631391333401</v>
      </c>
      <c r="G10" s="77" t="s">
        <v>21</v>
      </c>
      <c r="H10" s="78">
        <v>141.101333036277</v>
      </c>
      <c r="I10" s="77" t="s">
        <v>21</v>
      </c>
      <c r="J10" s="78">
        <v>158.333333333333</v>
      </c>
    </row>
    <row r="11" spans="2:10" x14ac:dyDescent="0.25">
      <c r="B11" s="168" t="s">
        <v>184</v>
      </c>
      <c r="C11" s="49">
        <v>14</v>
      </c>
      <c r="D11" s="134">
        <v>3</v>
      </c>
      <c r="E11" s="49">
        <v>14</v>
      </c>
      <c r="F11" s="78">
        <v>0.93629827787995301</v>
      </c>
      <c r="G11" s="77">
        <v>20.063534525999</v>
      </c>
      <c r="H11" s="78">
        <v>93.629827787995296</v>
      </c>
      <c r="I11" s="77">
        <v>21.428571428571399</v>
      </c>
      <c r="J11" s="78">
        <v>100</v>
      </c>
    </row>
    <row r="12" spans="2:10" x14ac:dyDescent="0.25">
      <c r="B12" s="168" t="s">
        <v>183</v>
      </c>
      <c r="C12" s="49">
        <v>22</v>
      </c>
      <c r="D12" s="134" t="s">
        <v>21</v>
      </c>
      <c r="E12" s="49">
        <v>40</v>
      </c>
      <c r="F12" s="78">
        <v>2.16110019646365</v>
      </c>
      <c r="G12" s="77" t="s">
        <v>21</v>
      </c>
      <c r="H12" s="78">
        <v>392.92730844793698</v>
      </c>
      <c r="I12" s="77" t="s">
        <v>21</v>
      </c>
      <c r="J12" s="78">
        <v>181.81818181818201</v>
      </c>
    </row>
    <row r="13" spans="2:10" x14ac:dyDescent="0.25">
      <c r="B13" s="166" t="s">
        <v>8</v>
      </c>
      <c r="C13" s="164">
        <v>374</v>
      </c>
      <c r="D13" s="165">
        <v>6</v>
      </c>
      <c r="E13" s="164">
        <v>484</v>
      </c>
      <c r="F13" s="163">
        <v>3.7607783001080999</v>
      </c>
      <c r="G13" s="162">
        <v>6.0333341712964099</v>
      </c>
      <c r="H13" s="163">
        <v>486.68895648457698</v>
      </c>
      <c r="I13" s="162">
        <v>1.6042780748663099</v>
      </c>
      <c r="J13" s="163">
        <v>129.41176470588201</v>
      </c>
    </row>
    <row r="14" spans="2:10" x14ac:dyDescent="0.25">
      <c r="B14" s="166" t="s">
        <v>9</v>
      </c>
      <c r="C14" s="164">
        <v>108</v>
      </c>
      <c r="D14" s="165">
        <v>3</v>
      </c>
      <c r="E14" s="164">
        <v>140</v>
      </c>
      <c r="F14" s="163">
        <v>3.14195528532154</v>
      </c>
      <c r="G14" s="162">
        <v>8.7276535703376101</v>
      </c>
      <c r="H14" s="163">
        <v>407.29049994908797</v>
      </c>
      <c r="I14" s="162">
        <v>2.7777777777777799</v>
      </c>
      <c r="J14" s="163">
        <v>129.62962962962999</v>
      </c>
    </row>
    <row r="15" spans="2:10" x14ac:dyDescent="0.25">
      <c r="B15" s="168" t="s">
        <v>182</v>
      </c>
      <c r="C15" s="49">
        <v>123</v>
      </c>
      <c r="D15" s="134">
        <v>3</v>
      </c>
      <c r="E15" s="49">
        <v>153</v>
      </c>
      <c r="F15" s="78">
        <v>4.3493635077793504</v>
      </c>
      <c r="G15" s="77">
        <v>10.6082036775106</v>
      </c>
      <c r="H15" s="78">
        <v>541.01838755304095</v>
      </c>
      <c r="I15" s="77">
        <v>2.4390243902439002</v>
      </c>
      <c r="J15" s="78">
        <v>124.390243902439</v>
      </c>
    </row>
    <row r="16" spans="2:10" x14ac:dyDescent="0.25">
      <c r="B16" s="168" t="s">
        <v>181</v>
      </c>
      <c r="C16" s="49">
        <v>46</v>
      </c>
      <c r="D16" s="64" t="s">
        <v>21</v>
      </c>
      <c r="E16" s="49">
        <v>71</v>
      </c>
      <c r="F16" s="78">
        <v>3.84953345328256</v>
      </c>
      <c r="G16" s="167" t="s">
        <v>21</v>
      </c>
      <c r="H16" s="78">
        <v>594.16711996317804</v>
      </c>
      <c r="I16" s="167" t="s">
        <v>21</v>
      </c>
      <c r="J16" s="78">
        <v>154.34782608695701</v>
      </c>
    </row>
    <row r="17" spans="2:10" x14ac:dyDescent="0.25">
      <c r="B17" s="168" t="s">
        <v>180</v>
      </c>
      <c r="C17" s="49">
        <v>21</v>
      </c>
      <c r="D17" s="134" t="s">
        <v>21</v>
      </c>
      <c r="E17" s="49">
        <v>25</v>
      </c>
      <c r="F17" s="78">
        <v>1.6047071409467799</v>
      </c>
      <c r="G17" s="77" t="s">
        <v>21</v>
      </c>
      <c r="H17" s="78">
        <v>191.03656439842501</v>
      </c>
      <c r="I17" s="77" t="s">
        <v>21</v>
      </c>
      <c r="J17" s="78">
        <v>119.04761904761899</v>
      </c>
    </row>
    <row r="18" spans="2:10" x14ac:dyDescent="0.25">
      <c r="B18" s="166" t="s">
        <v>10</v>
      </c>
      <c r="C18" s="164">
        <v>903</v>
      </c>
      <c r="D18" s="165">
        <v>7</v>
      </c>
      <c r="E18" s="164">
        <v>1093</v>
      </c>
      <c r="F18" s="163">
        <v>4.4199165453188298</v>
      </c>
      <c r="G18" s="162">
        <v>3.4262918955959898</v>
      </c>
      <c r="H18" s="163">
        <v>534.99100598377402</v>
      </c>
      <c r="I18" s="162">
        <v>0.775193798449612</v>
      </c>
      <c r="J18" s="163">
        <v>121.040974529347</v>
      </c>
    </row>
    <row r="19" spans="2:10" x14ac:dyDescent="0.25">
      <c r="B19" s="168" t="s">
        <v>179</v>
      </c>
      <c r="C19" s="49">
        <v>42</v>
      </c>
      <c r="D19" s="134">
        <v>2</v>
      </c>
      <c r="E19" s="49">
        <v>57</v>
      </c>
      <c r="F19" s="78">
        <v>2.6687847498014299</v>
      </c>
      <c r="G19" s="77">
        <v>12.7084988085782</v>
      </c>
      <c r="H19" s="78">
        <v>362.19221604447898</v>
      </c>
      <c r="I19" s="77">
        <v>4.7619047619047601</v>
      </c>
      <c r="J19" s="78">
        <v>135.71428571428601</v>
      </c>
    </row>
    <row r="20" spans="2:10" x14ac:dyDescent="0.25">
      <c r="B20" s="168" t="s">
        <v>178</v>
      </c>
      <c r="C20" s="49">
        <v>22</v>
      </c>
      <c r="D20" s="64" t="s">
        <v>21</v>
      </c>
      <c r="E20" s="49">
        <v>30</v>
      </c>
      <c r="F20" s="78">
        <v>1.2084260251023</v>
      </c>
      <c r="G20" s="167" t="s">
        <v>21</v>
      </c>
      <c r="H20" s="78">
        <v>164.78536705940499</v>
      </c>
      <c r="I20" s="167" t="s">
        <v>21</v>
      </c>
      <c r="J20" s="78">
        <v>136.363636363636</v>
      </c>
    </row>
    <row r="21" spans="2:10" x14ac:dyDescent="0.25">
      <c r="B21" s="168" t="s">
        <v>177</v>
      </c>
      <c r="C21" s="49">
        <v>17</v>
      </c>
      <c r="D21" s="64" t="s">
        <v>21</v>
      </c>
      <c r="E21" s="49">
        <v>24</v>
      </c>
      <c r="F21" s="78">
        <v>1.44834930777423</v>
      </c>
      <c r="G21" s="167" t="s">
        <v>21</v>
      </c>
      <c r="H21" s="78">
        <v>204.47284345047899</v>
      </c>
      <c r="I21" s="167" t="s">
        <v>21</v>
      </c>
      <c r="J21" s="78">
        <v>141.17647058823499</v>
      </c>
    </row>
    <row r="22" spans="2:10" x14ac:dyDescent="0.25">
      <c r="B22" s="168" t="s">
        <v>176</v>
      </c>
      <c r="C22" s="49">
        <v>43</v>
      </c>
      <c r="D22" s="64">
        <v>1</v>
      </c>
      <c r="E22" s="49">
        <v>67</v>
      </c>
      <c r="F22" s="78">
        <v>3.4177164884950102</v>
      </c>
      <c r="G22" s="167">
        <v>7.9481778802209604</v>
      </c>
      <c r="H22" s="78">
        <v>532.52791797480404</v>
      </c>
      <c r="I22" s="167">
        <v>2.32558139534884</v>
      </c>
      <c r="J22" s="78">
        <v>155.81395348837199</v>
      </c>
    </row>
    <row r="23" spans="2:10" x14ac:dyDescent="0.25">
      <c r="B23" s="168" t="s">
        <v>175</v>
      </c>
      <c r="C23" s="49">
        <v>21</v>
      </c>
      <c r="D23" s="64" t="s">
        <v>21</v>
      </c>
      <c r="E23" s="49">
        <v>33</v>
      </c>
      <c r="F23" s="78">
        <v>1.7823799015447299</v>
      </c>
      <c r="G23" s="167" t="s">
        <v>21</v>
      </c>
      <c r="H23" s="78">
        <v>280.08827024274302</v>
      </c>
      <c r="I23" s="167" t="s">
        <v>21</v>
      </c>
      <c r="J23" s="78">
        <v>157.142857142857</v>
      </c>
    </row>
    <row r="24" spans="2:10" x14ac:dyDescent="0.25">
      <c r="B24" s="168" t="s">
        <v>174</v>
      </c>
      <c r="C24" s="49">
        <v>26</v>
      </c>
      <c r="D24" s="64">
        <v>1</v>
      </c>
      <c r="E24" s="49">
        <v>42</v>
      </c>
      <c r="F24" s="78">
        <v>1.7060367454068199</v>
      </c>
      <c r="G24" s="167">
        <v>6.5616797900262496</v>
      </c>
      <c r="H24" s="78">
        <v>275.590551181102</v>
      </c>
      <c r="I24" s="167">
        <v>3.8461538461538498</v>
      </c>
      <c r="J24" s="78">
        <v>161.538461538462</v>
      </c>
    </row>
    <row r="25" spans="2:10" x14ac:dyDescent="0.25">
      <c r="B25" s="166" t="s">
        <v>11</v>
      </c>
      <c r="C25" s="164">
        <v>215</v>
      </c>
      <c r="D25" s="146">
        <v>4</v>
      </c>
      <c r="E25" s="164">
        <v>282</v>
      </c>
      <c r="F25" s="163">
        <v>4.1953675337092902</v>
      </c>
      <c r="G25" s="169">
        <v>7.8053349464358899</v>
      </c>
      <c r="H25" s="163">
        <v>550.27611372372996</v>
      </c>
      <c r="I25" s="169">
        <v>1.86046511627907</v>
      </c>
      <c r="J25" s="163">
        <v>131.16279069767401</v>
      </c>
    </row>
    <row r="26" spans="2:10" x14ac:dyDescent="0.25">
      <c r="B26" s="168" t="s">
        <v>173</v>
      </c>
      <c r="C26" s="49">
        <v>49</v>
      </c>
      <c r="D26" s="64">
        <v>1</v>
      </c>
      <c r="E26" s="49">
        <v>54</v>
      </c>
      <c r="F26" s="78">
        <v>2.4600863540516098</v>
      </c>
      <c r="G26" s="167">
        <v>5.0205843960237004</v>
      </c>
      <c r="H26" s="78">
        <v>271.11155738527901</v>
      </c>
      <c r="I26" s="167">
        <v>2.0408163265306101</v>
      </c>
      <c r="J26" s="78">
        <v>110.204081632653</v>
      </c>
    </row>
    <row r="27" spans="2:10" x14ac:dyDescent="0.25">
      <c r="B27" s="168" t="s">
        <v>172</v>
      </c>
      <c r="C27" s="49">
        <v>27</v>
      </c>
      <c r="D27" s="64">
        <v>1</v>
      </c>
      <c r="E27" s="49">
        <v>36</v>
      </c>
      <c r="F27" s="78">
        <v>1.7889087656529501</v>
      </c>
      <c r="G27" s="167">
        <v>6.6255880209368598</v>
      </c>
      <c r="H27" s="78">
        <v>238.52116875372599</v>
      </c>
      <c r="I27" s="167">
        <v>3.7037037037037002</v>
      </c>
      <c r="J27" s="78">
        <v>133.333333333333</v>
      </c>
    </row>
    <row r="28" spans="2:10" x14ac:dyDescent="0.25">
      <c r="B28" s="168" t="s">
        <v>171</v>
      </c>
      <c r="C28" s="49">
        <v>29</v>
      </c>
      <c r="D28" s="64">
        <v>1</v>
      </c>
      <c r="E28" s="49">
        <v>50</v>
      </c>
      <c r="F28" s="78">
        <v>2.3895847066578799</v>
      </c>
      <c r="G28" s="167">
        <v>8.2399472643375091</v>
      </c>
      <c r="H28" s="78">
        <v>411.99736321687499</v>
      </c>
      <c r="I28" s="167">
        <v>3.4482758620689702</v>
      </c>
      <c r="J28" s="78">
        <v>172.413793103448</v>
      </c>
    </row>
    <row r="29" spans="2:10" x14ac:dyDescent="0.25">
      <c r="B29" s="166" t="s">
        <v>170</v>
      </c>
      <c r="C29" s="164">
        <v>2233</v>
      </c>
      <c r="D29" s="165">
        <v>38</v>
      </c>
      <c r="E29" s="164">
        <v>2889</v>
      </c>
      <c r="F29" s="163">
        <v>3.3542303032852079</v>
      </c>
      <c r="G29" s="162">
        <v>5.7080497771982941</v>
      </c>
      <c r="H29" s="163">
        <v>433.96199490331242</v>
      </c>
      <c r="I29" s="162">
        <v>1.7017465293327361</v>
      </c>
      <c r="J29" s="163">
        <v>129.37751903269145</v>
      </c>
    </row>
    <row r="30" spans="2:10" x14ac:dyDescent="0.25">
      <c r="B30" s="166" t="s">
        <v>169</v>
      </c>
      <c r="C30" s="164">
        <v>1118</v>
      </c>
      <c r="D30" s="165">
        <v>39</v>
      </c>
      <c r="E30" s="164">
        <v>1648</v>
      </c>
      <c r="F30" s="163">
        <v>2.0315821991241299</v>
      </c>
      <c r="G30" s="162">
        <v>7.0869146481074301</v>
      </c>
      <c r="H30" s="163">
        <v>299.46757282259091</v>
      </c>
      <c r="I30" s="162">
        <v>3.4883720930232558</v>
      </c>
      <c r="J30" s="163">
        <v>147.40608228980324</v>
      </c>
    </row>
    <row r="31" spans="2:10" x14ac:dyDescent="0.25">
      <c r="B31" s="15" t="s">
        <v>7</v>
      </c>
      <c r="C31" s="106">
        <v>3351</v>
      </c>
      <c r="D31" s="35">
        <v>77</v>
      </c>
      <c r="E31" s="106">
        <v>4537</v>
      </c>
      <c r="F31" s="114">
        <v>2.7556738634078832</v>
      </c>
      <c r="G31" s="114">
        <v>6.3320467765564601</v>
      </c>
      <c r="H31" s="114">
        <v>373.09735357450205</v>
      </c>
      <c r="I31" s="16">
        <v>2.297821545807222</v>
      </c>
      <c r="J31" s="114">
        <v>135.39242017308266</v>
      </c>
    </row>
    <row r="32" spans="2:10" ht="11.25" customHeight="1" x14ac:dyDescent="0.25">
      <c r="B32" s="289" t="s">
        <v>96</v>
      </c>
      <c r="C32" s="302"/>
      <c r="D32" s="302"/>
      <c r="E32" s="302"/>
      <c r="F32" s="302"/>
      <c r="G32" s="302"/>
      <c r="H32" s="302"/>
      <c r="I32" s="302"/>
      <c r="J32" s="302"/>
    </row>
    <row r="33" spans="2:10" ht="11.25" customHeight="1" x14ac:dyDescent="0.25">
      <c r="B33" s="301" t="s">
        <v>97</v>
      </c>
      <c r="C33" s="303"/>
      <c r="D33" s="303"/>
      <c r="E33" s="303"/>
      <c r="F33" s="303"/>
      <c r="G33" s="303"/>
      <c r="H33" s="303"/>
      <c r="I33" s="303"/>
      <c r="J33" s="303"/>
    </row>
  </sheetData>
  <mergeCells count="8">
    <mergeCell ref="I4:I5"/>
    <mergeCell ref="J4:J5"/>
    <mergeCell ref="C4:C5"/>
    <mergeCell ref="D4:D5"/>
    <mergeCell ref="E4:E5"/>
    <mergeCell ref="F4:F5"/>
    <mergeCell ref="G4:G5"/>
    <mergeCell ref="H4: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K14"/>
  <sheetViews>
    <sheetView showGridLines="0" workbookViewId="0">
      <selection activeCell="D20" sqref="D20"/>
    </sheetView>
  </sheetViews>
  <sheetFormatPr defaultRowHeight="15" x14ac:dyDescent="0.25"/>
  <cols>
    <col min="1" max="1" width="0.85546875" style="1" customWidth="1"/>
    <col min="2" max="2" width="16" style="1" customWidth="1"/>
    <col min="3" max="7" width="9.140625" style="1"/>
    <col min="8" max="8" width="11.7109375" style="1" customWidth="1"/>
    <col min="9" max="16384" width="9.140625" style="1"/>
  </cols>
  <sheetData>
    <row r="2" spans="2:11" x14ac:dyDescent="0.25">
      <c r="B2" s="25" t="s">
        <v>288</v>
      </c>
      <c r="C2" s="25"/>
      <c r="D2" s="25"/>
      <c r="E2" s="25"/>
      <c r="F2" s="25"/>
      <c r="G2" s="25"/>
      <c r="H2" s="25"/>
      <c r="I2" s="25"/>
      <c r="J2" s="25"/>
      <c r="K2" s="25"/>
    </row>
    <row r="3" spans="2:11" ht="14.45" customHeight="1" x14ac:dyDescent="0.25">
      <c r="B3" s="287" t="s">
        <v>278</v>
      </c>
      <c r="C3" s="287"/>
      <c r="D3" s="287"/>
      <c r="E3" s="287"/>
      <c r="F3" s="287"/>
      <c r="G3" s="287"/>
      <c r="H3" s="287"/>
      <c r="I3" s="287"/>
      <c r="J3" s="287"/>
      <c r="K3" s="287"/>
    </row>
    <row r="4" spans="2:11" ht="14.45" customHeight="1" x14ac:dyDescent="0.25">
      <c r="B4" s="326" t="s">
        <v>0</v>
      </c>
      <c r="C4" s="329">
        <v>2018</v>
      </c>
      <c r="D4" s="329"/>
      <c r="E4" s="329"/>
      <c r="F4" s="326">
        <v>2010</v>
      </c>
      <c r="G4" s="326"/>
      <c r="H4" s="326"/>
      <c r="I4" s="329" t="s">
        <v>202</v>
      </c>
      <c r="J4" s="329"/>
      <c r="K4" s="329"/>
    </row>
    <row r="5" spans="2:11" x14ac:dyDescent="0.25">
      <c r="B5" s="327"/>
      <c r="C5" s="330"/>
      <c r="D5" s="330"/>
      <c r="E5" s="330"/>
      <c r="F5" s="328"/>
      <c r="G5" s="328"/>
      <c r="H5" s="328"/>
      <c r="I5" s="330"/>
      <c r="J5" s="330"/>
      <c r="K5" s="330"/>
    </row>
    <row r="6" spans="2:11" x14ac:dyDescent="0.25">
      <c r="B6" s="328"/>
      <c r="C6" s="177" t="s">
        <v>65</v>
      </c>
      <c r="D6" s="177" t="s">
        <v>66</v>
      </c>
      <c r="E6" s="177" t="s">
        <v>32</v>
      </c>
      <c r="F6" s="177" t="s">
        <v>65</v>
      </c>
      <c r="G6" s="177" t="s">
        <v>66</v>
      </c>
      <c r="H6" s="177" t="s">
        <v>32</v>
      </c>
      <c r="I6" s="177" t="s">
        <v>65</v>
      </c>
      <c r="J6" s="177" t="s">
        <v>66</v>
      </c>
      <c r="K6" s="177" t="s">
        <v>32</v>
      </c>
    </row>
    <row r="7" spans="2:11" x14ac:dyDescent="0.25">
      <c r="B7" s="28" t="s">
        <v>8</v>
      </c>
      <c r="C7" s="40">
        <v>1190</v>
      </c>
      <c r="D7" s="41">
        <v>38</v>
      </c>
      <c r="E7" s="40">
        <v>1703</v>
      </c>
      <c r="F7" s="267">
        <v>1544</v>
      </c>
      <c r="G7" s="40">
        <v>58</v>
      </c>
      <c r="H7" s="267">
        <v>2097</v>
      </c>
      <c r="I7" s="104">
        <v>-22.93</v>
      </c>
      <c r="J7" s="115">
        <v>-34.479999999999997</v>
      </c>
      <c r="K7" s="104">
        <v>-18.79</v>
      </c>
    </row>
    <row r="8" spans="2:11" x14ac:dyDescent="0.25">
      <c r="B8" s="28" t="s">
        <v>9</v>
      </c>
      <c r="C8" s="40">
        <v>455</v>
      </c>
      <c r="D8" s="41">
        <v>8</v>
      </c>
      <c r="E8" s="40">
        <v>620</v>
      </c>
      <c r="F8" s="267">
        <v>491</v>
      </c>
      <c r="G8" s="40">
        <v>7</v>
      </c>
      <c r="H8" s="267">
        <v>688</v>
      </c>
      <c r="I8" s="104">
        <v>-7.33</v>
      </c>
      <c r="J8" s="115">
        <v>14.29</v>
      </c>
      <c r="K8" s="104">
        <v>-9.8800000000000008</v>
      </c>
    </row>
    <row r="9" spans="2:11" x14ac:dyDescent="0.25">
      <c r="B9" s="28" t="s">
        <v>10</v>
      </c>
      <c r="C9" s="40">
        <v>980</v>
      </c>
      <c r="D9" s="41">
        <v>11</v>
      </c>
      <c r="E9" s="40">
        <v>1196</v>
      </c>
      <c r="F9" s="267">
        <v>994</v>
      </c>
      <c r="G9" s="40">
        <v>15</v>
      </c>
      <c r="H9" s="267">
        <v>1154</v>
      </c>
      <c r="I9" s="104">
        <v>-1.41</v>
      </c>
      <c r="J9" s="115">
        <v>-26.67</v>
      </c>
      <c r="K9" s="104">
        <v>3.64</v>
      </c>
    </row>
    <row r="10" spans="2:11" x14ac:dyDescent="0.25">
      <c r="B10" s="28" t="s">
        <v>11</v>
      </c>
      <c r="C10" s="40">
        <v>726</v>
      </c>
      <c r="D10" s="41">
        <v>20</v>
      </c>
      <c r="E10" s="40">
        <v>1018</v>
      </c>
      <c r="F10" s="267">
        <v>905</v>
      </c>
      <c r="G10" s="40">
        <v>23</v>
      </c>
      <c r="H10" s="267">
        <v>1199</v>
      </c>
      <c r="I10" s="104">
        <v>-19.78</v>
      </c>
      <c r="J10" s="115">
        <v>-13.04</v>
      </c>
      <c r="K10" s="104">
        <v>-15.1</v>
      </c>
    </row>
    <row r="11" spans="2:11" x14ac:dyDescent="0.25">
      <c r="B11" s="15" t="s">
        <v>22</v>
      </c>
      <c r="C11" s="106">
        <v>3351</v>
      </c>
      <c r="D11" s="106">
        <v>77</v>
      </c>
      <c r="E11" s="106">
        <v>4537</v>
      </c>
      <c r="F11" s="106">
        <v>3934</v>
      </c>
      <c r="G11" s="106">
        <v>103</v>
      </c>
      <c r="H11" s="106">
        <v>5138</v>
      </c>
      <c r="I11" s="114">
        <v>-14.82</v>
      </c>
      <c r="J11" s="114">
        <v>-25.24</v>
      </c>
      <c r="K11" s="114">
        <v>-11.7</v>
      </c>
    </row>
    <row r="12" spans="2:11" x14ac:dyDescent="0.25">
      <c r="B12" s="15" t="s">
        <v>14</v>
      </c>
      <c r="C12" s="106">
        <v>172553</v>
      </c>
      <c r="D12" s="106">
        <v>3334</v>
      </c>
      <c r="E12" s="106">
        <v>242919</v>
      </c>
      <c r="F12" s="106">
        <v>212997</v>
      </c>
      <c r="G12" s="106">
        <v>4114</v>
      </c>
      <c r="H12" s="106">
        <v>304720</v>
      </c>
      <c r="I12" s="114">
        <v>-18.989999999999998</v>
      </c>
      <c r="J12" s="114">
        <v>-18.96</v>
      </c>
      <c r="K12" s="114">
        <v>-20.28</v>
      </c>
    </row>
    <row r="14" spans="2:11" ht="14.45" customHeight="1" x14ac:dyDescent="0.25"/>
  </sheetData>
  <mergeCells count="4">
    <mergeCell ref="B4:B6"/>
    <mergeCell ref="C4:E5"/>
    <mergeCell ref="F4:H5"/>
    <mergeCell ref="I4:K5"/>
  </mergeCells>
  <pageMargins left="0.23622047244094491" right="0.23622047244094491" top="0.74803149606299213" bottom="0.74803149606299213" header="0.31496062992125984" footer="0.31496062992125984"/>
  <pageSetup paperSize="9" orientation="portrait" r:id="rId1"/>
  <headerFooter>
    <oddHeader>&amp;L&amp;F</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2:H31"/>
  <sheetViews>
    <sheetView showGridLines="0" workbookViewId="0">
      <selection activeCell="J10" sqref="J10"/>
    </sheetView>
  </sheetViews>
  <sheetFormatPr defaultRowHeight="15" x14ac:dyDescent="0.25"/>
  <cols>
    <col min="1" max="1" width="0.85546875" style="1" customWidth="1"/>
    <col min="2" max="2" width="24.140625" style="1" customWidth="1"/>
    <col min="3" max="16384" width="9.140625" style="1"/>
  </cols>
  <sheetData>
    <row r="2" spans="2:8" x14ac:dyDescent="0.25">
      <c r="B2" s="55" t="s">
        <v>319</v>
      </c>
    </row>
    <row r="3" spans="2:8" x14ac:dyDescent="0.25">
      <c r="B3" s="393" t="s">
        <v>199</v>
      </c>
      <c r="C3" s="394"/>
      <c r="D3" s="394"/>
      <c r="E3" s="394"/>
      <c r="F3" s="394"/>
      <c r="G3" s="394"/>
    </row>
    <row r="4" spans="2:8" ht="15" customHeight="1" x14ac:dyDescent="0.25">
      <c r="B4" s="364" t="s">
        <v>198</v>
      </c>
      <c r="C4" s="392" t="s">
        <v>93</v>
      </c>
      <c r="D4" s="392"/>
      <c r="E4" s="392"/>
      <c r="F4" s="336" t="s">
        <v>197</v>
      </c>
      <c r="G4" s="336"/>
      <c r="H4" s="336"/>
    </row>
    <row r="5" spans="2:8" x14ac:dyDescent="0.25">
      <c r="B5" s="365" t="s">
        <v>190</v>
      </c>
      <c r="C5" s="161" t="s">
        <v>65</v>
      </c>
      <c r="D5" s="161" t="s">
        <v>66</v>
      </c>
      <c r="E5" s="161" t="s">
        <v>32</v>
      </c>
      <c r="F5" s="161" t="s">
        <v>65</v>
      </c>
      <c r="G5" s="161" t="s">
        <v>66</v>
      </c>
      <c r="H5" s="161" t="s">
        <v>32</v>
      </c>
    </row>
    <row r="6" spans="2:8" x14ac:dyDescent="0.25">
      <c r="B6" s="166" t="s">
        <v>8</v>
      </c>
      <c r="C6" s="173">
        <v>313</v>
      </c>
      <c r="D6" s="165">
        <v>4</v>
      </c>
      <c r="E6" s="164">
        <v>404</v>
      </c>
      <c r="F6" s="165">
        <v>61</v>
      </c>
      <c r="G6" s="164">
        <v>2</v>
      </c>
      <c r="H6" s="172">
        <v>80</v>
      </c>
    </row>
    <row r="7" spans="2:8" x14ac:dyDescent="0.25">
      <c r="B7" s="174" t="s">
        <v>9</v>
      </c>
      <c r="C7" s="173">
        <v>98</v>
      </c>
      <c r="D7" s="165">
        <v>2</v>
      </c>
      <c r="E7" s="164">
        <v>128</v>
      </c>
      <c r="F7" s="165">
        <v>10</v>
      </c>
      <c r="G7" s="164">
        <v>1</v>
      </c>
      <c r="H7" s="172">
        <v>12</v>
      </c>
    </row>
    <row r="8" spans="2:8" x14ac:dyDescent="0.25">
      <c r="B8" s="166" t="s">
        <v>10</v>
      </c>
      <c r="C8" s="173">
        <v>816</v>
      </c>
      <c r="D8" s="165">
        <v>6</v>
      </c>
      <c r="E8" s="164">
        <v>964</v>
      </c>
      <c r="F8" s="165">
        <v>87</v>
      </c>
      <c r="G8" s="164">
        <v>1</v>
      </c>
      <c r="H8" s="172">
        <v>129</v>
      </c>
    </row>
    <row r="9" spans="2:8" x14ac:dyDescent="0.25">
      <c r="B9" s="174" t="s">
        <v>11</v>
      </c>
      <c r="C9" s="173">
        <v>200</v>
      </c>
      <c r="D9" s="165">
        <v>3</v>
      </c>
      <c r="E9" s="164">
        <v>255</v>
      </c>
      <c r="F9" s="165">
        <v>15</v>
      </c>
      <c r="G9" s="164">
        <v>1</v>
      </c>
      <c r="H9" s="172">
        <v>27</v>
      </c>
    </row>
    <row r="10" spans="2:8" x14ac:dyDescent="0.25">
      <c r="B10" s="175" t="s">
        <v>189</v>
      </c>
      <c r="C10" s="51">
        <v>25</v>
      </c>
      <c r="D10" s="134">
        <v>1</v>
      </c>
      <c r="E10" s="49">
        <v>33</v>
      </c>
      <c r="F10" s="134">
        <v>8</v>
      </c>
      <c r="G10" s="49" t="s">
        <v>21</v>
      </c>
      <c r="H10" s="50">
        <v>11</v>
      </c>
    </row>
    <row r="11" spans="2:8" x14ac:dyDescent="0.25">
      <c r="B11" s="175" t="s">
        <v>188</v>
      </c>
      <c r="C11" s="51">
        <v>9</v>
      </c>
      <c r="D11" s="134">
        <v>1</v>
      </c>
      <c r="E11" s="49">
        <v>9</v>
      </c>
      <c r="F11" s="134">
        <v>11</v>
      </c>
      <c r="G11" s="49">
        <v>1</v>
      </c>
      <c r="H11" s="50">
        <v>14</v>
      </c>
    </row>
    <row r="12" spans="2:8" x14ac:dyDescent="0.25">
      <c r="B12" s="175" t="s">
        <v>187</v>
      </c>
      <c r="C12" s="51">
        <v>19</v>
      </c>
      <c r="D12" s="134">
        <v>1</v>
      </c>
      <c r="E12" s="49">
        <v>26</v>
      </c>
      <c r="F12" s="134">
        <v>19</v>
      </c>
      <c r="G12" s="49">
        <v>1</v>
      </c>
      <c r="H12" s="50">
        <v>31</v>
      </c>
    </row>
    <row r="13" spans="2:8" x14ac:dyDescent="0.25">
      <c r="B13" s="175" t="s">
        <v>186</v>
      </c>
      <c r="C13" s="51">
        <v>22</v>
      </c>
      <c r="D13" s="270" t="s">
        <v>21</v>
      </c>
      <c r="E13" s="49">
        <v>38</v>
      </c>
      <c r="F13" s="134">
        <v>6</v>
      </c>
      <c r="G13" s="49" t="s">
        <v>21</v>
      </c>
      <c r="H13" s="50">
        <v>13</v>
      </c>
    </row>
    <row r="14" spans="2:8" x14ac:dyDescent="0.25">
      <c r="B14" s="175" t="s">
        <v>185</v>
      </c>
      <c r="C14" s="51">
        <v>8</v>
      </c>
      <c r="D14" s="270" t="s">
        <v>21</v>
      </c>
      <c r="E14" s="49">
        <v>13</v>
      </c>
      <c r="F14" s="134">
        <v>4</v>
      </c>
      <c r="G14" s="49" t="s">
        <v>21</v>
      </c>
      <c r="H14" s="50">
        <v>6</v>
      </c>
    </row>
    <row r="15" spans="2:8" x14ac:dyDescent="0.25">
      <c r="B15" s="175" t="s">
        <v>184</v>
      </c>
      <c r="C15" s="51">
        <v>4</v>
      </c>
      <c r="D15" s="270" t="s">
        <v>21</v>
      </c>
      <c r="E15" s="49">
        <v>4</v>
      </c>
      <c r="F15" s="134">
        <v>10</v>
      </c>
      <c r="G15" s="49">
        <v>3</v>
      </c>
      <c r="H15" s="50">
        <v>10</v>
      </c>
    </row>
    <row r="16" spans="2:8" x14ac:dyDescent="0.25">
      <c r="B16" s="175" t="s">
        <v>183</v>
      </c>
      <c r="C16" s="51">
        <v>12</v>
      </c>
      <c r="D16" s="270" t="s">
        <v>21</v>
      </c>
      <c r="E16" s="49">
        <v>19</v>
      </c>
      <c r="F16" s="134">
        <v>10</v>
      </c>
      <c r="G16" s="49" t="s">
        <v>21</v>
      </c>
      <c r="H16" s="50">
        <v>21</v>
      </c>
    </row>
    <row r="17" spans="2:8" x14ac:dyDescent="0.25">
      <c r="B17" s="175" t="s">
        <v>182</v>
      </c>
      <c r="C17" s="51">
        <v>112</v>
      </c>
      <c r="D17" s="134">
        <v>3</v>
      </c>
      <c r="E17" s="49">
        <v>134</v>
      </c>
      <c r="F17" s="134">
        <v>11</v>
      </c>
      <c r="G17" s="49" t="s">
        <v>21</v>
      </c>
      <c r="H17" s="50">
        <v>19</v>
      </c>
    </row>
    <row r="18" spans="2:8" x14ac:dyDescent="0.25">
      <c r="B18" s="175" t="s">
        <v>181</v>
      </c>
      <c r="C18" s="51">
        <v>26</v>
      </c>
      <c r="D18" s="270" t="s">
        <v>21</v>
      </c>
      <c r="E18" s="49">
        <v>42</v>
      </c>
      <c r="F18" s="134">
        <v>20</v>
      </c>
      <c r="G18" s="49" t="s">
        <v>21</v>
      </c>
      <c r="H18" s="50">
        <v>29</v>
      </c>
    </row>
    <row r="19" spans="2:8" x14ac:dyDescent="0.25">
      <c r="B19" s="175" t="s">
        <v>180</v>
      </c>
      <c r="C19" s="51">
        <v>13</v>
      </c>
      <c r="D19" s="270" t="s">
        <v>21</v>
      </c>
      <c r="E19" s="49">
        <v>14</v>
      </c>
      <c r="F19" s="134">
        <v>8</v>
      </c>
      <c r="G19" s="49" t="s">
        <v>21</v>
      </c>
      <c r="H19" s="50">
        <v>11</v>
      </c>
    </row>
    <row r="20" spans="2:8" x14ac:dyDescent="0.25">
      <c r="B20" s="175" t="s">
        <v>179</v>
      </c>
      <c r="C20" s="51">
        <v>29</v>
      </c>
      <c r="D20" s="134">
        <v>1</v>
      </c>
      <c r="E20" s="49">
        <v>42</v>
      </c>
      <c r="F20" s="134">
        <v>13</v>
      </c>
      <c r="G20" s="49">
        <v>1</v>
      </c>
      <c r="H20" s="50">
        <v>15</v>
      </c>
    </row>
    <row r="21" spans="2:8" x14ac:dyDescent="0.25">
      <c r="B21" s="175" t="s">
        <v>178</v>
      </c>
      <c r="C21" s="51">
        <v>20</v>
      </c>
      <c r="D21" s="270" t="s">
        <v>21</v>
      </c>
      <c r="E21" s="49">
        <v>27</v>
      </c>
      <c r="F21" s="134">
        <v>2</v>
      </c>
      <c r="G21" s="49" t="s">
        <v>21</v>
      </c>
      <c r="H21" s="50">
        <v>3</v>
      </c>
    </row>
    <row r="22" spans="2:8" x14ac:dyDescent="0.25">
      <c r="B22" s="175" t="s">
        <v>177</v>
      </c>
      <c r="C22" s="51">
        <v>3</v>
      </c>
      <c r="D22" s="270" t="s">
        <v>21</v>
      </c>
      <c r="E22" s="49">
        <v>3</v>
      </c>
      <c r="F22" s="134">
        <v>14</v>
      </c>
      <c r="G22" s="49" t="s">
        <v>21</v>
      </c>
      <c r="H22" s="50">
        <v>21</v>
      </c>
    </row>
    <row r="23" spans="2:8" x14ac:dyDescent="0.25">
      <c r="B23" s="175" t="s">
        <v>176</v>
      </c>
      <c r="C23" s="51">
        <v>16</v>
      </c>
      <c r="D23" s="270" t="s">
        <v>21</v>
      </c>
      <c r="E23" s="49">
        <v>21</v>
      </c>
      <c r="F23" s="134">
        <v>27</v>
      </c>
      <c r="G23" s="49">
        <v>1</v>
      </c>
      <c r="H23" s="50">
        <v>46</v>
      </c>
    </row>
    <row r="24" spans="2:8" x14ac:dyDescent="0.25">
      <c r="B24" s="175" t="s">
        <v>175</v>
      </c>
      <c r="C24" s="51">
        <v>15</v>
      </c>
      <c r="D24" s="270" t="s">
        <v>21</v>
      </c>
      <c r="E24" s="49">
        <v>23</v>
      </c>
      <c r="F24" s="134">
        <v>6</v>
      </c>
      <c r="G24" s="49" t="s">
        <v>21</v>
      </c>
      <c r="H24" s="50">
        <v>10</v>
      </c>
    </row>
    <row r="25" spans="2:8" x14ac:dyDescent="0.25">
      <c r="B25" s="175" t="s">
        <v>174</v>
      </c>
      <c r="C25" s="51">
        <v>13</v>
      </c>
      <c r="D25" s="270" t="s">
        <v>21</v>
      </c>
      <c r="E25" s="49">
        <v>22</v>
      </c>
      <c r="F25" s="134">
        <v>13</v>
      </c>
      <c r="G25" s="49">
        <v>1</v>
      </c>
      <c r="H25" s="50">
        <v>20</v>
      </c>
    </row>
    <row r="26" spans="2:8" x14ac:dyDescent="0.25">
      <c r="B26" s="175" t="s">
        <v>173</v>
      </c>
      <c r="C26" s="51">
        <v>33</v>
      </c>
      <c r="D26" s="270">
        <v>1</v>
      </c>
      <c r="E26" s="49">
        <v>35</v>
      </c>
      <c r="F26" s="134">
        <v>16</v>
      </c>
      <c r="G26" s="49" t="s">
        <v>21</v>
      </c>
      <c r="H26" s="50">
        <v>19</v>
      </c>
    </row>
    <row r="27" spans="2:8" x14ac:dyDescent="0.25">
      <c r="B27" s="175" t="s">
        <v>172</v>
      </c>
      <c r="C27" s="51">
        <v>15</v>
      </c>
      <c r="D27" s="270">
        <v>1</v>
      </c>
      <c r="E27" s="49">
        <v>17</v>
      </c>
      <c r="F27" s="134">
        <v>12</v>
      </c>
      <c r="G27" s="49" t="s">
        <v>21</v>
      </c>
      <c r="H27" s="50">
        <v>19</v>
      </c>
    </row>
    <row r="28" spans="2:8" x14ac:dyDescent="0.25">
      <c r="B28" s="175" t="s">
        <v>171</v>
      </c>
      <c r="C28" s="51">
        <v>12</v>
      </c>
      <c r="D28" s="270" t="s">
        <v>21</v>
      </c>
      <c r="E28" s="49">
        <v>14</v>
      </c>
      <c r="F28" s="134">
        <v>17</v>
      </c>
      <c r="G28" s="49">
        <v>1</v>
      </c>
      <c r="H28" s="50">
        <v>36</v>
      </c>
    </row>
    <row r="29" spans="2:8" x14ac:dyDescent="0.25">
      <c r="B29" s="166" t="s">
        <v>196</v>
      </c>
      <c r="C29" s="173">
        <v>1833</v>
      </c>
      <c r="D29" s="273">
        <v>24</v>
      </c>
      <c r="E29" s="173">
        <v>2287</v>
      </c>
      <c r="F29" s="172">
        <v>400</v>
      </c>
      <c r="G29" s="173">
        <v>14</v>
      </c>
      <c r="H29" s="172">
        <v>602</v>
      </c>
    </row>
    <row r="30" spans="2:8" x14ac:dyDescent="0.25">
      <c r="B30" s="174" t="s">
        <v>169</v>
      </c>
      <c r="C30" s="173">
        <v>502</v>
      </c>
      <c r="D30" s="172">
        <v>7</v>
      </c>
      <c r="E30" s="173">
        <v>688</v>
      </c>
      <c r="F30" s="172">
        <v>616</v>
      </c>
      <c r="G30" s="173">
        <v>32</v>
      </c>
      <c r="H30" s="172">
        <v>960</v>
      </c>
    </row>
    <row r="31" spans="2:8" x14ac:dyDescent="0.25">
      <c r="B31" s="15" t="s">
        <v>7</v>
      </c>
      <c r="C31" s="171">
        <v>2335</v>
      </c>
      <c r="D31" s="171">
        <v>31</v>
      </c>
      <c r="E31" s="171">
        <v>2975</v>
      </c>
      <c r="F31" s="171">
        <v>1016</v>
      </c>
      <c r="G31" s="171">
        <v>46</v>
      </c>
      <c r="H31" s="171">
        <v>1562</v>
      </c>
    </row>
  </sheetData>
  <mergeCells count="4">
    <mergeCell ref="C4:E4"/>
    <mergeCell ref="F4:H4"/>
    <mergeCell ref="B3:G3"/>
    <mergeCell ref="B4:B5"/>
  </mergeCell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7"/>
  <sheetViews>
    <sheetView showGridLines="0" zoomScaleNormal="100" workbookViewId="0">
      <selection activeCell="E10" sqref="E10"/>
    </sheetView>
  </sheetViews>
  <sheetFormatPr defaultRowHeight="15" x14ac:dyDescent="0.25"/>
  <cols>
    <col min="1" max="1" width="0.85546875" style="1" customWidth="1"/>
    <col min="2" max="2" width="20.28515625" style="1" customWidth="1"/>
    <col min="3" max="3" width="31" style="1" customWidth="1"/>
    <col min="4" max="4" width="21" style="1" customWidth="1"/>
    <col min="5" max="5" width="16.42578125" style="1" customWidth="1"/>
    <col min="6" max="6" width="16.85546875" style="1" customWidth="1"/>
    <col min="7" max="8" width="19.85546875" style="1" customWidth="1"/>
    <col min="9" max="16384" width="9.140625" style="1"/>
  </cols>
  <sheetData>
    <row r="2" spans="2:4" x14ac:dyDescent="0.25">
      <c r="B2" s="25" t="s">
        <v>233</v>
      </c>
      <c r="C2" s="214"/>
      <c r="D2" s="214"/>
    </row>
    <row r="4" spans="2:4" x14ac:dyDescent="0.25">
      <c r="B4" s="395" t="s">
        <v>234</v>
      </c>
      <c r="C4" s="323" t="s">
        <v>235</v>
      </c>
      <c r="D4" s="323"/>
    </row>
    <row r="5" spans="2:4" x14ac:dyDescent="0.25">
      <c r="B5" s="395"/>
      <c r="C5" s="286" t="s">
        <v>236</v>
      </c>
      <c r="D5" s="286" t="s">
        <v>237</v>
      </c>
    </row>
    <row r="6" spans="2:4" x14ac:dyDescent="0.25">
      <c r="B6" s="133" t="s">
        <v>238</v>
      </c>
      <c r="C6" s="104">
        <v>177.04627981646431</v>
      </c>
      <c r="D6" s="134">
        <v>1034829663</v>
      </c>
    </row>
    <row r="7" spans="2:4" x14ac:dyDescent="0.25">
      <c r="B7" s="133" t="s">
        <v>239</v>
      </c>
      <c r="C7" s="104">
        <v>188.51569217126445</v>
      </c>
      <c r="D7" s="134">
        <v>58673247</v>
      </c>
    </row>
    <row r="8" spans="2:4" x14ac:dyDescent="0.25">
      <c r="B8" s="133" t="s">
        <v>240</v>
      </c>
      <c r="C8" s="104">
        <v>217.72952923393322</v>
      </c>
      <c r="D8" s="134">
        <v>428453502</v>
      </c>
    </row>
    <row r="9" spans="2:4" x14ac:dyDescent="0.25">
      <c r="B9" s="133" t="s">
        <v>241</v>
      </c>
      <c r="C9" s="104">
        <v>223.0885613146786</v>
      </c>
      <c r="D9" s="134">
        <v>1130044176</v>
      </c>
    </row>
    <row r="10" spans="2:4" x14ac:dyDescent="0.25">
      <c r="B10" s="133" t="s">
        <v>23</v>
      </c>
      <c r="C10" s="104">
        <v>247.02195802037465</v>
      </c>
      <c r="D10" s="134">
        <v>408978570</v>
      </c>
    </row>
    <row r="11" spans="2:4" x14ac:dyDescent="0.25">
      <c r="B11" s="133" t="s">
        <v>242</v>
      </c>
      <c r="C11" s="104">
        <v>255.87004691191626</v>
      </c>
      <c r="D11" s="134">
        <v>146365215</v>
      </c>
    </row>
    <row r="12" spans="2:4" x14ac:dyDescent="0.25">
      <c r="B12" s="133" t="s">
        <v>243</v>
      </c>
      <c r="C12" s="104">
        <v>261.68153173560461</v>
      </c>
      <c r="D12" s="134">
        <v>346565787</v>
      </c>
    </row>
    <row r="13" spans="2:4" x14ac:dyDescent="0.25">
      <c r="B13" s="133" t="s">
        <v>244</v>
      </c>
      <c r="C13" s="104">
        <v>264.00542790014339</v>
      </c>
      <c r="D13" s="134">
        <v>1161197778</v>
      </c>
    </row>
    <row r="14" spans="2:4" x14ac:dyDescent="0.25">
      <c r="B14" s="133" t="s">
        <v>13</v>
      </c>
      <c r="C14" s="104">
        <v>267.92204522903302</v>
      </c>
      <c r="D14" s="134">
        <v>1090583919</v>
      </c>
    </row>
    <row r="15" spans="2:4" x14ac:dyDescent="0.25">
      <c r="B15" s="133" t="s">
        <v>245</v>
      </c>
      <c r="C15" s="104">
        <v>271.82655473967873</v>
      </c>
      <c r="D15" s="134">
        <v>241937730</v>
      </c>
    </row>
    <row r="16" spans="2:4" x14ac:dyDescent="0.25">
      <c r="B16" s="133" t="s">
        <v>246</v>
      </c>
      <c r="C16" s="104">
        <v>282.21092210619537</v>
      </c>
      <c r="D16" s="134">
        <v>344168919</v>
      </c>
    </row>
    <row r="17" spans="2:5" x14ac:dyDescent="0.25">
      <c r="B17" s="133" t="s">
        <v>247</v>
      </c>
      <c r="C17" s="104">
        <v>285.77510657529263</v>
      </c>
      <c r="D17" s="134">
        <v>303203673</v>
      </c>
    </row>
    <row r="18" spans="2:5" x14ac:dyDescent="0.25">
      <c r="B18" s="133" t="s">
        <v>248</v>
      </c>
      <c r="C18" s="104">
        <v>292.81851214926479</v>
      </c>
      <c r="D18" s="134">
        <v>1438127172</v>
      </c>
    </row>
    <row r="19" spans="2:5" x14ac:dyDescent="0.25">
      <c r="B19" s="133" t="s">
        <v>249</v>
      </c>
      <c r="C19" s="104">
        <v>294.94100199833213</v>
      </c>
      <c r="D19" s="134">
        <v>37488771</v>
      </c>
    </row>
    <row r="20" spans="2:5" x14ac:dyDescent="0.25">
      <c r="B20" s="133" t="s">
        <v>250</v>
      </c>
      <c r="C20" s="104">
        <v>296.39995805770212</v>
      </c>
      <c r="D20" s="134">
        <v>2968077303</v>
      </c>
    </row>
    <row r="21" spans="2:5" x14ac:dyDescent="0.25">
      <c r="B21" s="133" t="s">
        <v>251</v>
      </c>
      <c r="C21" s="104">
        <v>303.82194010891692</v>
      </c>
      <c r="D21" s="134">
        <v>1790513232</v>
      </c>
    </row>
    <row r="22" spans="2:5" x14ac:dyDescent="0.25">
      <c r="B22" s="133" t="s">
        <v>252</v>
      </c>
      <c r="C22" s="104">
        <v>322.06064039701386</v>
      </c>
      <c r="D22" s="134">
        <v>496264368</v>
      </c>
    </row>
    <row r="23" spans="2:5" x14ac:dyDescent="0.25">
      <c r="B23" s="133" t="s">
        <v>253</v>
      </c>
      <c r="C23" s="104">
        <v>360.4333736803257</v>
      </c>
      <c r="D23" s="134">
        <v>1603385520</v>
      </c>
    </row>
    <row r="24" spans="2:5" x14ac:dyDescent="0.25">
      <c r="B24" s="133" t="s">
        <v>254</v>
      </c>
      <c r="C24" s="104">
        <v>379.13238451228057</v>
      </c>
      <c r="D24" s="134">
        <v>1419250803</v>
      </c>
    </row>
    <row r="25" spans="2:5" x14ac:dyDescent="0.25">
      <c r="B25" s="133" t="s">
        <v>255</v>
      </c>
      <c r="C25" s="104">
        <v>457.63740833322703</v>
      </c>
      <c r="D25" s="134">
        <v>717657831</v>
      </c>
    </row>
    <row r="26" spans="2:5" x14ac:dyDescent="0.25">
      <c r="B26" s="304" t="s">
        <v>57</v>
      </c>
      <c r="C26" s="305">
        <v>283.13500878759669</v>
      </c>
      <c r="D26" s="306">
        <f>SUM(D6:D25)</f>
        <v>17165767179</v>
      </c>
    </row>
    <row r="27" spans="2:5" ht="11.25" customHeight="1" x14ac:dyDescent="0.25">
      <c r="B27" s="396" t="s">
        <v>256</v>
      </c>
      <c r="C27" s="332"/>
      <c r="D27" s="332"/>
      <c r="E27" s="332"/>
    </row>
  </sheetData>
  <mergeCells count="3">
    <mergeCell ref="B4:B5"/>
    <mergeCell ref="C4:D4"/>
    <mergeCell ref="B27:E27"/>
  </mergeCells>
  <conditionalFormatting sqref="D6:D25">
    <cfRule type="dataBar" priority="2">
      <dataBar>
        <cfvo type="min"/>
        <cfvo type="max"/>
        <color rgb="FFFF555A"/>
      </dataBar>
      <extLst>
        <ext xmlns:x14="http://schemas.microsoft.com/office/spreadsheetml/2009/9/main" uri="{B025F937-C7B1-47D3-B67F-A62EFF666E3E}">
          <x14:id>{06E6EC57-5D13-46F2-A46B-773FB2B27546}</x14:id>
        </ext>
      </extLst>
    </cfRule>
  </conditionalFormatting>
  <conditionalFormatting sqref="C6:C25">
    <cfRule type="dataBar" priority="1">
      <dataBar>
        <cfvo type="min"/>
        <cfvo type="max"/>
        <color rgb="FF638EC6"/>
      </dataBar>
      <extLst>
        <ext xmlns:x14="http://schemas.microsoft.com/office/spreadsheetml/2009/9/main" uri="{B025F937-C7B1-47D3-B67F-A62EFF666E3E}">
          <x14:id>{50AFF875-8DF3-4B3F-B0BA-7DF66CC51DEB}</x14:id>
        </ext>
      </extLst>
    </cfRule>
  </conditionalFormatting>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dataBar" id="{06E6EC57-5D13-46F2-A46B-773FB2B27546}">
            <x14:dataBar minLength="0" maxLength="100" gradient="0">
              <x14:cfvo type="autoMin"/>
              <x14:cfvo type="autoMax"/>
              <x14:negativeFillColor rgb="FFFF0000"/>
              <x14:axisColor rgb="FF000000"/>
            </x14:dataBar>
          </x14:cfRule>
          <xm:sqref>D6:D25</xm:sqref>
        </x14:conditionalFormatting>
        <x14:conditionalFormatting xmlns:xm="http://schemas.microsoft.com/office/excel/2006/main">
          <x14:cfRule type="dataBar" id="{50AFF875-8DF3-4B3F-B0BA-7DF66CC51DEB}">
            <x14:dataBar minLength="0" maxLength="100" gradient="0">
              <x14:cfvo type="autoMin"/>
              <x14:cfvo type="autoMax"/>
              <x14:negativeFillColor rgb="FFFF0000"/>
              <x14:axisColor rgb="FF000000"/>
            </x14:dataBar>
          </x14:cfRule>
          <xm:sqref>C6:C25</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R12"/>
  <sheetViews>
    <sheetView showGridLines="0" zoomScaleNormal="100" workbookViewId="0">
      <selection activeCell="K23" sqref="K23"/>
    </sheetView>
  </sheetViews>
  <sheetFormatPr defaultRowHeight="11.25" x14ac:dyDescent="0.2"/>
  <cols>
    <col min="1" max="1" width="0.85546875" style="45" customWidth="1"/>
    <col min="2" max="2" width="15.85546875" style="112" customWidth="1"/>
    <col min="3" max="16384" width="9.140625" style="45"/>
  </cols>
  <sheetData>
    <row r="2" spans="2:18" ht="15" x14ac:dyDescent="0.25">
      <c r="B2" s="97" t="s">
        <v>320</v>
      </c>
      <c r="C2" s="2"/>
      <c r="D2" s="2"/>
      <c r="E2" s="2"/>
      <c r="F2" s="2"/>
      <c r="G2" s="2"/>
      <c r="H2" s="2"/>
      <c r="I2" s="148"/>
      <c r="J2" s="2"/>
      <c r="K2" s="2"/>
      <c r="L2" s="2"/>
      <c r="M2" s="2"/>
      <c r="N2" s="2"/>
      <c r="O2" s="2"/>
      <c r="P2" s="2"/>
      <c r="Q2" s="2"/>
      <c r="R2" s="2"/>
    </row>
    <row r="3" spans="2:18" ht="15" x14ac:dyDescent="0.25">
      <c r="B3" s="288" t="s">
        <v>309</v>
      </c>
      <c r="C3" s="288"/>
      <c r="D3" s="288"/>
      <c r="E3" s="288"/>
      <c r="F3" s="288"/>
      <c r="G3" s="2"/>
      <c r="H3" s="2"/>
      <c r="I3" s="148"/>
      <c r="J3" s="2"/>
      <c r="K3" s="2"/>
      <c r="L3" s="2"/>
      <c r="M3" s="2"/>
      <c r="N3" s="2"/>
      <c r="O3" s="2"/>
      <c r="P3" s="2"/>
      <c r="Q3" s="2"/>
      <c r="R3" s="2"/>
    </row>
    <row r="4" spans="2:18" ht="15" customHeight="1" x14ac:dyDescent="0.25">
      <c r="B4" s="320" t="s">
        <v>55</v>
      </c>
      <c r="C4" s="397" t="s">
        <v>162</v>
      </c>
      <c r="D4" s="398"/>
      <c r="E4" s="398"/>
      <c r="F4" s="398"/>
      <c r="G4" s="398"/>
      <c r="H4" s="398"/>
      <c r="I4" s="398"/>
      <c r="J4" s="398"/>
      <c r="K4" s="398"/>
      <c r="L4" s="398"/>
      <c r="M4" s="398"/>
      <c r="N4" s="398"/>
    </row>
    <row r="5" spans="2:18" ht="15" customHeight="1" x14ac:dyDescent="0.25">
      <c r="B5" s="321"/>
      <c r="C5" s="330" t="s">
        <v>93</v>
      </c>
      <c r="D5" s="330"/>
      <c r="E5" s="330"/>
      <c r="F5" s="330"/>
      <c r="G5" s="330" t="s">
        <v>94</v>
      </c>
      <c r="H5" s="330"/>
      <c r="I5" s="330"/>
      <c r="J5" s="330"/>
      <c r="K5" s="330" t="s">
        <v>163</v>
      </c>
      <c r="L5" s="330"/>
      <c r="M5" s="330"/>
      <c r="N5" s="330"/>
    </row>
    <row r="6" spans="2:18" ht="40.5" x14ac:dyDescent="0.25">
      <c r="B6" s="322"/>
      <c r="C6" s="63" t="s">
        <v>164</v>
      </c>
      <c r="D6" s="63" t="s">
        <v>165</v>
      </c>
      <c r="E6" s="63" t="s">
        <v>166</v>
      </c>
      <c r="F6" s="63" t="s">
        <v>7</v>
      </c>
      <c r="G6" s="63" t="s">
        <v>164</v>
      </c>
      <c r="H6" s="63" t="s">
        <v>165</v>
      </c>
      <c r="I6" s="63" t="s">
        <v>166</v>
      </c>
      <c r="J6" s="63" t="s">
        <v>7</v>
      </c>
      <c r="K6" s="149" t="s">
        <v>164</v>
      </c>
      <c r="L6" s="149" t="s">
        <v>165</v>
      </c>
      <c r="M6" s="63" t="s">
        <v>166</v>
      </c>
      <c r="N6" s="63" t="s">
        <v>7</v>
      </c>
    </row>
    <row r="7" spans="2:18" ht="13.5" x14ac:dyDescent="0.25">
      <c r="B7" s="150" t="s">
        <v>8</v>
      </c>
      <c r="C7" s="40">
        <v>77</v>
      </c>
      <c r="D7" s="64">
        <v>295</v>
      </c>
      <c r="E7" s="40">
        <v>327</v>
      </c>
      <c r="F7" s="146">
        <v>699</v>
      </c>
      <c r="G7" s="40">
        <v>84</v>
      </c>
      <c r="H7" s="64" t="s">
        <v>21</v>
      </c>
      <c r="I7" s="40" t="s">
        <v>21</v>
      </c>
      <c r="J7" s="146">
        <v>84</v>
      </c>
      <c r="K7" s="40">
        <v>69</v>
      </c>
      <c r="L7" s="64">
        <v>272</v>
      </c>
      <c r="M7" s="142">
        <v>66</v>
      </c>
      <c r="N7" s="146">
        <v>407</v>
      </c>
    </row>
    <row r="8" spans="2:18" ht="13.5" x14ac:dyDescent="0.25">
      <c r="B8" s="150" t="s">
        <v>9</v>
      </c>
      <c r="C8" s="40">
        <v>56</v>
      </c>
      <c r="D8" s="64">
        <v>148</v>
      </c>
      <c r="E8" s="40">
        <v>124</v>
      </c>
      <c r="F8" s="146">
        <v>328</v>
      </c>
      <c r="G8" s="40">
        <v>28</v>
      </c>
      <c r="H8" s="64" t="s">
        <v>21</v>
      </c>
      <c r="I8" s="40" t="s">
        <v>21</v>
      </c>
      <c r="J8" s="146">
        <v>28</v>
      </c>
      <c r="K8" s="40">
        <v>30</v>
      </c>
      <c r="L8" s="64">
        <v>67</v>
      </c>
      <c r="M8" s="142">
        <v>2</v>
      </c>
      <c r="N8" s="146">
        <v>99</v>
      </c>
    </row>
    <row r="9" spans="2:18" ht="13.5" x14ac:dyDescent="0.25">
      <c r="B9" s="150" t="s">
        <v>10</v>
      </c>
      <c r="C9" s="40">
        <v>45</v>
      </c>
      <c r="D9" s="64">
        <v>55</v>
      </c>
      <c r="E9" s="40">
        <v>746</v>
      </c>
      <c r="F9" s="146">
        <v>846</v>
      </c>
      <c r="G9" s="40">
        <v>25</v>
      </c>
      <c r="H9" s="64">
        <v>1</v>
      </c>
      <c r="I9" s="40">
        <v>1</v>
      </c>
      <c r="J9" s="146">
        <v>27</v>
      </c>
      <c r="K9" s="40">
        <v>37</v>
      </c>
      <c r="L9" s="64">
        <v>29</v>
      </c>
      <c r="M9" s="142">
        <v>41</v>
      </c>
      <c r="N9" s="146">
        <v>107</v>
      </c>
    </row>
    <row r="10" spans="2:18" ht="13.5" x14ac:dyDescent="0.25">
      <c r="B10" s="150" t="s">
        <v>11</v>
      </c>
      <c r="C10" s="40">
        <v>114</v>
      </c>
      <c r="D10" s="64">
        <v>150</v>
      </c>
      <c r="E10" s="40">
        <v>198</v>
      </c>
      <c r="F10" s="146">
        <v>462</v>
      </c>
      <c r="G10" s="40">
        <v>31</v>
      </c>
      <c r="H10" s="64" t="s">
        <v>21</v>
      </c>
      <c r="I10" s="40" t="s">
        <v>21</v>
      </c>
      <c r="J10" s="146">
        <v>31</v>
      </c>
      <c r="K10" s="40">
        <v>101</v>
      </c>
      <c r="L10" s="64">
        <v>119</v>
      </c>
      <c r="M10" s="142">
        <v>13</v>
      </c>
      <c r="N10" s="146">
        <v>233</v>
      </c>
    </row>
    <row r="11" spans="2:18" ht="13.5" x14ac:dyDescent="0.25">
      <c r="B11" s="15" t="s">
        <v>7</v>
      </c>
      <c r="C11" s="106">
        <v>292</v>
      </c>
      <c r="D11" s="106">
        <v>648</v>
      </c>
      <c r="E11" s="106">
        <v>1395</v>
      </c>
      <c r="F11" s="106">
        <v>2335</v>
      </c>
      <c r="G11" s="106">
        <v>168</v>
      </c>
      <c r="H11" s="106">
        <v>1</v>
      </c>
      <c r="I11" s="106">
        <v>1</v>
      </c>
      <c r="J11" s="106">
        <v>170</v>
      </c>
      <c r="K11" s="106">
        <v>237</v>
      </c>
      <c r="L11" s="106">
        <v>487</v>
      </c>
      <c r="M11" s="106">
        <v>122</v>
      </c>
      <c r="N11" s="106">
        <v>846</v>
      </c>
    </row>
    <row r="12" spans="2:18" ht="11.25" customHeight="1" x14ac:dyDescent="0.2">
      <c r="B12" s="147" t="s">
        <v>167</v>
      </c>
    </row>
  </sheetData>
  <mergeCells count="5">
    <mergeCell ref="B4:B6"/>
    <mergeCell ref="C4:N4"/>
    <mergeCell ref="C5:F5"/>
    <mergeCell ref="G5:J5"/>
    <mergeCell ref="K5:N5"/>
  </mergeCell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F17"/>
  <sheetViews>
    <sheetView showGridLines="0" zoomScaleNormal="100" workbookViewId="0">
      <selection activeCell="F25" sqref="F25"/>
    </sheetView>
  </sheetViews>
  <sheetFormatPr defaultRowHeight="11.25" x14ac:dyDescent="0.2"/>
  <cols>
    <col min="1" max="1" width="0.85546875" style="45" customWidth="1"/>
    <col min="2" max="2" width="14.42578125" style="158" customWidth="1"/>
    <col min="3" max="3" width="9.140625" style="45"/>
    <col min="4" max="4" width="11" style="45" customWidth="1"/>
    <col min="5" max="5" width="10.5703125" style="45" customWidth="1"/>
    <col min="6" max="6" width="9.5703125" style="45" customWidth="1"/>
    <col min="7" max="7" width="9.140625" style="45"/>
    <col min="8" max="8" width="10.7109375" style="45" customWidth="1"/>
    <col min="9" max="16384" width="9.140625" style="45"/>
  </cols>
  <sheetData>
    <row r="2" spans="2:6" ht="12.75" x14ac:dyDescent="0.2">
      <c r="B2" s="25" t="s">
        <v>321</v>
      </c>
      <c r="C2" s="95"/>
      <c r="D2" s="95"/>
      <c r="E2" s="95"/>
      <c r="F2" s="96"/>
    </row>
    <row r="3" spans="2:6" ht="12.75" x14ac:dyDescent="0.2">
      <c r="B3" s="288" t="s">
        <v>309</v>
      </c>
      <c r="C3" s="288"/>
      <c r="D3" s="288"/>
      <c r="E3" s="288"/>
      <c r="F3" s="152"/>
    </row>
    <row r="4" spans="2:6" ht="40.5" x14ac:dyDescent="0.25">
      <c r="B4" s="153" t="s">
        <v>64</v>
      </c>
      <c r="C4" s="66" t="s">
        <v>164</v>
      </c>
      <c r="D4" s="66" t="s">
        <v>165</v>
      </c>
      <c r="E4" s="66" t="s">
        <v>166</v>
      </c>
      <c r="F4" s="66" t="s">
        <v>7</v>
      </c>
    </row>
    <row r="5" spans="2:6" ht="13.5" x14ac:dyDescent="0.2">
      <c r="B5" s="154" t="s">
        <v>67</v>
      </c>
      <c r="C5" s="155">
        <v>59</v>
      </c>
      <c r="D5" s="156">
        <v>78</v>
      </c>
      <c r="E5" s="155">
        <v>101</v>
      </c>
      <c r="F5" s="157">
        <v>238</v>
      </c>
    </row>
    <row r="6" spans="2:6" ht="13.5" x14ac:dyDescent="0.2">
      <c r="B6" s="154" t="s">
        <v>68</v>
      </c>
      <c r="C6" s="155">
        <v>41</v>
      </c>
      <c r="D6" s="156">
        <v>62</v>
      </c>
      <c r="E6" s="155">
        <v>80</v>
      </c>
      <c r="F6" s="157">
        <v>183</v>
      </c>
    </row>
    <row r="7" spans="2:6" ht="13.5" x14ac:dyDescent="0.2">
      <c r="B7" s="154" t="s">
        <v>69</v>
      </c>
      <c r="C7" s="155">
        <v>55</v>
      </c>
      <c r="D7" s="156">
        <v>86</v>
      </c>
      <c r="E7" s="155">
        <v>109</v>
      </c>
      <c r="F7" s="157">
        <v>250</v>
      </c>
    </row>
    <row r="8" spans="2:6" ht="13.5" x14ac:dyDescent="0.2">
      <c r="B8" s="154" t="s">
        <v>70</v>
      </c>
      <c r="C8" s="155">
        <v>59</v>
      </c>
      <c r="D8" s="156">
        <v>100</v>
      </c>
      <c r="E8" s="155">
        <v>124</v>
      </c>
      <c r="F8" s="157">
        <v>283</v>
      </c>
    </row>
    <row r="9" spans="2:6" ht="13.5" x14ac:dyDescent="0.2">
      <c r="B9" s="154" t="s">
        <v>71</v>
      </c>
      <c r="C9" s="155">
        <v>74</v>
      </c>
      <c r="D9" s="156">
        <v>103</v>
      </c>
      <c r="E9" s="155">
        <v>138</v>
      </c>
      <c r="F9" s="157">
        <v>315</v>
      </c>
    </row>
    <row r="10" spans="2:6" ht="13.5" x14ac:dyDescent="0.2">
      <c r="B10" s="154" t="s">
        <v>72</v>
      </c>
      <c r="C10" s="155">
        <v>75</v>
      </c>
      <c r="D10" s="156">
        <v>141</v>
      </c>
      <c r="E10" s="155">
        <v>148</v>
      </c>
      <c r="F10" s="157">
        <v>364</v>
      </c>
    </row>
    <row r="11" spans="2:6" ht="13.5" x14ac:dyDescent="0.2">
      <c r="B11" s="154" t="s">
        <v>73</v>
      </c>
      <c r="C11" s="155">
        <v>41</v>
      </c>
      <c r="D11" s="156">
        <v>107</v>
      </c>
      <c r="E11" s="155">
        <v>155</v>
      </c>
      <c r="F11" s="157">
        <v>303</v>
      </c>
    </row>
    <row r="12" spans="2:6" ht="13.5" x14ac:dyDescent="0.2">
      <c r="B12" s="154" t="s">
        <v>74</v>
      </c>
      <c r="C12" s="155">
        <v>63</v>
      </c>
      <c r="D12" s="156">
        <v>91</v>
      </c>
      <c r="E12" s="155">
        <v>126</v>
      </c>
      <c r="F12" s="157">
        <v>280</v>
      </c>
    </row>
    <row r="13" spans="2:6" ht="13.5" x14ac:dyDescent="0.2">
      <c r="B13" s="154" t="s">
        <v>75</v>
      </c>
      <c r="C13" s="155">
        <v>64</v>
      </c>
      <c r="D13" s="156">
        <v>100</v>
      </c>
      <c r="E13" s="155">
        <v>150</v>
      </c>
      <c r="F13" s="157">
        <v>314</v>
      </c>
    </row>
    <row r="14" spans="2:6" ht="13.5" x14ac:dyDescent="0.2">
      <c r="B14" s="154" t="s">
        <v>76</v>
      </c>
      <c r="C14" s="155">
        <v>58</v>
      </c>
      <c r="D14" s="156">
        <v>101</v>
      </c>
      <c r="E14" s="155">
        <v>150</v>
      </c>
      <c r="F14" s="157">
        <v>309</v>
      </c>
    </row>
    <row r="15" spans="2:6" ht="13.5" x14ac:dyDescent="0.2">
      <c r="B15" s="154" t="s">
        <v>77</v>
      </c>
      <c r="C15" s="155">
        <v>60</v>
      </c>
      <c r="D15" s="156">
        <v>83</v>
      </c>
      <c r="E15" s="155">
        <v>117</v>
      </c>
      <c r="F15" s="157">
        <v>260</v>
      </c>
    </row>
    <row r="16" spans="2:6" ht="13.5" x14ac:dyDescent="0.2">
      <c r="B16" s="154" t="s">
        <v>78</v>
      </c>
      <c r="C16" s="155">
        <v>48</v>
      </c>
      <c r="D16" s="156">
        <v>84</v>
      </c>
      <c r="E16" s="155">
        <v>120</v>
      </c>
      <c r="F16" s="157">
        <v>252</v>
      </c>
    </row>
    <row r="17" spans="2:6" ht="13.5" x14ac:dyDescent="0.25">
      <c r="B17" s="15" t="s">
        <v>7</v>
      </c>
      <c r="C17" s="35">
        <v>697</v>
      </c>
      <c r="D17" s="35">
        <v>1136</v>
      </c>
      <c r="E17" s="35">
        <v>1518</v>
      </c>
      <c r="F17" s="35">
        <v>3351</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2:F13"/>
  <sheetViews>
    <sheetView showGridLines="0" zoomScaleNormal="100" workbookViewId="0">
      <selection activeCell="I9" sqref="I9"/>
    </sheetView>
  </sheetViews>
  <sheetFormatPr defaultRowHeight="11.25" x14ac:dyDescent="0.2"/>
  <cols>
    <col min="1" max="1" width="0.85546875" style="45" customWidth="1"/>
    <col min="2" max="2" width="16" style="158" customWidth="1"/>
    <col min="3" max="4" width="9.140625" style="45"/>
    <col min="5" max="5" width="9.7109375" style="45" customWidth="1"/>
    <col min="6" max="16384" width="9.140625" style="45"/>
  </cols>
  <sheetData>
    <row r="2" spans="2:6" ht="15" x14ac:dyDescent="0.25">
      <c r="B2" s="25" t="s">
        <v>322</v>
      </c>
      <c r="C2" s="107"/>
      <c r="D2" s="107"/>
      <c r="E2" s="107"/>
      <c r="F2" s="107"/>
    </row>
    <row r="3" spans="2:6" ht="12.75" x14ac:dyDescent="0.2">
      <c r="B3" s="116" t="s">
        <v>310</v>
      </c>
      <c r="C3" s="130"/>
      <c r="D3" s="130"/>
      <c r="E3" s="130"/>
      <c r="F3" s="118"/>
    </row>
    <row r="4" spans="2:6" ht="40.5" x14ac:dyDescent="0.25">
      <c r="B4" s="159" t="s">
        <v>80</v>
      </c>
      <c r="C4" s="63" t="s">
        <v>164</v>
      </c>
      <c r="D4" s="63" t="s">
        <v>165</v>
      </c>
      <c r="E4" s="63" t="s">
        <v>166</v>
      </c>
      <c r="F4" s="63" t="s">
        <v>7</v>
      </c>
    </row>
    <row r="5" spans="2:6" ht="13.5" x14ac:dyDescent="0.25">
      <c r="B5" s="98" t="s">
        <v>81</v>
      </c>
      <c r="C5" s="40">
        <v>87</v>
      </c>
      <c r="D5" s="65">
        <v>155</v>
      </c>
      <c r="E5" s="40">
        <v>228</v>
      </c>
      <c r="F5" s="146">
        <v>470</v>
      </c>
    </row>
    <row r="6" spans="2:6" ht="13.5" x14ac:dyDescent="0.25">
      <c r="B6" s="98" t="s">
        <v>82</v>
      </c>
      <c r="C6" s="40">
        <v>128</v>
      </c>
      <c r="D6" s="65">
        <v>130</v>
      </c>
      <c r="E6" s="40">
        <v>250</v>
      </c>
      <c r="F6" s="146">
        <v>508</v>
      </c>
    </row>
    <row r="7" spans="2:6" ht="13.5" x14ac:dyDescent="0.25">
      <c r="B7" s="98" t="s">
        <v>83</v>
      </c>
      <c r="C7" s="40">
        <v>73</v>
      </c>
      <c r="D7" s="65">
        <v>143</v>
      </c>
      <c r="E7" s="40">
        <v>226</v>
      </c>
      <c r="F7" s="146">
        <v>442</v>
      </c>
    </row>
    <row r="8" spans="2:6" ht="13.5" x14ac:dyDescent="0.25">
      <c r="B8" s="98" t="s">
        <v>84</v>
      </c>
      <c r="C8" s="40">
        <v>97</v>
      </c>
      <c r="D8" s="65">
        <v>176</v>
      </c>
      <c r="E8" s="40">
        <v>275</v>
      </c>
      <c r="F8" s="146">
        <v>548</v>
      </c>
    </row>
    <row r="9" spans="2:6" ht="13.5" x14ac:dyDescent="0.25">
      <c r="B9" s="98" t="s">
        <v>85</v>
      </c>
      <c r="C9" s="40">
        <v>97</v>
      </c>
      <c r="D9" s="65">
        <v>164</v>
      </c>
      <c r="E9" s="40">
        <v>244</v>
      </c>
      <c r="F9" s="146">
        <v>505</v>
      </c>
    </row>
    <row r="10" spans="2:6" ht="13.5" x14ac:dyDescent="0.25">
      <c r="B10" s="98" t="s">
        <v>86</v>
      </c>
      <c r="C10" s="40">
        <v>108</v>
      </c>
      <c r="D10" s="65">
        <v>186</v>
      </c>
      <c r="E10" s="40">
        <v>186</v>
      </c>
      <c r="F10" s="146">
        <v>480</v>
      </c>
    </row>
    <row r="11" spans="2:6" ht="13.5" x14ac:dyDescent="0.25">
      <c r="B11" s="98" t="s">
        <v>87</v>
      </c>
      <c r="C11" s="40">
        <v>107</v>
      </c>
      <c r="D11" s="65">
        <v>182</v>
      </c>
      <c r="E11" s="40">
        <v>109</v>
      </c>
      <c r="F11" s="146">
        <v>398</v>
      </c>
    </row>
    <row r="12" spans="2:6" ht="13.5" x14ac:dyDescent="0.25">
      <c r="B12" s="15" t="s">
        <v>7</v>
      </c>
      <c r="C12" s="106">
        <v>697</v>
      </c>
      <c r="D12" s="106">
        <v>1136</v>
      </c>
      <c r="E12" s="106">
        <v>1518</v>
      </c>
      <c r="F12" s="106">
        <v>3351</v>
      </c>
    </row>
    <row r="13" spans="2:6" x14ac:dyDescent="0.2">
      <c r="B13" s="160"/>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F37"/>
  <sheetViews>
    <sheetView showGridLines="0" workbookViewId="0">
      <selection activeCell="P21" sqref="P21"/>
    </sheetView>
  </sheetViews>
  <sheetFormatPr defaultRowHeight="15" x14ac:dyDescent="0.25"/>
  <cols>
    <col min="1" max="1" width="0.85546875" style="1" customWidth="1"/>
    <col min="2" max="16384" width="9.140625" style="1"/>
  </cols>
  <sheetData>
    <row r="2" spans="2:6" x14ac:dyDescent="0.25">
      <c r="B2" s="97" t="s">
        <v>266</v>
      </c>
      <c r="C2" s="95"/>
      <c r="D2" s="95"/>
      <c r="E2" s="95"/>
      <c r="F2" s="96"/>
    </row>
    <row r="3" spans="2:6" x14ac:dyDescent="0.25">
      <c r="B3" s="131" t="s">
        <v>199</v>
      </c>
      <c r="C3" s="218"/>
      <c r="D3" s="218"/>
      <c r="E3" s="218"/>
      <c r="F3" s="218"/>
    </row>
    <row r="4" spans="2:6" ht="15" customHeight="1" x14ac:dyDescent="0.25">
      <c r="B4" s="399" t="s">
        <v>258</v>
      </c>
      <c r="C4" s="348" t="s">
        <v>267</v>
      </c>
      <c r="D4" s="348" t="s">
        <v>268</v>
      </c>
      <c r="E4" s="348" t="s">
        <v>269</v>
      </c>
      <c r="F4" s="334" t="s">
        <v>7</v>
      </c>
    </row>
    <row r="5" spans="2:6" x14ac:dyDescent="0.25">
      <c r="B5" s="399"/>
      <c r="C5" s="348"/>
      <c r="D5" s="348"/>
      <c r="E5" s="348"/>
      <c r="F5" s="334"/>
    </row>
    <row r="6" spans="2:6" x14ac:dyDescent="0.25">
      <c r="B6" s="133">
        <v>1</v>
      </c>
      <c r="C6" s="40">
        <v>7</v>
      </c>
      <c r="D6" s="64">
        <v>22</v>
      </c>
      <c r="E6" s="42">
        <v>15</v>
      </c>
      <c r="F6" s="274">
        <v>44</v>
      </c>
    </row>
    <row r="7" spans="2:6" x14ac:dyDescent="0.25">
      <c r="B7" s="133">
        <v>2</v>
      </c>
      <c r="C7" s="40">
        <v>9</v>
      </c>
      <c r="D7" s="64">
        <v>28</v>
      </c>
      <c r="E7" s="42">
        <v>3</v>
      </c>
      <c r="F7" s="274">
        <v>40</v>
      </c>
    </row>
    <row r="8" spans="2:6" x14ac:dyDescent="0.25">
      <c r="B8" s="133">
        <v>3</v>
      </c>
      <c r="C8" s="40">
        <v>9</v>
      </c>
      <c r="D8" s="64">
        <v>14</v>
      </c>
      <c r="E8" s="42" t="s">
        <v>21</v>
      </c>
      <c r="F8" s="274">
        <v>23</v>
      </c>
    </row>
    <row r="9" spans="2:6" x14ac:dyDescent="0.25">
      <c r="B9" s="133">
        <v>4</v>
      </c>
      <c r="C9" s="40">
        <v>11</v>
      </c>
      <c r="D9" s="64">
        <v>10</v>
      </c>
      <c r="E9" s="42">
        <v>1</v>
      </c>
      <c r="F9" s="274">
        <v>22</v>
      </c>
    </row>
    <row r="10" spans="2:6" x14ac:dyDescent="0.25">
      <c r="B10" s="133">
        <v>5</v>
      </c>
      <c r="C10" s="40">
        <v>12</v>
      </c>
      <c r="D10" s="64">
        <v>15</v>
      </c>
      <c r="E10" s="42" t="s">
        <v>21</v>
      </c>
      <c r="F10" s="274">
        <v>27</v>
      </c>
    </row>
    <row r="11" spans="2:6" x14ac:dyDescent="0.25">
      <c r="B11" s="133">
        <v>6</v>
      </c>
      <c r="C11" s="40">
        <v>8</v>
      </c>
      <c r="D11" s="64">
        <v>24</v>
      </c>
      <c r="E11" s="42" t="s">
        <v>21</v>
      </c>
      <c r="F11" s="274">
        <v>32</v>
      </c>
    </row>
    <row r="12" spans="2:6" x14ac:dyDescent="0.25">
      <c r="B12" s="133">
        <v>7</v>
      </c>
      <c r="C12" s="40">
        <v>30</v>
      </c>
      <c r="D12" s="64">
        <v>39</v>
      </c>
      <c r="E12" s="42">
        <v>4</v>
      </c>
      <c r="F12" s="274">
        <v>73</v>
      </c>
    </row>
    <row r="13" spans="2:6" x14ac:dyDescent="0.25">
      <c r="B13" s="133">
        <v>8</v>
      </c>
      <c r="C13" s="40">
        <v>43</v>
      </c>
      <c r="D13" s="64">
        <v>45</v>
      </c>
      <c r="E13" s="42">
        <v>81</v>
      </c>
      <c r="F13" s="274">
        <v>169</v>
      </c>
    </row>
    <row r="14" spans="2:6" x14ac:dyDescent="0.25">
      <c r="B14" s="133">
        <v>9</v>
      </c>
      <c r="C14" s="40">
        <v>43</v>
      </c>
      <c r="D14" s="64">
        <v>39</v>
      </c>
      <c r="E14" s="42">
        <v>109</v>
      </c>
      <c r="F14" s="274">
        <v>191</v>
      </c>
    </row>
    <row r="15" spans="2:6" x14ac:dyDescent="0.25">
      <c r="B15" s="133">
        <v>10</v>
      </c>
      <c r="C15" s="40">
        <v>42</v>
      </c>
      <c r="D15" s="64">
        <v>45</v>
      </c>
      <c r="E15" s="42">
        <v>92</v>
      </c>
      <c r="F15" s="274">
        <v>179</v>
      </c>
    </row>
    <row r="16" spans="2:6" x14ac:dyDescent="0.25">
      <c r="B16" s="133">
        <v>11</v>
      </c>
      <c r="C16" s="40">
        <v>48</v>
      </c>
      <c r="D16" s="64">
        <v>66</v>
      </c>
      <c r="E16" s="42">
        <v>134</v>
      </c>
      <c r="F16" s="274">
        <v>248</v>
      </c>
    </row>
    <row r="17" spans="2:6" x14ac:dyDescent="0.25">
      <c r="B17" s="133">
        <v>12</v>
      </c>
      <c r="C17" s="40">
        <v>39</v>
      </c>
      <c r="D17" s="64">
        <v>60</v>
      </c>
      <c r="E17" s="42">
        <v>113</v>
      </c>
      <c r="F17" s="274">
        <v>212</v>
      </c>
    </row>
    <row r="18" spans="2:6" x14ac:dyDescent="0.25">
      <c r="B18" s="133">
        <v>13</v>
      </c>
      <c r="C18" s="40">
        <v>57</v>
      </c>
      <c r="D18" s="64">
        <v>61</v>
      </c>
      <c r="E18" s="42">
        <v>101</v>
      </c>
      <c r="F18" s="274">
        <v>219</v>
      </c>
    </row>
    <row r="19" spans="2:6" x14ac:dyDescent="0.25">
      <c r="B19" s="133">
        <v>14</v>
      </c>
      <c r="C19" s="40">
        <v>36</v>
      </c>
      <c r="D19" s="64">
        <v>60</v>
      </c>
      <c r="E19" s="42">
        <v>109</v>
      </c>
      <c r="F19" s="274">
        <v>205</v>
      </c>
    </row>
    <row r="20" spans="2:6" x14ac:dyDescent="0.25">
      <c r="B20" s="133">
        <v>15</v>
      </c>
      <c r="C20" s="40">
        <v>34</v>
      </c>
      <c r="D20" s="64">
        <v>63</v>
      </c>
      <c r="E20" s="42">
        <v>112</v>
      </c>
      <c r="F20" s="274">
        <v>209</v>
      </c>
    </row>
    <row r="21" spans="2:6" x14ac:dyDescent="0.25">
      <c r="B21" s="133">
        <v>16</v>
      </c>
      <c r="C21" s="40">
        <v>28</v>
      </c>
      <c r="D21" s="64">
        <v>66</v>
      </c>
      <c r="E21" s="42">
        <v>83</v>
      </c>
      <c r="F21" s="274">
        <v>177</v>
      </c>
    </row>
    <row r="22" spans="2:6" x14ac:dyDescent="0.25">
      <c r="B22" s="133">
        <v>17</v>
      </c>
      <c r="C22" s="40">
        <v>41</v>
      </c>
      <c r="D22" s="64">
        <v>67</v>
      </c>
      <c r="E22" s="42">
        <v>113</v>
      </c>
      <c r="F22" s="274">
        <v>221</v>
      </c>
    </row>
    <row r="23" spans="2:6" x14ac:dyDescent="0.25">
      <c r="B23" s="133">
        <v>18</v>
      </c>
      <c r="C23" s="40">
        <v>44</v>
      </c>
      <c r="D23" s="64">
        <v>108</v>
      </c>
      <c r="E23" s="42">
        <v>135</v>
      </c>
      <c r="F23" s="274">
        <v>287</v>
      </c>
    </row>
    <row r="24" spans="2:6" x14ac:dyDescent="0.25">
      <c r="B24" s="133">
        <v>19</v>
      </c>
      <c r="C24" s="40">
        <v>37</v>
      </c>
      <c r="D24" s="64">
        <v>94</v>
      </c>
      <c r="E24" s="42">
        <v>108</v>
      </c>
      <c r="F24" s="274">
        <v>239</v>
      </c>
    </row>
    <row r="25" spans="2:6" x14ac:dyDescent="0.25">
      <c r="B25" s="133">
        <v>20</v>
      </c>
      <c r="C25" s="40">
        <v>44</v>
      </c>
      <c r="D25" s="64">
        <v>74</v>
      </c>
      <c r="E25" s="42">
        <v>87</v>
      </c>
      <c r="F25" s="274">
        <v>205</v>
      </c>
    </row>
    <row r="26" spans="2:6" x14ac:dyDescent="0.25">
      <c r="B26" s="133">
        <v>21</v>
      </c>
      <c r="C26" s="40">
        <v>25</v>
      </c>
      <c r="D26" s="64">
        <v>49</v>
      </c>
      <c r="E26" s="42">
        <v>46</v>
      </c>
      <c r="F26" s="274">
        <v>120</v>
      </c>
    </row>
    <row r="27" spans="2:6" x14ac:dyDescent="0.25">
      <c r="B27" s="133">
        <v>22</v>
      </c>
      <c r="C27" s="40">
        <v>20</v>
      </c>
      <c r="D27" s="64">
        <v>27</v>
      </c>
      <c r="E27" s="42">
        <v>29</v>
      </c>
      <c r="F27" s="274">
        <v>76</v>
      </c>
    </row>
    <row r="28" spans="2:6" x14ac:dyDescent="0.25">
      <c r="B28" s="133">
        <v>23</v>
      </c>
      <c r="C28" s="40">
        <v>19</v>
      </c>
      <c r="D28" s="64">
        <v>30</v>
      </c>
      <c r="E28" s="42">
        <v>18</v>
      </c>
      <c r="F28" s="274">
        <v>67</v>
      </c>
    </row>
    <row r="29" spans="2:6" x14ac:dyDescent="0.25">
      <c r="B29" s="133">
        <v>24</v>
      </c>
      <c r="C29" s="40">
        <v>11</v>
      </c>
      <c r="D29" s="64">
        <v>30</v>
      </c>
      <c r="E29" s="42">
        <v>25</v>
      </c>
      <c r="F29" s="274">
        <v>66</v>
      </c>
    </row>
    <row r="30" spans="2:6" x14ac:dyDescent="0.25">
      <c r="B30" s="15" t="s">
        <v>7</v>
      </c>
      <c r="C30" s="106">
        <v>697</v>
      </c>
      <c r="D30" s="106">
        <v>1136</v>
      </c>
      <c r="E30" s="106">
        <v>1518</v>
      </c>
      <c r="F30" s="106">
        <v>3351</v>
      </c>
    </row>
    <row r="37" ht="15" customHeight="1" x14ac:dyDescent="0.25"/>
  </sheetData>
  <mergeCells count="5">
    <mergeCell ref="B4:B5"/>
    <mergeCell ref="C4:C5"/>
    <mergeCell ref="D4:D5"/>
    <mergeCell ref="E4:E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K14"/>
  <sheetViews>
    <sheetView showGridLines="0" workbookViewId="0">
      <selection activeCell="L15" sqref="L15"/>
    </sheetView>
  </sheetViews>
  <sheetFormatPr defaultRowHeight="11.25" x14ac:dyDescent="0.2"/>
  <cols>
    <col min="1" max="1" width="0.85546875" style="7" customWidth="1"/>
    <col min="2" max="2" width="20.7109375" style="18" customWidth="1"/>
    <col min="3" max="6" width="11.28515625" style="19" customWidth="1"/>
    <col min="7" max="16384" width="9.140625" style="7"/>
  </cols>
  <sheetData>
    <row r="2" spans="2:11" ht="15" x14ac:dyDescent="0.25">
      <c r="B2" s="318" t="s">
        <v>324</v>
      </c>
      <c r="C2" s="319"/>
      <c r="D2" s="319"/>
      <c r="E2" s="319"/>
      <c r="F2" s="319"/>
      <c r="G2" s="319"/>
      <c r="H2" s="319"/>
      <c r="I2" s="319"/>
    </row>
    <row r="3" spans="2:11" ht="15" x14ac:dyDescent="0.25">
      <c r="B3" s="331" t="s">
        <v>323</v>
      </c>
      <c r="C3" s="332"/>
      <c r="D3" s="332"/>
      <c r="E3" s="332"/>
      <c r="F3" s="332"/>
      <c r="G3" s="1"/>
      <c r="H3" s="1"/>
      <c r="I3" s="1"/>
    </row>
    <row r="4" spans="2:11" x14ac:dyDescent="0.2">
      <c r="B4" s="320" t="s">
        <v>0</v>
      </c>
      <c r="C4" s="323">
        <v>2018</v>
      </c>
      <c r="D4" s="323">
        <v>2017</v>
      </c>
      <c r="E4" s="324">
        <v>2017</v>
      </c>
      <c r="F4" s="324">
        <v>2016</v>
      </c>
    </row>
    <row r="5" spans="2:11" x14ac:dyDescent="0.2">
      <c r="B5" s="321"/>
      <c r="C5" s="323" t="s">
        <v>1</v>
      </c>
      <c r="D5" s="323" t="s">
        <v>2</v>
      </c>
      <c r="E5" s="324" t="s">
        <v>1</v>
      </c>
      <c r="F5" s="324" t="s">
        <v>2</v>
      </c>
    </row>
    <row r="6" spans="2:11" ht="30" customHeight="1" x14ac:dyDescent="0.25">
      <c r="B6" s="322"/>
      <c r="C6" s="9" t="s">
        <v>3</v>
      </c>
      <c r="D6" s="9" t="s">
        <v>4</v>
      </c>
      <c r="E6" s="9" t="s">
        <v>3</v>
      </c>
      <c r="F6" s="9" t="s">
        <v>4</v>
      </c>
    </row>
    <row r="7" spans="2:11" ht="13.5" x14ac:dyDescent="0.2">
      <c r="B7" s="10" t="s">
        <v>8</v>
      </c>
      <c r="C7" s="11">
        <v>3.19</v>
      </c>
      <c r="D7" s="12">
        <v>2.1800000000000002</v>
      </c>
      <c r="E7" s="13">
        <v>2.72</v>
      </c>
      <c r="F7" s="14">
        <v>1.88</v>
      </c>
    </row>
    <row r="8" spans="2:11" ht="13.5" x14ac:dyDescent="0.2">
      <c r="B8" s="10" t="s">
        <v>9</v>
      </c>
      <c r="C8" s="11">
        <v>1.76</v>
      </c>
      <c r="D8" s="12">
        <v>1.27</v>
      </c>
      <c r="E8" s="13">
        <v>0.92</v>
      </c>
      <c r="F8" s="14">
        <v>0.66</v>
      </c>
    </row>
    <row r="9" spans="2:11" ht="13.5" x14ac:dyDescent="0.2">
      <c r="B9" s="10" t="s">
        <v>10</v>
      </c>
      <c r="C9" s="11">
        <v>1.1200000000000001</v>
      </c>
      <c r="D9" s="12">
        <v>0.91</v>
      </c>
      <c r="E9" s="13">
        <v>1.46</v>
      </c>
      <c r="F9" s="14">
        <v>1.17</v>
      </c>
    </row>
    <row r="10" spans="2:11" ht="13.5" x14ac:dyDescent="0.2">
      <c r="B10" s="10" t="s">
        <v>11</v>
      </c>
      <c r="C10" s="20">
        <v>2.75</v>
      </c>
      <c r="D10" s="21">
        <v>1.93</v>
      </c>
      <c r="E10" s="22">
        <v>2.11</v>
      </c>
      <c r="F10" s="23">
        <v>1.52</v>
      </c>
    </row>
    <row r="11" spans="2:11" ht="13.5" x14ac:dyDescent="0.25">
      <c r="B11" s="15" t="s">
        <v>22</v>
      </c>
      <c r="C11" s="24">
        <v>2.2999999999999998</v>
      </c>
      <c r="D11" s="24">
        <v>1.67</v>
      </c>
      <c r="E11" s="24">
        <v>1.99</v>
      </c>
      <c r="F11" s="24">
        <v>1.45</v>
      </c>
    </row>
    <row r="12" spans="2:11" ht="13.5" x14ac:dyDescent="0.25">
      <c r="B12" s="15" t="s">
        <v>14</v>
      </c>
      <c r="C12" s="24">
        <v>1.93</v>
      </c>
      <c r="D12" s="24">
        <v>1.35</v>
      </c>
      <c r="E12" s="24">
        <v>1.93</v>
      </c>
      <c r="F12" s="24">
        <v>1.35</v>
      </c>
    </row>
    <row r="13" spans="2:11" ht="11.25" customHeight="1" x14ac:dyDescent="0.25">
      <c r="B13" s="17" t="s">
        <v>279</v>
      </c>
      <c r="C13" s="1"/>
      <c r="D13" s="1"/>
      <c r="E13" s="1"/>
      <c r="F13" s="1"/>
      <c r="G13" s="1"/>
      <c r="H13" s="1"/>
      <c r="I13" s="1"/>
      <c r="J13" s="17"/>
      <c r="K13" s="1"/>
    </row>
    <row r="14" spans="2:11" ht="11.25" customHeight="1" x14ac:dyDescent="0.25">
      <c r="B14" s="17" t="s">
        <v>6</v>
      </c>
      <c r="C14" s="1"/>
      <c r="D14" s="1"/>
      <c r="E14" s="1"/>
      <c r="F14" s="1"/>
      <c r="G14" s="1"/>
      <c r="H14" s="1"/>
      <c r="I14" s="1"/>
      <c r="J14" s="17"/>
      <c r="K14" s="1"/>
    </row>
  </sheetData>
  <mergeCells count="5">
    <mergeCell ref="B4:B6"/>
    <mergeCell ref="C4:D5"/>
    <mergeCell ref="E4:F5"/>
    <mergeCell ref="B2:I2"/>
    <mergeCell ref="B3:F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B2:H14"/>
  <sheetViews>
    <sheetView showGridLines="0" zoomScaleNormal="100" workbookViewId="0">
      <selection activeCell="B20" sqref="B20"/>
    </sheetView>
  </sheetViews>
  <sheetFormatPr defaultRowHeight="15" x14ac:dyDescent="0.25"/>
  <cols>
    <col min="1" max="1" width="0.85546875" style="1" customWidth="1"/>
    <col min="2" max="2" width="18.85546875" style="1" customWidth="1"/>
    <col min="3" max="7" width="9.140625" style="1"/>
    <col min="8" max="8" width="20.7109375" style="1" customWidth="1"/>
    <col min="9" max="16384" width="9.140625" style="1"/>
  </cols>
  <sheetData>
    <row r="2" spans="2:8" x14ac:dyDescent="0.25">
      <c r="B2" s="25" t="s">
        <v>289</v>
      </c>
      <c r="C2" s="282"/>
      <c r="D2" s="282"/>
      <c r="E2" s="282"/>
      <c r="F2" s="282"/>
      <c r="G2" s="282"/>
      <c r="H2" s="282"/>
    </row>
    <row r="3" spans="2:8" x14ac:dyDescent="0.25">
      <c r="B3" s="331" t="s">
        <v>200</v>
      </c>
      <c r="C3" s="332"/>
      <c r="D3" s="332"/>
      <c r="E3" s="332"/>
      <c r="F3" s="332"/>
    </row>
    <row r="4" spans="2:8" x14ac:dyDescent="0.25">
      <c r="B4" s="333" t="s">
        <v>0</v>
      </c>
      <c r="C4" s="323">
        <v>2018</v>
      </c>
      <c r="D4" s="323"/>
      <c r="E4" s="324">
        <v>2010</v>
      </c>
      <c r="F4" s="324"/>
    </row>
    <row r="5" spans="2:8" x14ac:dyDescent="0.25">
      <c r="B5" s="333"/>
      <c r="C5" s="323"/>
      <c r="D5" s="323"/>
      <c r="E5" s="324"/>
      <c r="F5" s="324"/>
    </row>
    <row r="6" spans="2:8" ht="27" x14ac:dyDescent="0.25">
      <c r="B6" s="333"/>
      <c r="C6" s="170" t="s">
        <v>201</v>
      </c>
      <c r="D6" s="170" t="s">
        <v>4</v>
      </c>
      <c r="E6" s="170" t="s">
        <v>201</v>
      </c>
      <c r="F6" s="170" t="s">
        <v>4</v>
      </c>
    </row>
    <row r="7" spans="2:8" x14ac:dyDescent="0.25">
      <c r="B7" s="28" t="s">
        <v>8</v>
      </c>
      <c r="C7" s="104">
        <v>3.19</v>
      </c>
      <c r="D7" s="176">
        <v>2.1800000000000002</v>
      </c>
      <c r="E7" s="104">
        <v>3.76</v>
      </c>
      <c r="F7" s="115">
        <v>2.69</v>
      </c>
    </row>
    <row r="8" spans="2:8" x14ac:dyDescent="0.25">
      <c r="B8" s="28" t="s">
        <v>9</v>
      </c>
      <c r="C8" s="104">
        <v>1.76</v>
      </c>
      <c r="D8" s="176">
        <v>1.27</v>
      </c>
      <c r="E8" s="104">
        <v>1.43</v>
      </c>
      <c r="F8" s="115">
        <v>1.01</v>
      </c>
    </row>
    <row r="9" spans="2:8" x14ac:dyDescent="0.25">
      <c r="B9" s="28" t="s">
        <v>10</v>
      </c>
      <c r="C9" s="104">
        <v>1.1200000000000001</v>
      </c>
      <c r="D9" s="176">
        <v>0.91</v>
      </c>
      <c r="E9" s="104">
        <v>1.51</v>
      </c>
      <c r="F9" s="115">
        <v>1.28</v>
      </c>
    </row>
    <row r="10" spans="2:8" x14ac:dyDescent="0.25">
      <c r="B10" s="28" t="s">
        <v>11</v>
      </c>
      <c r="C10" s="104">
        <v>2.75</v>
      </c>
      <c r="D10" s="176">
        <v>1.93</v>
      </c>
      <c r="E10" s="104">
        <v>2.54</v>
      </c>
      <c r="F10" s="115">
        <v>1.88</v>
      </c>
    </row>
    <row r="11" spans="2:8" x14ac:dyDescent="0.25">
      <c r="B11" s="15" t="s">
        <v>22</v>
      </c>
      <c r="C11" s="114">
        <v>2.2999999999999998</v>
      </c>
      <c r="D11" s="114">
        <v>1.67</v>
      </c>
      <c r="E11" s="114">
        <v>2.62</v>
      </c>
      <c r="F11" s="114">
        <v>1.97</v>
      </c>
    </row>
    <row r="12" spans="2:8" x14ac:dyDescent="0.25">
      <c r="B12" s="15" t="s">
        <v>14</v>
      </c>
      <c r="C12" s="114">
        <v>1.93</v>
      </c>
      <c r="D12" s="114">
        <v>1.35</v>
      </c>
      <c r="E12" s="114">
        <v>1.93</v>
      </c>
      <c r="F12" s="114">
        <v>1.33</v>
      </c>
    </row>
    <row r="13" spans="2:8" ht="11.25" customHeight="1" x14ac:dyDescent="0.25">
      <c r="B13" s="17" t="s">
        <v>96</v>
      </c>
      <c r="C13" s="17"/>
      <c r="D13" s="17"/>
      <c r="E13" s="17"/>
      <c r="F13" s="17"/>
      <c r="G13" s="17"/>
      <c r="H13" s="17"/>
    </row>
    <row r="14" spans="2:8" ht="11.25" customHeight="1" x14ac:dyDescent="0.25">
      <c r="B14" s="17" t="s">
        <v>6</v>
      </c>
      <c r="C14" s="17"/>
      <c r="D14" s="17"/>
      <c r="E14" s="17"/>
      <c r="F14" s="17"/>
      <c r="G14" s="17"/>
      <c r="H14" s="17"/>
    </row>
  </sheetData>
  <mergeCells count="4">
    <mergeCell ref="B3:F3"/>
    <mergeCell ref="B4:B6"/>
    <mergeCell ref="C4:D5"/>
    <mergeCell ref="E4:F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2:I31"/>
  <sheetViews>
    <sheetView showGridLines="0" zoomScaleNormal="100" zoomScaleSheetLayoutView="100" workbookViewId="0">
      <selection activeCell="O14" sqref="O14"/>
    </sheetView>
  </sheetViews>
  <sheetFormatPr defaultRowHeight="15" x14ac:dyDescent="0.25"/>
  <cols>
    <col min="1" max="1" width="0.85546875" style="1" customWidth="1"/>
    <col min="2" max="7" width="9.140625" style="1"/>
    <col min="8" max="8" width="10.140625" style="1" customWidth="1"/>
    <col min="9" max="9" width="10.7109375" style="1" customWidth="1"/>
    <col min="10" max="16384" width="9.140625" style="1"/>
  </cols>
  <sheetData>
    <row r="2" spans="2:9" x14ac:dyDescent="0.25">
      <c r="B2" s="25" t="s">
        <v>290</v>
      </c>
      <c r="C2" s="25"/>
      <c r="D2" s="25"/>
      <c r="E2" s="25"/>
      <c r="F2" s="25"/>
      <c r="G2" s="25"/>
      <c r="H2" s="25"/>
      <c r="I2" s="25"/>
    </row>
    <row r="3" spans="2:9" ht="14.45" customHeight="1" x14ac:dyDescent="0.25">
      <c r="B3" s="287" t="s">
        <v>280</v>
      </c>
      <c r="C3" s="285"/>
      <c r="D3" s="285"/>
      <c r="E3" s="285"/>
      <c r="F3" s="285"/>
      <c r="I3" s="281"/>
    </row>
    <row r="4" spans="2:9" ht="18" customHeight="1" x14ac:dyDescent="0.25">
      <c r="B4" s="338" t="s">
        <v>168</v>
      </c>
      <c r="C4" s="334" t="s">
        <v>65</v>
      </c>
      <c r="D4" s="334" t="s">
        <v>66</v>
      </c>
      <c r="E4" s="334" t="s">
        <v>32</v>
      </c>
      <c r="F4" s="334" t="s">
        <v>281</v>
      </c>
      <c r="G4" s="334" t="s">
        <v>222</v>
      </c>
      <c r="H4" s="336" t="s">
        <v>221</v>
      </c>
      <c r="I4" s="336" t="s">
        <v>220</v>
      </c>
    </row>
    <row r="5" spans="2:9" ht="18" customHeight="1" x14ac:dyDescent="0.25">
      <c r="B5" s="338"/>
      <c r="C5" s="334"/>
      <c r="D5" s="334"/>
      <c r="E5" s="334"/>
      <c r="F5" s="335"/>
      <c r="G5" s="335"/>
      <c r="H5" s="337"/>
      <c r="I5" s="337"/>
    </row>
    <row r="6" spans="2:9" ht="18" customHeight="1" x14ac:dyDescent="0.25">
      <c r="B6" s="338"/>
      <c r="C6" s="334"/>
      <c r="D6" s="334"/>
      <c r="E6" s="334"/>
      <c r="F6" s="335"/>
      <c r="G6" s="335"/>
      <c r="H6" s="337"/>
      <c r="I6" s="337"/>
    </row>
    <row r="7" spans="2:9" ht="18" customHeight="1" x14ac:dyDescent="0.25">
      <c r="B7" s="338"/>
      <c r="C7" s="334"/>
      <c r="D7" s="334"/>
      <c r="E7" s="334"/>
      <c r="F7" s="335"/>
      <c r="G7" s="335"/>
      <c r="H7" s="337"/>
      <c r="I7" s="337"/>
    </row>
    <row r="8" spans="2:9" ht="18" customHeight="1" x14ac:dyDescent="0.25">
      <c r="B8" s="338"/>
      <c r="C8" s="334"/>
      <c r="D8" s="334"/>
      <c r="E8" s="334"/>
      <c r="F8" s="335"/>
      <c r="G8" s="335"/>
      <c r="H8" s="337"/>
      <c r="I8" s="337"/>
    </row>
    <row r="9" spans="2:9" x14ac:dyDescent="0.25">
      <c r="B9" s="133">
        <v>2001</v>
      </c>
      <c r="C9" s="40">
        <v>5926</v>
      </c>
      <c r="D9" s="64">
        <v>207</v>
      </c>
      <c r="E9" s="40">
        <v>8088</v>
      </c>
      <c r="F9" s="105">
        <v>17.487500000000001</v>
      </c>
      <c r="G9" s="104">
        <v>3.49308</v>
      </c>
      <c r="H9" s="105" t="s">
        <v>21</v>
      </c>
      <c r="I9" s="104" t="s">
        <v>21</v>
      </c>
    </row>
    <row r="10" spans="2:9" x14ac:dyDescent="0.25">
      <c r="B10" s="133">
        <v>2002</v>
      </c>
      <c r="C10" s="40">
        <v>5900</v>
      </c>
      <c r="D10" s="64">
        <v>203</v>
      </c>
      <c r="E10" s="40">
        <v>7917</v>
      </c>
      <c r="F10" s="105">
        <v>17.097100000000001</v>
      </c>
      <c r="G10" s="104">
        <v>3.44068</v>
      </c>
      <c r="H10" s="105">
        <v>-1.9323999999999999</v>
      </c>
      <c r="I10" s="104">
        <v>-1.9323999999999999</v>
      </c>
    </row>
    <row r="11" spans="2:9" x14ac:dyDescent="0.25">
      <c r="B11" s="133">
        <v>2003</v>
      </c>
      <c r="C11" s="40">
        <v>5566</v>
      </c>
      <c r="D11" s="64">
        <v>186</v>
      </c>
      <c r="E11" s="40">
        <v>7431</v>
      </c>
      <c r="F11" s="105">
        <v>15.593400000000001</v>
      </c>
      <c r="G11" s="104">
        <v>3.34172</v>
      </c>
      <c r="H11" s="105">
        <v>-8.3743999999999996</v>
      </c>
      <c r="I11" s="104">
        <v>-10.1449</v>
      </c>
    </row>
    <row r="12" spans="2:9" x14ac:dyDescent="0.25">
      <c r="B12" s="133">
        <v>2004</v>
      </c>
      <c r="C12" s="40">
        <v>5303</v>
      </c>
      <c r="D12" s="64">
        <v>153</v>
      </c>
      <c r="E12" s="40">
        <v>7050</v>
      </c>
      <c r="F12" s="105">
        <v>12.7697</v>
      </c>
      <c r="G12" s="104">
        <v>2.8851599999999999</v>
      </c>
      <c r="H12" s="105">
        <v>-17.741900000000001</v>
      </c>
      <c r="I12" s="104">
        <v>-26.087</v>
      </c>
    </row>
    <row r="13" spans="2:9" x14ac:dyDescent="0.25">
      <c r="B13" s="133">
        <v>2005</v>
      </c>
      <c r="C13" s="40">
        <v>5017</v>
      </c>
      <c r="D13" s="64">
        <v>167</v>
      </c>
      <c r="E13" s="40">
        <v>6665</v>
      </c>
      <c r="F13" s="105">
        <v>13.8969</v>
      </c>
      <c r="G13" s="104">
        <v>3.3286799999999999</v>
      </c>
      <c r="H13" s="105">
        <v>9.1502999999999997</v>
      </c>
      <c r="I13" s="104">
        <v>-19.323699999999999</v>
      </c>
    </row>
    <row r="14" spans="2:9" x14ac:dyDescent="0.25">
      <c r="B14" s="133">
        <v>2006</v>
      </c>
      <c r="C14" s="40">
        <v>5066</v>
      </c>
      <c r="D14" s="64">
        <v>142</v>
      </c>
      <c r="E14" s="40">
        <v>6629</v>
      </c>
      <c r="F14" s="105">
        <v>11.785299999999999</v>
      </c>
      <c r="G14" s="104">
        <v>2.8029999999999999</v>
      </c>
      <c r="H14" s="105">
        <v>-14.9701</v>
      </c>
      <c r="I14" s="104">
        <v>-31.401</v>
      </c>
    </row>
    <row r="15" spans="2:9" x14ac:dyDescent="0.25">
      <c r="B15" s="133">
        <v>2007</v>
      </c>
      <c r="C15" s="40">
        <v>5027</v>
      </c>
      <c r="D15" s="64">
        <v>124</v>
      </c>
      <c r="E15" s="40">
        <v>6746</v>
      </c>
      <c r="F15" s="105">
        <v>10.2369</v>
      </c>
      <c r="G15" s="104">
        <v>2.4666800000000002</v>
      </c>
      <c r="H15" s="105">
        <v>-12.6761</v>
      </c>
      <c r="I15" s="104">
        <v>-40.096600000000002</v>
      </c>
    </row>
    <row r="16" spans="2:9" x14ac:dyDescent="0.25">
      <c r="B16" s="133">
        <v>2008</v>
      </c>
      <c r="C16" s="40">
        <v>4772</v>
      </c>
      <c r="D16" s="64">
        <v>110</v>
      </c>
      <c r="E16" s="40">
        <v>6460</v>
      </c>
      <c r="F16" s="105">
        <v>9.0222999999999995</v>
      </c>
      <c r="G16" s="104">
        <v>2.30511</v>
      </c>
      <c r="H16" s="105">
        <v>-11.2903</v>
      </c>
      <c r="I16" s="104">
        <v>-46.859900000000003</v>
      </c>
    </row>
    <row r="17" spans="2:9" x14ac:dyDescent="0.25">
      <c r="B17" s="133">
        <v>2009</v>
      </c>
      <c r="C17" s="40">
        <v>4494</v>
      </c>
      <c r="D17" s="64">
        <v>117</v>
      </c>
      <c r="E17" s="40">
        <v>6016</v>
      </c>
      <c r="F17" s="105">
        <v>9.5681999999999992</v>
      </c>
      <c r="G17" s="104">
        <v>2.6034700000000002</v>
      </c>
      <c r="H17" s="105">
        <v>6.3635999999999999</v>
      </c>
      <c r="I17" s="104">
        <v>-43.478299999999997</v>
      </c>
    </row>
    <row r="18" spans="2:9" x14ac:dyDescent="0.25">
      <c r="B18" s="133">
        <v>2010</v>
      </c>
      <c r="C18" s="40">
        <v>3934</v>
      </c>
      <c r="D18" s="64">
        <v>103</v>
      </c>
      <c r="E18" s="40">
        <v>5138</v>
      </c>
      <c r="F18" s="105">
        <v>8.4252000000000002</v>
      </c>
      <c r="G18" s="104">
        <v>2.6181999999999999</v>
      </c>
      <c r="H18" s="105">
        <v>-11.9658</v>
      </c>
      <c r="I18" s="104">
        <v>-50.241500000000002</v>
      </c>
    </row>
    <row r="19" spans="2:9" x14ac:dyDescent="0.25">
      <c r="B19" s="133">
        <v>2011</v>
      </c>
      <c r="C19" s="40">
        <v>3605</v>
      </c>
      <c r="D19" s="64">
        <v>85</v>
      </c>
      <c r="E19" s="40">
        <v>4697</v>
      </c>
      <c r="F19" s="105">
        <v>6.9637000000000002</v>
      </c>
      <c r="G19" s="104">
        <v>2.3578399999999999</v>
      </c>
      <c r="H19" s="105">
        <v>-17.4757</v>
      </c>
      <c r="I19" s="104">
        <v>-58.937199999999997</v>
      </c>
    </row>
    <row r="20" spans="2:9" x14ac:dyDescent="0.25">
      <c r="B20" s="133">
        <v>2012</v>
      </c>
      <c r="C20" s="40">
        <v>3541</v>
      </c>
      <c r="D20" s="64">
        <v>85</v>
      </c>
      <c r="E20" s="40">
        <v>4680</v>
      </c>
      <c r="F20" s="105">
        <v>6.9607999999999999</v>
      </c>
      <c r="G20" s="104">
        <v>2.4004500000000002</v>
      </c>
      <c r="H20" s="105" t="s">
        <v>21</v>
      </c>
      <c r="I20" s="104">
        <v>-58.937199999999997</v>
      </c>
    </row>
    <row r="21" spans="2:9" x14ac:dyDescent="0.25">
      <c r="B21" s="133">
        <v>2013</v>
      </c>
      <c r="C21" s="40">
        <v>3304</v>
      </c>
      <c r="D21" s="64">
        <v>83</v>
      </c>
      <c r="E21" s="40">
        <v>4590</v>
      </c>
      <c r="F21" s="105">
        <v>6.7648999999999999</v>
      </c>
      <c r="G21" s="104">
        <v>2.5121099999999998</v>
      </c>
      <c r="H21" s="105">
        <v>-2.3529</v>
      </c>
      <c r="I21" s="104">
        <v>-59.903399999999998</v>
      </c>
    </row>
    <row r="22" spans="2:9" x14ac:dyDescent="0.25">
      <c r="B22" s="133">
        <v>2014</v>
      </c>
      <c r="C22" s="40">
        <v>3316</v>
      </c>
      <c r="D22" s="64">
        <v>100</v>
      </c>
      <c r="E22" s="40">
        <v>4384</v>
      </c>
      <c r="F22" s="105">
        <v>8.1329999999999991</v>
      </c>
      <c r="G22" s="104">
        <v>3.0156800000000001</v>
      </c>
      <c r="H22" s="105">
        <v>20.4819</v>
      </c>
      <c r="I22" s="104">
        <v>-51.690800000000003</v>
      </c>
    </row>
    <row r="23" spans="2:9" x14ac:dyDescent="0.25">
      <c r="B23" s="133">
        <v>2015</v>
      </c>
      <c r="C23" s="40">
        <v>3538</v>
      </c>
      <c r="D23" s="64">
        <v>70</v>
      </c>
      <c r="E23" s="40">
        <v>4727</v>
      </c>
      <c r="F23" s="105">
        <v>5.7119999999999997</v>
      </c>
      <c r="G23" s="104">
        <v>1.9785200000000001</v>
      </c>
      <c r="H23" s="105">
        <v>-30</v>
      </c>
      <c r="I23" s="104">
        <v>-66.183599999999998</v>
      </c>
    </row>
    <row r="24" spans="2:9" x14ac:dyDescent="0.25">
      <c r="B24" s="211">
        <v>2016</v>
      </c>
      <c r="C24" s="40">
        <v>3457</v>
      </c>
      <c r="D24" s="64">
        <v>67</v>
      </c>
      <c r="E24" s="40">
        <v>4632</v>
      </c>
      <c r="F24" s="105">
        <v>5.4878999999999998</v>
      </c>
      <c r="G24" s="104">
        <v>1.9380999999999999</v>
      </c>
      <c r="H24" s="105">
        <v>-4.2857000000000003</v>
      </c>
      <c r="I24" s="104">
        <v>-67.632900000000006</v>
      </c>
    </row>
    <row r="25" spans="2:9" x14ac:dyDescent="0.25">
      <c r="B25" s="211">
        <v>2017</v>
      </c>
      <c r="C25" s="40">
        <v>3468</v>
      </c>
      <c r="D25" s="64">
        <v>69</v>
      </c>
      <c r="E25" s="40">
        <v>4675</v>
      </c>
      <c r="F25" s="105">
        <v>5.6649000000000003</v>
      </c>
      <c r="G25" s="104">
        <v>1.9896199999999999</v>
      </c>
      <c r="H25" s="105">
        <v>2.9851000000000001</v>
      </c>
      <c r="I25" s="104">
        <v>-66.666700000000006</v>
      </c>
    </row>
    <row r="26" spans="2:9" x14ac:dyDescent="0.25">
      <c r="B26" s="211">
        <v>2018</v>
      </c>
      <c r="C26" s="40">
        <v>3351</v>
      </c>
      <c r="D26" s="64">
        <v>77</v>
      </c>
      <c r="E26" s="40">
        <v>4537</v>
      </c>
      <c r="F26" s="105">
        <v>6.3319999999999999</v>
      </c>
      <c r="G26" s="104">
        <v>2.2978200000000002</v>
      </c>
      <c r="H26" s="105">
        <v>11.594200000000001</v>
      </c>
      <c r="I26" s="104">
        <v>-62.801900000000003</v>
      </c>
    </row>
    <row r="27" spans="2:9" ht="11.25" customHeight="1" x14ac:dyDescent="0.25">
      <c r="B27" s="210" t="s">
        <v>277</v>
      </c>
      <c r="C27" s="205"/>
      <c r="D27" s="205"/>
      <c r="E27" s="205"/>
      <c r="F27" s="205"/>
      <c r="G27" s="205"/>
      <c r="H27" s="205"/>
      <c r="I27" s="205"/>
    </row>
    <row r="28" spans="2:9" ht="11.25" customHeight="1" x14ac:dyDescent="0.25">
      <c r="B28" s="209" t="s">
        <v>263</v>
      </c>
      <c r="C28" s="208"/>
      <c r="D28" s="205"/>
      <c r="E28" s="205"/>
      <c r="F28" s="205"/>
      <c r="G28" s="205"/>
      <c r="H28" s="205"/>
      <c r="I28" s="205"/>
    </row>
    <row r="29" spans="2:9" ht="11.25" customHeight="1" x14ac:dyDescent="0.25">
      <c r="B29" s="209" t="s">
        <v>219</v>
      </c>
      <c r="C29" s="208"/>
      <c r="D29" s="205"/>
      <c r="E29" s="205"/>
      <c r="F29" s="205"/>
      <c r="G29" s="205"/>
      <c r="H29" s="205"/>
      <c r="I29" s="205"/>
    </row>
    <row r="30" spans="2:9" x14ac:dyDescent="0.25">
      <c r="B30" s="213"/>
      <c r="C30" s="212"/>
      <c r="D30" s="205"/>
      <c r="E30" s="205"/>
      <c r="F30" s="205"/>
      <c r="G30" s="205"/>
      <c r="H30" s="205"/>
      <c r="I30" s="205"/>
    </row>
    <row r="31" spans="2:9" x14ac:dyDescent="0.25">
      <c r="B31" s="213"/>
      <c r="C31" s="212"/>
      <c r="D31" s="205"/>
      <c r="E31" s="205"/>
      <c r="F31" s="205"/>
      <c r="G31" s="205"/>
      <c r="H31" s="205"/>
      <c r="I31" s="205"/>
    </row>
  </sheetData>
  <mergeCells count="8">
    <mergeCell ref="G4:G8"/>
    <mergeCell ref="H4:H8"/>
    <mergeCell ref="I4:I8"/>
    <mergeCell ref="B4:B8"/>
    <mergeCell ref="C4:C8"/>
    <mergeCell ref="D4:D8"/>
    <mergeCell ref="E4:E8"/>
    <mergeCell ref="F4:F8"/>
  </mergeCells>
  <pageMargins left="3.937007874015748E-2" right="3.937007874015748E-2" top="0.35433070866141736" bottom="0.35433070866141736" header="0.31496062992125984" footer="0.31496062992125984"/>
  <pageSetup paperSize="9" scale="89" orientation="portrait" r:id="rId1"/>
  <headerFooter>
    <oddHeader>&amp;L&amp;F</oddHeader>
  </headerFooter>
  <rowBreaks count="1" manualBreakCount="1">
    <brk id="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N11"/>
  <sheetViews>
    <sheetView showGridLines="0" zoomScaleNormal="100" workbookViewId="0">
      <selection activeCell="B15" sqref="B15"/>
    </sheetView>
  </sheetViews>
  <sheetFormatPr defaultRowHeight="15" x14ac:dyDescent="0.25"/>
  <cols>
    <col min="1" max="1" width="0.85546875" style="1" customWidth="1"/>
    <col min="2" max="2" width="14" style="1" customWidth="1"/>
    <col min="3" max="7" width="9.140625" style="1"/>
    <col min="8" max="8" width="7.7109375" style="1" customWidth="1"/>
    <col min="9" max="9" width="7" style="1" customWidth="1"/>
    <col min="10" max="12" width="9.140625" style="1"/>
    <col min="13" max="13" width="9.7109375" style="1" bestFit="1" customWidth="1"/>
    <col min="14" max="16384" width="9.140625" style="1"/>
  </cols>
  <sheetData>
    <row r="2" spans="2:14" x14ac:dyDescent="0.25">
      <c r="B2" s="25" t="s">
        <v>291</v>
      </c>
    </row>
    <row r="3" spans="2:14" x14ac:dyDescent="0.25">
      <c r="B3" s="287" t="s">
        <v>282</v>
      </c>
    </row>
    <row r="4" spans="2:14" x14ac:dyDescent="0.25">
      <c r="B4" s="339"/>
      <c r="C4" s="323" t="s">
        <v>22</v>
      </c>
      <c r="D4" s="323" t="s">
        <v>13</v>
      </c>
      <c r="E4" s="324" t="s">
        <v>14</v>
      </c>
      <c r="F4" s="324"/>
      <c r="G4" s="323" t="s">
        <v>22</v>
      </c>
      <c r="H4" s="323" t="s">
        <v>13</v>
      </c>
      <c r="I4" s="324" t="s">
        <v>14</v>
      </c>
      <c r="J4" s="324" t="s">
        <v>14</v>
      </c>
    </row>
    <row r="5" spans="2:14" x14ac:dyDescent="0.25">
      <c r="B5" s="340"/>
      <c r="C5" s="342" t="s">
        <v>15</v>
      </c>
      <c r="D5" s="342"/>
      <c r="E5" s="342"/>
      <c r="F5" s="342"/>
      <c r="G5" s="342" t="s">
        <v>16</v>
      </c>
      <c r="H5" s="342"/>
      <c r="I5" s="342"/>
      <c r="J5" s="342"/>
    </row>
    <row r="6" spans="2:14" x14ac:dyDescent="0.25">
      <c r="B6" s="341"/>
      <c r="C6" s="26">
        <v>2010</v>
      </c>
      <c r="D6" s="26">
        <v>2018</v>
      </c>
      <c r="E6" s="26">
        <v>2010</v>
      </c>
      <c r="F6" s="26">
        <v>2018</v>
      </c>
      <c r="G6" s="27">
        <v>2010</v>
      </c>
      <c r="H6" s="27">
        <v>2018</v>
      </c>
      <c r="I6" s="27">
        <v>2010</v>
      </c>
      <c r="J6" s="27">
        <v>2018</v>
      </c>
      <c r="M6" s="3"/>
    </row>
    <row r="7" spans="2:14" x14ac:dyDescent="0.25">
      <c r="B7" s="28" t="s">
        <v>17</v>
      </c>
      <c r="C7" s="29">
        <v>3</v>
      </c>
      <c r="D7" s="37" t="s">
        <v>21</v>
      </c>
      <c r="E7" s="31">
        <v>70</v>
      </c>
      <c r="F7" s="30">
        <v>34</v>
      </c>
      <c r="G7" s="32">
        <v>2.9</v>
      </c>
      <c r="H7" s="268" t="s">
        <v>21</v>
      </c>
      <c r="I7" s="34">
        <v>1.7</v>
      </c>
      <c r="J7" s="33">
        <v>1</v>
      </c>
      <c r="M7" s="3"/>
    </row>
    <row r="8" spans="2:14" x14ac:dyDescent="0.25">
      <c r="B8" s="28" t="s">
        <v>18</v>
      </c>
      <c r="C8" s="29">
        <v>12</v>
      </c>
      <c r="D8" s="30">
        <v>8</v>
      </c>
      <c r="E8" s="31">
        <v>668</v>
      </c>
      <c r="F8" s="30">
        <v>414</v>
      </c>
      <c r="G8" s="32">
        <v>11.7</v>
      </c>
      <c r="H8" s="33">
        <v>10.4</v>
      </c>
      <c r="I8" s="34">
        <v>16.2</v>
      </c>
      <c r="J8" s="33">
        <v>12.4</v>
      </c>
      <c r="M8" s="3"/>
    </row>
    <row r="9" spans="2:14" x14ac:dyDescent="0.25">
      <c r="B9" s="28" t="s">
        <v>19</v>
      </c>
      <c r="C9" s="29">
        <v>33</v>
      </c>
      <c r="D9" s="30">
        <v>21</v>
      </c>
      <c r="E9" s="31">
        <v>1064</v>
      </c>
      <c r="F9" s="30">
        <v>1061</v>
      </c>
      <c r="G9" s="32">
        <v>32</v>
      </c>
      <c r="H9" s="33">
        <v>27.3</v>
      </c>
      <c r="I9" s="34">
        <v>25.9</v>
      </c>
      <c r="J9" s="33">
        <v>31.9</v>
      </c>
      <c r="M9" s="3"/>
    </row>
    <row r="10" spans="2:14" x14ac:dyDescent="0.25">
      <c r="B10" s="28" t="s">
        <v>20</v>
      </c>
      <c r="C10" s="29">
        <v>55</v>
      </c>
      <c r="D10" s="30">
        <v>48</v>
      </c>
      <c r="E10" s="31">
        <v>2312</v>
      </c>
      <c r="F10" s="30">
        <v>1825</v>
      </c>
      <c r="G10" s="32">
        <v>53.4</v>
      </c>
      <c r="H10" s="33">
        <v>62.3</v>
      </c>
      <c r="I10" s="34">
        <v>56.2</v>
      </c>
      <c r="J10" s="33">
        <v>54.7</v>
      </c>
      <c r="M10" s="3"/>
    </row>
    <row r="11" spans="2:14" x14ac:dyDescent="0.25">
      <c r="B11" s="15" t="s">
        <v>7</v>
      </c>
      <c r="C11" s="35">
        <v>103</v>
      </c>
      <c r="D11" s="35">
        <v>77</v>
      </c>
      <c r="E11" s="35">
        <v>4114</v>
      </c>
      <c r="F11" s="35">
        <v>3334</v>
      </c>
      <c r="G11" s="114">
        <v>100</v>
      </c>
      <c r="H11" s="114">
        <v>100</v>
      </c>
      <c r="I11" s="114">
        <v>100</v>
      </c>
      <c r="J11" s="114">
        <v>100</v>
      </c>
      <c r="M11" s="3"/>
      <c r="N11" s="36"/>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Q12"/>
  <sheetViews>
    <sheetView showGridLines="0" zoomScaleNormal="100" workbookViewId="0">
      <selection activeCell="B22" sqref="B22"/>
    </sheetView>
  </sheetViews>
  <sheetFormatPr defaultRowHeight="12" x14ac:dyDescent="0.2"/>
  <cols>
    <col min="1" max="1" width="0.85546875" style="4" customWidth="1"/>
    <col min="2" max="2" width="13.5703125" style="4" customWidth="1"/>
    <col min="3" max="4" width="9.7109375" style="4" customWidth="1"/>
    <col min="5" max="5" width="8.85546875" style="4" customWidth="1"/>
    <col min="6" max="6" width="9.140625" style="4" bestFit="1" customWidth="1"/>
    <col min="7" max="10" width="9.140625" style="4" customWidth="1"/>
    <col min="11" max="14" width="5" style="4" bestFit="1" customWidth="1"/>
    <col min="15" max="15" width="4" style="4" bestFit="1" customWidth="1"/>
    <col min="16" max="16" width="16.28515625" style="4" bestFit="1" customWidth="1"/>
    <col min="17" max="16384" width="9.140625" style="4"/>
  </cols>
  <sheetData>
    <row r="1" spans="2:17" x14ac:dyDescent="0.2">
      <c r="P1" s="43"/>
    </row>
    <row r="2" spans="2:17" ht="15" x14ac:dyDescent="0.25">
      <c r="B2" s="25" t="s">
        <v>292</v>
      </c>
      <c r="C2" s="5"/>
      <c r="D2" s="5"/>
      <c r="E2" s="5"/>
      <c r="F2" s="5"/>
      <c r="G2" s="5"/>
      <c r="H2" s="5"/>
      <c r="I2" s="5"/>
      <c r="J2" s="1"/>
    </row>
    <row r="3" spans="2:17" ht="15" x14ac:dyDescent="0.25">
      <c r="B3" s="287" t="s">
        <v>282</v>
      </c>
      <c r="C3" s="282"/>
      <c r="D3" s="282"/>
      <c r="E3" s="282"/>
      <c r="F3" s="282"/>
      <c r="G3" s="282"/>
      <c r="H3" s="282"/>
      <c r="I3" s="282"/>
      <c r="J3" s="1"/>
    </row>
    <row r="4" spans="2:17" ht="12.75" x14ac:dyDescent="0.25">
      <c r="B4" s="339"/>
      <c r="C4" s="323" t="s">
        <v>22</v>
      </c>
      <c r="D4" s="323" t="s">
        <v>13</v>
      </c>
      <c r="E4" s="324" t="s">
        <v>14</v>
      </c>
      <c r="F4" s="324" t="s">
        <v>14</v>
      </c>
      <c r="G4" s="323" t="s">
        <v>22</v>
      </c>
      <c r="H4" s="323" t="s">
        <v>13</v>
      </c>
      <c r="I4" s="324" t="s">
        <v>14</v>
      </c>
      <c r="J4" s="324" t="s">
        <v>14</v>
      </c>
    </row>
    <row r="5" spans="2:17" ht="13.5" x14ac:dyDescent="0.25">
      <c r="B5" s="340"/>
      <c r="C5" s="342" t="s">
        <v>15</v>
      </c>
      <c r="D5" s="342"/>
      <c r="E5" s="342"/>
      <c r="F5" s="342"/>
      <c r="G5" s="342" t="s">
        <v>16</v>
      </c>
      <c r="H5" s="342"/>
      <c r="I5" s="342"/>
      <c r="J5" s="342"/>
    </row>
    <row r="6" spans="2:17" ht="13.5" x14ac:dyDescent="0.25">
      <c r="B6" s="341"/>
      <c r="C6" s="38">
        <v>2010</v>
      </c>
      <c r="D6" s="27">
        <v>2018</v>
      </c>
      <c r="E6" s="27">
        <v>2010</v>
      </c>
      <c r="F6" s="27">
        <v>2018</v>
      </c>
      <c r="G6" s="26">
        <v>2010</v>
      </c>
      <c r="H6" s="26">
        <v>2018</v>
      </c>
      <c r="I6" s="26">
        <v>2010</v>
      </c>
      <c r="J6" s="26">
        <v>2018</v>
      </c>
    </row>
    <row r="7" spans="2:17" ht="13.5" x14ac:dyDescent="0.25">
      <c r="B7" s="28" t="s">
        <v>24</v>
      </c>
      <c r="C7" s="40">
        <v>8</v>
      </c>
      <c r="D7" s="41">
        <v>1</v>
      </c>
      <c r="E7" s="42">
        <v>206</v>
      </c>
      <c r="F7" s="41">
        <v>108</v>
      </c>
      <c r="G7" s="32">
        <v>7.8</v>
      </c>
      <c r="H7" s="33">
        <v>1.3</v>
      </c>
      <c r="I7" s="34">
        <v>5</v>
      </c>
      <c r="J7" s="33">
        <v>3.2</v>
      </c>
      <c r="P7" s="43"/>
    </row>
    <row r="8" spans="2:17" ht="13.5" x14ac:dyDescent="0.25">
      <c r="B8" s="28" t="s">
        <v>25</v>
      </c>
      <c r="C8" s="40">
        <v>23</v>
      </c>
      <c r="D8" s="41">
        <v>19</v>
      </c>
      <c r="E8" s="42">
        <v>950</v>
      </c>
      <c r="F8" s="41">
        <v>687</v>
      </c>
      <c r="G8" s="32">
        <v>22.3</v>
      </c>
      <c r="H8" s="33">
        <v>24.7</v>
      </c>
      <c r="I8" s="34">
        <v>23.1</v>
      </c>
      <c r="J8" s="33">
        <v>20.6</v>
      </c>
      <c r="P8" s="43"/>
    </row>
    <row r="9" spans="2:17" ht="13.5" x14ac:dyDescent="0.25">
      <c r="B9" s="28" t="s">
        <v>26</v>
      </c>
      <c r="C9" s="40">
        <v>14</v>
      </c>
      <c r="D9" s="41">
        <v>11</v>
      </c>
      <c r="E9" s="42">
        <v>265</v>
      </c>
      <c r="F9" s="41">
        <v>219</v>
      </c>
      <c r="G9" s="32">
        <v>13.6</v>
      </c>
      <c r="H9" s="33">
        <v>14.3</v>
      </c>
      <c r="I9" s="34">
        <v>6.4</v>
      </c>
      <c r="J9" s="33">
        <v>6.6</v>
      </c>
      <c r="P9" s="43"/>
    </row>
    <row r="10" spans="2:17" ht="13.5" x14ac:dyDescent="0.25">
      <c r="B10" s="28" t="s">
        <v>27</v>
      </c>
      <c r="C10" s="40">
        <v>11</v>
      </c>
      <c r="D10" s="41">
        <v>9</v>
      </c>
      <c r="E10" s="42">
        <v>621</v>
      </c>
      <c r="F10" s="41">
        <v>612</v>
      </c>
      <c r="G10" s="32">
        <v>10.7</v>
      </c>
      <c r="H10" s="33">
        <v>11.7</v>
      </c>
      <c r="I10" s="34">
        <v>15.1</v>
      </c>
      <c r="J10" s="33">
        <v>18.399999999999999</v>
      </c>
      <c r="P10" s="43"/>
    </row>
    <row r="11" spans="2:17" ht="13.5" x14ac:dyDescent="0.25">
      <c r="B11" s="28" t="s">
        <v>28</v>
      </c>
      <c r="C11" s="40">
        <v>47</v>
      </c>
      <c r="D11" s="41">
        <v>37</v>
      </c>
      <c r="E11" s="42">
        <v>2072</v>
      </c>
      <c r="F11" s="41">
        <v>1708</v>
      </c>
      <c r="G11" s="32">
        <v>45.6</v>
      </c>
      <c r="H11" s="33">
        <v>48</v>
      </c>
      <c r="I11" s="34">
        <v>50.4</v>
      </c>
      <c r="J11" s="33">
        <v>51.2</v>
      </c>
      <c r="P11" s="43"/>
    </row>
    <row r="12" spans="2:17" ht="13.5" x14ac:dyDescent="0.25">
      <c r="B12" s="15" t="s">
        <v>7</v>
      </c>
      <c r="C12" s="35">
        <v>103</v>
      </c>
      <c r="D12" s="35">
        <v>77</v>
      </c>
      <c r="E12" s="35">
        <v>4114</v>
      </c>
      <c r="F12" s="35">
        <v>3334</v>
      </c>
      <c r="G12" s="114">
        <v>100</v>
      </c>
      <c r="H12" s="114">
        <v>100</v>
      </c>
      <c r="I12" s="114">
        <v>100</v>
      </c>
      <c r="J12" s="114">
        <v>100</v>
      </c>
      <c r="P12" s="43"/>
      <c r="Q12" s="39"/>
    </row>
  </sheetData>
  <mergeCells count="7">
    <mergeCell ref="B4:B6"/>
    <mergeCell ref="C4:D4"/>
    <mergeCell ref="E4:F4"/>
    <mergeCell ref="G4:H4"/>
    <mergeCell ref="I4:J4"/>
    <mergeCell ref="C5:F5"/>
    <mergeCell ref="G5:J5"/>
  </mergeCells>
  <pageMargins left="0.7" right="0.7" top="0.75" bottom="0.75" header="0.3" footer="0.3"/>
  <pageSetup paperSize="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J20"/>
  <sheetViews>
    <sheetView showGridLines="0" zoomScaleNormal="100" workbookViewId="0">
      <selection activeCell="B25" sqref="B25"/>
    </sheetView>
  </sheetViews>
  <sheetFormatPr defaultRowHeight="11.25" x14ac:dyDescent="0.2"/>
  <cols>
    <col min="1" max="1" width="0.85546875" style="45" customWidth="1"/>
    <col min="2" max="2" width="13.5703125" style="54" customWidth="1"/>
    <col min="3" max="3" width="10.28515625" style="44" bestFit="1" customWidth="1"/>
    <col min="4" max="4" width="9.85546875" style="44" bestFit="1" customWidth="1"/>
    <col min="5" max="5" width="10.28515625" style="44" bestFit="1" customWidth="1"/>
    <col min="6" max="6" width="9.85546875" style="44" bestFit="1" customWidth="1"/>
    <col min="7" max="7" width="13.85546875" style="44" bestFit="1" customWidth="1"/>
    <col min="8" max="8" width="13.42578125" style="44" bestFit="1" customWidth="1"/>
    <col min="9" max="9" width="13.85546875" style="44" bestFit="1" customWidth="1"/>
    <col min="10" max="10" width="13.42578125" style="44" bestFit="1" customWidth="1"/>
    <col min="11" max="16384" width="9.140625" style="45"/>
  </cols>
  <sheetData>
    <row r="2" spans="2:10" ht="12.75" x14ac:dyDescent="0.2">
      <c r="B2" s="25" t="s">
        <v>293</v>
      </c>
    </row>
    <row r="3" spans="2:10" ht="12.75" x14ac:dyDescent="0.2">
      <c r="B3" s="46" t="s">
        <v>29</v>
      </c>
    </row>
    <row r="4" spans="2:10" ht="13.5" x14ac:dyDescent="0.25">
      <c r="B4" s="343" t="s">
        <v>30</v>
      </c>
      <c r="C4" s="344" t="s">
        <v>22</v>
      </c>
      <c r="D4" s="344"/>
      <c r="E4" s="344"/>
      <c r="F4" s="344"/>
      <c r="G4" s="345" t="s">
        <v>14</v>
      </c>
      <c r="H4" s="345"/>
      <c r="I4" s="345"/>
      <c r="J4" s="345"/>
    </row>
    <row r="5" spans="2:10" ht="13.5" x14ac:dyDescent="0.25">
      <c r="B5" s="343"/>
      <c r="C5" s="346">
        <v>2010</v>
      </c>
      <c r="D5" s="346"/>
      <c r="E5" s="347">
        <v>2018</v>
      </c>
      <c r="F5" s="347"/>
      <c r="G5" s="346">
        <v>2010</v>
      </c>
      <c r="H5" s="346"/>
      <c r="I5" s="347">
        <v>2018</v>
      </c>
      <c r="J5" s="347"/>
    </row>
    <row r="6" spans="2:10" ht="13.5" x14ac:dyDescent="0.25">
      <c r="B6" s="343"/>
      <c r="C6" s="269" t="s">
        <v>31</v>
      </c>
      <c r="D6" s="269" t="s">
        <v>32</v>
      </c>
      <c r="E6" s="269" t="s">
        <v>31</v>
      </c>
      <c r="F6" s="269" t="s">
        <v>32</v>
      </c>
      <c r="G6" s="269" t="s">
        <v>31</v>
      </c>
      <c r="H6" s="269" t="s">
        <v>32</v>
      </c>
      <c r="I6" s="269" t="s">
        <v>31</v>
      </c>
      <c r="J6" s="269" t="s">
        <v>32</v>
      </c>
    </row>
    <row r="7" spans="2:10" ht="13.5" x14ac:dyDescent="0.25">
      <c r="B7" s="293" t="s">
        <v>33</v>
      </c>
      <c r="C7" s="47">
        <v>1</v>
      </c>
      <c r="D7" s="48">
        <v>55</v>
      </c>
      <c r="E7" s="52" t="s">
        <v>21</v>
      </c>
      <c r="F7" s="50">
        <v>47</v>
      </c>
      <c r="G7" s="47">
        <v>27</v>
      </c>
      <c r="H7" s="48">
        <v>3381</v>
      </c>
      <c r="I7" s="51">
        <v>15</v>
      </c>
      <c r="J7" s="50">
        <v>3151</v>
      </c>
    </row>
    <row r="8" spans="2:10" ht="13.5" x14ac:dyDescent="0.25">
      <c r="B8" s="293" t="s">
        <v>34</v>
      </c>
      <c r="C8" s="49">
        <v>1</v>
      </c>
      <c r="D8" s="48">
        <v>53</v>
      </c>
      <c r="E8" s="53" t="s">
        <v>21</v>
      </c>
      <c r="F8" s="50">
        <v>55</v>
      </c>
      <c r="G8" s="47">
        <v>14</v>
      </c>
      <c r="H8" s="48">
        <v>3137</v>
      </c>
      <c r="I8" s="51">
        <v>9</v>
      </c>
      <c r="J8" s="50">
        <v>2830</v>
      </c>
    </row>
    <row r="9" spans="2:10" ht="13.5" x14ac:dyDescent="0.25">
      <c r="B9" s="293" t="s">
        <v>35</v>
      </c>
      <c r="C9" s="49">
        <v>1</v>
      </c>
      <c r="D9" s="48">
        <v>102</v>
      </c>
      <c r="E9" s="52" t="s">
        <v>21</v>
      </c>
      <c r="F9" s="50">
        <v>92</v>
      </c>
      <c r="G9" s="47">
        <v>29</v>
      </c>
      <c r="H9" s="48">
        <v>6314</v>
      </c>
      <c r="I9" s="51">
        <v>10</v>
      </c>
      <c r="J9" s="50">
        <v>4925</v>
      </c>
    </row>
    <row r="10" spans="2:10" ht="13.5" x14ac:dyDescent="0.25">
      <c r="B10" s="293" t="s">
        <v>36</v>
      </c>
      <c r="C10" s="47">
        <v>1</v>
      </c>
      <c r="D10" s="48">
        <v>198</v>
      </c>
      <c r="E10" s="49">
        <v>2</v>
      </c>
      <c r="F10" s="50">
        <v>140</v>
      </c>
      <c r="G10" s="47">
        <v>121</v>
      </c>
      <c r="H10" s="48">
        <v>14678</v>
      </c>
      <c r="I10" s="51">
        <v>61</v>
      </c>
      <c r="J10" s="50">
        <v>8814</v>
      </c>
    </row>
    <row r="11" spans="2:10" ht="13.5" x14ac:dyDescent="0.25">
      <c r="B11" s="293" t="s">
        <v>37</v>
      </c>
      <c r="C11" s="47">
        <v>5</v>
      </c>
      <c r="D11" s="48">
        <v>320</v>
      </c>
      <c r="E11" s="51">
        <v>2</v>
      </c>
      <c r="F11" s="50">
        <v>240</v>
      </c>
      <c r="G11" s="47">
        <v>253</v>
      </c>
      <c r="H11" s="48">
        <v>23858</v>
      </c>
      <c r="I11" s="51">
        <v>168</v>
      </c>
      <c r="J11" s="50">
        <v>15657</v>
      </c>
    </row>
    <row r="12" spans="2:10" ht="13.5" x14ac:dyDescent="0.25">
      <c r="B12" s="293" t="s">
        <v>38</v>
      </c>
      <c r="C12" s="47">
        <v>6</v>
      </c>
      <c r="D12" s="48">
        <v>399</v>
      </c>
      <c r="E12" s="49">
        <v>4</v>
      </c>
      <c r="F12" s="50">
        <v>383</v>
      </c>
      <c r="G12" s="47">
        <v>294</v>
      </c>
      <c r="H12" s="48">
        <v>28690</v>
      </c>
      <c r="I12" s="51">
        <v>185</v>
      </c>
      <c r="J12" s="50">
        <v>20657</v>
      </c>
    </row>
    <row r="13" spans="2:10" ht="13.5" x14ac:dyDescent="0.25">
      <c r="B13" s="293" t="s">
        <v>39</v>
      </c>
      <c r="C13" s="47">
        <v>4</v>
      </c>
      <c r="D13" s="48">
        <v>466</v>
      </c>
      <c r="E13" s="51">
        <v>5</v>
      </c>
      <c r="F13" s="50">
        <v>375</v>
      </c>
      <c r="G13" s="47">
        <v>351</v>
      </c>
      <c r="H13" s="48">
        <v>32620</v>
      </c>
      <c r="I13" s="51">
        <v>216</v>
      </c>
      <c r="J13" s="50">
        <v>23488</v>
      </c>
    </row>
    <row r="14" spans="2:10" ht="13.5" x14ac:dyDescent="0.25">
      <c r="B14" s="293" t="s">
        <v>40</v>
      </c>
      <c r="C14" s="47">
        <v>28</v>
      </c>
      <c r="D14" s="48">
        <v>1478</v>
      </c>
      <c r="E14" s="51">
        <v>11</v>
      </c>
      <c r="F14" s="50">
        <v>977</v>
      </c>
      <c r="G14" s="47">
        <v>948</v>
      </c>
      <c r="H14" s="48">
        <v>86891</v>
      </c>
      <c r="I14" s="51">
        <v>597</v>
      </c>
      <c r="J14" s="50">
        <v>58532</v>
      </c>
    </row>
    <row r="15" spans="2:10" ht="13.5" x14ac:dyDescent="0.25">
      <c r="B15" s="293" t="s">
        <v>41</v>
      </c>
      <c r="C15" s="47">
        <v>11</v>
      </c>
      <c r="D15" s="48">
        <v>814</v>
      </c>
      <c r="E15" s="51">
        <v>17</v>
      </c>
      <c r="F15" s="50">
        <v>729</v>
      </c>
      <c r="G15" s="47">
        <v>522</v>
      </c>
      <c r="H15" s="48">
        <v>40907</v>
      </c>
      <c r="I15" s="51">
        <v>449</v>
      </c>
      <c r="J15" s="50">
        <v>40280</v>
      </c>
    </row>
    <row r="16" spans="2:10" ht="13.5" x14ac:dyDescent="0.25">
      <c r="B16" s="293" t="s">
        <v>42</v>
      </c>
      <c r="C16" s="47">
        <v>4</v>
      </c>
      <c r="D16" s="48">
        <v>266</v>
      </c>
      <c r="E16" s="51">
        <v>7</v>
      </c>
      <c r="F16" s="50">
        <v>330</v>
      </c>
      <c r="G16" s="47">
        <v>195</v>
      </c>
      <c r="H16" s="48">
        <v>13488</v>
      </c>
      <c r="I16" s="51">
        <v>242</v>
      </c>
      <c r="J16" s="50">
        <v>15826</v>
      </c>
    </row>
    <row r="17" spans="2:10" ht="13.5" x14ac:dyDescent="0.25">
      <c r="B17" s="293" t="s">
        <v>43</v>
      </c>
      <c r="C17" s="47">
        <v>4</v>
      </c>
      <c r="D17" s="48">
        <v>233</v>
      </c>
      <c r="E17" s="51">
        <v>6</v>
      </c>
      <c r="F17" s="50">
        <v>239</v>
      </c>
      <c r="G17" s="47">
        <v>202</v>
      </c>
      <c r="H17" s="48">
        <v>11264</v>
      </c>
      <c r="I17" s="51">
        <v>203</v>
      </c>
      <c r="J17" s="50">
        <v>11671</v>
      </c>
    </row>
    <row r="18" spans="2:10" ht="13.5" x14ac:dyDescent="0.25">
      <c r="B18" s="293" t="s">
        <v>44</v>
      </c>
      <c r="C18" s="47">
        <v>33</v>
      </c>
      <c r="D18" s="48">
        <v>671</v>
      </c>
      <c r="E18" s="51">
        <v>21</v>
      </c>
      <c r="F18" s="50">
        <v>739</v>
      </c>
      <c r="G18" s="47">
        <v>1064</v>
      </c>
      <c r="H18" s="48">
        <v>28223</v>
      </c>
      <c r="I18" s="51">
        <v>1061</v>
      </c>
      <c r="J18" s="50">
        <v>30110</v>
      </c>
    </row>
    <row r="19" spans="2:10" ht="13.5" x14ac:dyDescent="0.25">
      <c r="B19" s="293" t="s">
        <v>45</v>
      </c>
      <c r="C19" s="47">
        <v>4</v>
      </c>
      <c r="D19" s="48">
        <v>83</v>
      </c>
      <c r="E19" s="47">
        <v>2</v>
      </c>
      <c r="F19" s="50">
        <v>191</v>
      </c>
      <c r="G19" s="47">
        <v>94</v>
      </c>
      <c r="H19" s="48">
        <v>11269</v>
      </c>
      <c r="I19" s="51">
        <v>118</v>
      </c>
      <c r="J19" s="50">
        <v>6978</v>
      </c>
    </row>
    <row r="20" spans="2:10" ht="13.5" x14ac:dyDescent="0.25">
      <c r="B20" s="15" t="s">
        <v>7</v>
      </c>
      <c r="C20" s="106">
        <v>103</v>
      </c>
      <c r="D20" s="35">
        <v>5138</v>
      </c>
      <c r="E20" s="106">
        <v>77</v>
      </c>
      <c r="F20" s="35">
        <v>4537</v>
      </c>
      <c r="G20" s="106">
        <v>4114</v>
      </c>
      <c r="H20" s="35">
        <v>304720</v>
      </c>
      <c r="I20" s="106">
        <v>3334</v>
      </c>
      <c r="J20" s="35">
        <v>242919</v>
      </c>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35</vt:i4>
      </vt:variant>
      <vt:variant>
        <vt:lpstr>Intervalli denominati</vt:lpstr>
      </vt:variant>
      <vt:variant>
        <vt:i4>1</vt:i4>
      </vt:variant>
    </vt:vector>
  </HeadingPairs>
  <TitlesOfParts>
    <vt:vector size="36" baseType="lpstr">
      <vt:lpstr>Tav.1</vt:lpstr>
      <vt:lpstr>Tav.1.1</vt:lpstr>
      <vt:lpstr>Tav.1.2</vt:lpstr>
      <vt:lpstr>Tav.2</vt:lpstr>
      <vt:lpstr>Tav.2.1</vt:lpstr>
      <vt:lpstr>Tav.3</vt:lpstr>
      <vt:lpstr>Tav.4.1</vt:lpstr>
      <vt:lpstr>Tav.4.2</vt:lpstr>
      <vt:lpstr>Tav 4.3</vt:lpstr>
      <vt:lpstr>Tav.5 </vt:lpstr>
      <vt:lpstr>Tav.5.1</vt:lpstr>
      <vt:lpstr>Tav.5.2</vt:lpstr>
      <vt:lpstr>Tav.6</vt:lpstr>
      <vt:lpstr>Tav.6.1</vt:lpstr>
      <vt:lpstr>Tav.6.2</vt:lpstr>
      <vt:lpstr>Tav.7</vt:lpstr>
      <vt:lpstr>Tav.8</vt:lpstr>
      <vt:lpstr>Tav.9</vt:lpstr>
      <vt:lpstr>Tav.10</vt:lpstr>
      <vt:lpstr>Tav.10.1</vt:lpstr>
      <vt:lpstr>Tav.10.2</vt:lpstr>
      <vt:lpstr>Tav.11</vt:lpstr>
      <vt:lpstr>Tav.11.1</vt:lpstr>
      <vt:lpstr>Tav.12</vt:lpstr>
      <vt:lpstr>Tav.13</vt:lpstr>
      <vt:lpstr>Tav.14</vt:lpstr>
      <vt:lpstr>Tav.15</vt:lpstr>
      <vt:lpstr>Tav.16</vt:lpstr>
      <vt:lpstr>Tav.17</vt:lpstr>
      <vt:lpstr>Tav.18</vt:lpstr>
      <vt:lpstr>Tav.19</vt:lpstr>
      <vt:lpstr>Tav.20</vt:lpstr>
      <vt:lpstr>Tav.21</vt:lpstr>
      <vt:lpstr>Tav.22</vt:lpstr>
      <vt:lpstr>Tav.23</vt:lpstr>
      <vt:lpstr>Tav.3!Area_stampa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Lorella LS. Sicuro</dc:creator>
  <cp:lastModifiedBy>Domenico Di Spalatro</cp:lastModifiedBy>
  <cp:lastPrinted>2018-10-24T09:14:46Z</cp:lastPrinted>
  <dcterms:created xsi:type="dcterms:W3CDTF">2018-09-24T07:48:16Z</dcterms:created>
  <dcterms:modified xsi:type="dcterms:W3CDTF">2019-11-19T09:22:34Z</dcterms:modified>
</cp:coreProperties>
</file>