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73"/>
  </bookViews>
  <sheets>
    <sheet name="Tav.1" sheetId="111" r:id="rId1"/>
    <sheet name="Tav.1.1" sheetId="113" r:id="rId2"/>
    <sheet name="Tav.1.2" sheetId="102" r:id="rId3"/>
    <sheet name="Tav.2" sheetId="83" r:id="rId4"/>
    <sheet name="Tav.2.1" sheetId="55" r:id="rId5"/>
    <sheet name="Tav.3" sheetId="56" r:id="rId6"/>
    <sheet name="Tav.4.1" sheetId="84" r:id="rId7"/>
    <sheet name="Tav.4.2" sheetId="85" r:id="rId8"/>
    <sheet name="Tav 4.3" sheetId="86" r:id="rId9"/>
    <sheet name="Tav.5 "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6" r:id="rId18"/>
    <sheet name="Tav.10" sheetId="107" r:id="rId19"/>
    <sheet name="Tav.10.1" sheetId="108" r:id="rId20"/>
    <sheet name="Tav.10.2" sheetId="109" r:id="rId21"/>
    <sheet name="Tav.11" sheetId="72" r:id="rId22"/>
    <sheet name="Tav.11.1" sheetId="112" r:id="rId23"/>
    <sheet name="Tav.12" sheetId="73" r:id="rId24"/>
    <sheet name="Tav.13" sheetId="94" r:id="rId25"/>
    <sheet name="Tav.14" sheetId="95" r:id="rId26"/>
    <sheet name="Tav. 15" sheetId="103" r:id="rId27"/>
    <sheet name="Tav.16" sheetId="96" r:id="rId28"/>
    <sheet name="Tav.17" sheetId="100" r:id="rId29"/>
    <sheet name="Tav.18" sheetId="101" r:id="rId30"/>
    <sheet name="Tav.19" sheetId="104" r:id="rId31"/>
    <sheet name="Tav.20" sheetId="97" r:id="rId32"/>
    <sheet name="Tav.21" sheetId="98" r:id="rId33"/>
    <sheet name="Tav.22" sheetId="99" r:id="rId34"/>
    <sheet name="Tav.23" sheetId="110" r:id="rId35"/>
  </sheets>
  <definedNames>
    <definedName name="_xlnm.Print_Area" localSheetId="5">Tav.3!#REF!</definedName>
  </definedNames>
  <calcPr calcId="145621"/>
</workbook>
</file>

<file path=xl/calcChain.xml><?xml version="1.0" encoding="utf-8"?>
<calcChain xmlns="http://schemas.openxmlformats.org/spreadsheetml/2006/main">
  <c r="D26" i="104" l="1"/>
</calcChain>
</file>

<file path=xl/sharedStrings.xml><?xml version="1.0" encoding="utf-8"?>
<sst xmlns="http://schemas.openxmlformats.org/spreadsheetml/2006/main" count="972" uniqueCount="346">
  <si>
    <t>Anni 2018-2017</t>
  </si>
  <si>
    <t>PROVINCE</t>
  </si>
  <si>
    <t>Indice mortalità(a)</t>
  </si>
  <si>
    <t>Indice di gravità</t>
  </si>
  <si>
    <t xml:space="preserve"> Indice  di      mortalità(a)</t>
  </si>
  <si>
    <t xml:space="preserve"> Indice   di gravità (b)</t>
  </si>
  <si>
    <t>(b) Rapporto tra il numero dei morti e il numero dei morti e dei feriti in incidenti stradali con lesioni a persone, moltiplicato 100.</t>
  </si>
  <si>
    <t>Totale</t>
  </si>
  <si>
    <t>TAVOLA 2. INDICE DI MORTALITA' E DI GRAVITA' PER PROVINCIA. EMILIA ROMAGNA.</t>
  </si>
  <si>
    <t>Piacenza</t>
  </si>
  <si>
    <t>Parma</t>
  </si>
  <si>
    <t>Reggio Emilia</t>
  </si>
  <si>
    <t>Modena</t>
  </si>
  <si>
    <t>Bologna</t>
  </si>
  <si>
    <t>Ferrara</t>
  </si>
  <si>
    <t>Ravenna</t>
  </si>
  <si>
    <t>Forlì Cesena</t>
  </si>
  <si>
    <t>Rimini</t>
  </si>
  <si>
    <t>(b)</t>
  </si>
  <si>
    <t>Puglia</t>
  </si>
  <si>
    <t>Italia</t>
  </si>
  <si>
    <t>Valori assoluti</t>
  </si>
  <si>
    <t>Composizioni percentuali</t>
  </si>
  <si>
    <t>Bambini (0 - 14)</t>
  </si>
  <si>
    <t>Giovani (15 - 24)</t>
  </si>
  <si>
    <t>Anziani (65+)</t>
  </si>
  <si>
    <t>Altri utenti</t>
  </si>
  <si>
    <t>-</t>
  </si>
  <si>
    <t>Emilia Romagna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</si>
  <si>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</si>
  <si>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</si>
  <si>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</si>
  <si>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</si>
  <si>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</si>
  <si>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</si>
  <si>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</si>
  <si>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</si>
  <si>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</si>
  <si>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</si>
  <si>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</si>
  <si>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</si>
  <si>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</si>
  <si>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</si>
  <si>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</si>
  <si>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</si>
  <si>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</si>
  <si>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</si>
  <si>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</si>
  <si>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</si>
  <si>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</si>
  <si>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</si>
  <si>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</si>
  <si>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</si>
  <si>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</si>
  <si>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</si>
  <si>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</si>
  <si>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</si>
  <si>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</si>
  <si>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</si>
  <si>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</si>
  <si>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</si>
  <si>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EMILIA ROMAGNA.</t>
  </si>
  <si>
    <t>ITALIA</t>
  </si>
  <si>
    <t>Anno 2018, composizioni percentuali</t>
  </si>
  <si>
    <t>Strade Urbane</t>
  </si>
  <si>
    <t xml:space="preserve">TAVOLA 6.1. INCIDENTI STRADALI CON LESIONI A PERSONE PER PROVINCIA, CARATTERISTICA DELLA STRADA E AMBITO STRADALE. EMILIA ROMAGNA. </t>
  </si>
  <si>
    <t>Strade ExtraUrbane</t>
  </si>
  <si>
    <t>TAVOLA  6.2. INCIDENTI STRADALI CON LESIONI A PERSONE PER PROVINCIA, CARATTERISTICA DELLA STRADA E AMBITO STRADALE. EMILIA ROMAGNA.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</si>
  <si>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</si>
  <si>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</si>
  <si>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</si>
  <si>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</si>
  <si>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</si>
  <si>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</si>
  <si>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</si>
  <si>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</si>
  <si>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</si>
  <si>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</si>
  <si>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</si>
  <si>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</si>
  <si>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</si>
  <si>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</si>
  <si>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</si>
  <si>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</si>
  <si>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EMILIA ROMAGNA.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</si>
  <si>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</si>
  <si>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</si>
  <si>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</si>
  <si>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</si>
  <si>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</si>
  <si>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</si>
  <si>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</si>
  <si>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</si>
  <si>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</si>
  <si>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</si>
  <si>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</si>
  <si>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</si>
  <si>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</si>
  <si>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</si>
  <si>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</si>
  <si>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</si>
  <si>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</si>
  <si>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</si>
  <si>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</si>
  <si>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EMILIA ROMAGNA.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</si>
  <si>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</si>
  <si>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</si>
  <si>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</si>
  <si>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</si>
  <si>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</si>
  <si>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</si>
  <si>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</si>
  <si>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</si>
  <si>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</si>
  <si>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</si>
  <si>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</si>
  <si>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</si>
  <si>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</si>
  <si>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</si>
  <si>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</si>
  <si>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</si>
  <si>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</si>
  <si>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</si>
  <si>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</si>
  <si>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</si>
  <si>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</si>
  <si>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</si>
  <si>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</si>
  <si>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</si>
  <si>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</si>
  <si>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</si>
  <si>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</si>
  <si>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</si>
  <si>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</si>
  <si>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</si>
  <si>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</si>
  <si>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</si>
  <si>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</si>
  <si>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</si>
  <si>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</si>
  <si>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</si>
  <si>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</si>
  <si>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</si>
  <si>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</si>
  <si>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</si>
  <si>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</si>
  <si>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</si>
  <si>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</si>
  <si>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</si>
  <si>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</si>
  <si>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</si>
  <si>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</si>
  <si>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</si>
  <si>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Indice di gravità (a)</t>
  </si>
  <si>
    <t>Valori   assoluti</t>
  </si>
  <si>
    <t>MASCHI</t>
  </si>
  <si>
    <t>Conducente</t>
  </si>
  <si>
    <t>Persone trasportate</t>
  </si>
  <si>
    <t>Pedone</t>
  </si>
  <si>
    <t>Totale maschi</t>
  </si>
  <si>
    <t>FEMMINE</t>
  </si>
  <si>
    <t>Totale femmine</t>
  </si>
  <si>
    <t>MASCHI e FEMMINE</t>
  </si>
  <si>
    <t>Categoria di utente</t>
  </si>
  <si>
    <t>Composizione    percentuale</t>
  </si>
  <si>
    <t>Composizione  percentuale</t>
  </si>
  <si>
    <t>(a) Rapporto tra il numero dei morti e il numero dei morti e dei feriti in incidenti stradali con lesioni a persone, moltiplicato 100</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</si>
  <si>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</si>
  <si>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</si>
  <si>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</si>
  <si>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</si>
  <si>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</si>
  <si>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</si>
  <si>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</si>
  <si>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Altri comuni</t>
  </si>
  <si>
    <t>Totale comuni &gt;20.000 abitanti</t>
  </si>
  <si>
    <t>Santarcangelo di Romagna</t>
  </si>
  <si>
    <t>Riccione</t>
  </si>
  <si>
    <t>Forlì</t>
  </si>
  <si>
    <t>Cesenatico</t>
  </si>
  <si>
    <t>Cesena</t>
  </si>
  <si>
    <t>Lugo</t>
  </si>
  <si>
    <t>Faenza</t>
  </si>
  <si>
    <t>Cervia</t>
  </si>
  <si>
    <t>Comacchio</t>
  </si>
  <si>
    <t>Cento</t>
  </si>
  <si>
    <t>Argenta</t>
  </si>
  <si>
    <t>Valsamoggia</t>
  </si>
  <si>
    <t>San Lazzaro di Savena</t>
  </si>
  <si>
    <t>San Giovanni in Persiceto</t>
  </si>
  <si>
    <t>Imola</t>
  </si>
  <si>
    <t>Castel San Pietro Terme</t>
  </si>
  <si>
    <t>Casalecchio di Reno</t>
  </si>
  <si>
    <t>Vignola</t>
  </si>
  <si>
    <t>Sassuolo</t>
  </si>
  <si>
    <t>Mirandola</t>
  </si>
  <si>
    <t>Formigine</t>
  </si>
  <si>
    <t>Castelfranco Emilia</t>
  </si>
  <si>
    <t>Carpi</t>
  </si>
  <si>
    <t>Scandiano</t>
  </si>
  <si>
    <t>Reggio nell'Emilia</t>
  </si>
  <si>
    <t>Correggio</t>
  </si>
  <si>
    <t>Fidenza</t>
  </si>
  <si>
    <t>Altri Comuni</t>
  </si>
  <si>
    <t>Feriti per 100.000 ab.</t>
  </si>
  <si>
    <t>Morti per 100.000 ab.</t>
  </si>
  <si>
    <t>Incidenti per 1.000 ab.</t>
  </si>
  <si>
    <t>CAPOLUOGHI</t>
  </si>
  <si>
    <t>Anno 2018, valori assoluti e indicatori</t>
  </si>
  <si>
    <t>Emilia-Romagna</t>
  </si>
  <si>
    <t>Totale comuni &gt; 20.000 abitanti</t>
  </si>
  <si>
    <t>Ravennna</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</si>
  <si>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</si>
  <si>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</si>
  <si>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</si>
  <si>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</si>
  <si>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</si>
  <si>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</si>
  <si>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</si>
  <si>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Ultra periferico</t>
  </si>
  <si>
    <t>Periferico</t>
  </si>
  <si>
    <t>Intermedio</t>
  </si>
  <si>
    <t>Totale Centri</t>
  </si>
  <si>
    <t>Cintura</t>
  </si>
  <si>
    <t>Polo intercomunale</t>
  </si>
  <si>
    <t>Polo</t>
  </si>
  <si>
    <t>Numero comuni</t>
  </si>
  <si>
    <t>2018/2017</t>
  </si>
  <si>
    <t>Variazioni</t>
  </si>
  <si>
    <t>TIPOLOGIA DI COMUNE</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</si>
  <si>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</si>
  <si>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</si>
  <si>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</si>
  <si>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</si>
  <si>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</si>
  <si>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EMILIA ROMAGNA.</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</si>
  <si>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</si>
  <si>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</si>
  <si>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</si>
  <si>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</si>
  <si>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</si>
  <si>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</si>
  <si>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</si>
  <si>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</si>
  <si>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</si>
  <si>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</si>
  <si>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</si>
  <si>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</si>
  <si>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</si>
  <si>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</si>
  <si>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</si>
  <si>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</si>
  <si>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</si>
  <si>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</si>
  <si>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</si>
  <si>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</si>
  <si>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</si>
  <si>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</si>
  <si>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</si>
  <si>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</si>
  <si>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</si>
  <si>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</si>
  <si>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</si>
  <si>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</si>
  <si>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</si>
  <si>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</si>
  <si>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</si>
  <si>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</si>
  <si>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</si>
  <si>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</si>
  <si>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</si>
  <si>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Toscana</t>
  </si>
  <si>
    <t>Liguria</t>
  </si>
  <si>
    <t>(a) Incidentalità con danni alle persone 2018</t>
  </si>
  <si>
    <t>Anni 2018 e 2017, valori assoluti e variazioni percentuali</t>
  </si>
  <si>
    <t>ORA DEL GIORNO</t>
  </si>
  <si>
    <t>Non rilevata</t>
  </si>
  <si>
    <t>(a) Rapporto tra il numero dei morti e il numero degli incidenti stradali con lesioni a persone.</t>
  </si>
  <si>
    <t>(b) Rapporto tra il numero dei feriti e il numero degli incidenti stradali con lesioni a persone.</t>
  </si>
  <si>
    <t>Venerdì notte</t>
  </si>
  <si>
    <t>Sabato notte</t>
  </si>
  <si>
    <t>Altre notti</t>
  </si>
  <si>
    <t>(a) Dalle ore 22 alle ore 6.</t>
  </si>
  <si>
    <t>(b) Rapporto tra il numero dei morti e il numero degli incidenti stradali con lesioni a persone.</t>
  </si>
  <si>
    <t>(a) Dalle ore 22 alle ore 6</t>
  </si>
  <si>
    <t>TAVOLA 23. INCIDENTI STRADALI CON LESIONI A PERSONE PER ORGANO DI RILEVAZIONE E ORA DEL GIORNO. EMILIA ROMAGNA.</t>
  </si>
  <si>
    <t>Polizia Stradale</t>
  </si>
  <si>
    <t>Carabinieri</t>
  </si>
  <si>
    <t>Polizia Municipale</t>
  </si>
  <si>
    <t>Morti Differenza 2018/2017  (valori assoluti)</t>
  </si>
  <si>
    <t>Morti - Variazioni % 2018/2010</t>
  </si>
  <si>
    <t>Tasso mortalità 2018</t>
  </si>
  <si>
    <t>Altro (passaggio a livello, dosso,  pendenze, galleria)</t>
  </si>
  <si>
    <t>Variazioni %</t>
  </si>
  <si>
    <t>.</t>
  </si>
  <si>
    <t>Variazioni %                                           2018/2017</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</si>
  <si>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</si>
  <si>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</si>
  <si>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</si>
  <si>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</si>
  <si>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</si>
  <si>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(b) Rapporto tra il numero dei morti e il numero degli incidenti stradali con lesioni a persone, moltiplicato 100.</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</si>
  <si>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</si>
  <si>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</si>
  <si>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</si>
  <si>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</si>
  <si>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 INCIDENTI STRADALI CON LESIONI A PERSONE, MORTI E FERITI PER PROVINCIA. EMILIA ROMAGNA.</t>
  </si>
  <si>
    <t>TAVOLA 1.1. INCIDENTI STRADALI CON LESIONI A PERSONE, MORTI E FERITI PER PROVINCIA. EMILIA ROMAGNA.</t>
  </si>
  <si>
    <t>TAVOLA 1.2. INCIDENTI STRADALI CON LESIONI A PERSONE, MORTI E FERITI  PER PROVINCIA. EMILIA ROMAGNA.</t>
  </si>
  <si>
    <t>TAVOLA 2.1. INDICI DI MORTALITA' E GRAVITA' PER PROVINCIA. EMILIA ROMAGNA.</t>
  </si>
  <si>
    <t>TAVOLA 3. INCIDENTI STRADALI CON LESIONI A PERSONE MORTI E FERITI. EMILIA ROMAGNA.</t>
  </si>
  <si>
    <t xml:space="preserve">TAVOLA 4.1. UTENTI VULNERABILI  MORTI IN INCIDENTI STRADALI CON LESIONI A PERSONE PER ETA'. EMILIA ROMAGNA E ITALIA. </t>
  </si>
  <si>
    <t xml:space="preserve">TAVOLA 4.2.  UTENTI VULNERABILI MORTI IN INCIDENTI STRADALI CON LESIONI A PERSONE PER CATEGORIA DI UTENTE DELLA STRADA. EMILIA ROMAGNA E ITALIA. </t>
  </si>
  <si>
    <t>TAVOLA 4.3. UTENTI MORTI E FERITI IN INCIDENTI STRADALI CON LESIONI A PERSONE PER CLASSI DI ETA'. EMILIA ROMAGNA E ITALIA</t>
  </si>
  <si>
    <t>TAVOLA 5.2. INCIDENTI STRADALI CON LESIONI A PERSONE SECONDO IL TIPO DI STRADA. EMILIA ROMAGNA.</t>
  </si>
  <si>
    <t>Anno 2018, valori assoluti e indice di mortalità</t>
  </si>
  <si>
    <t>TAVOLA 10.2. INCIDENTI STRADALI CON LESIONI A PERSONE, MORTI E FERITI, PER PROVINCIA, GIORNO DELLA SETTIMANA E FASCIA ORARIA NOTTURNA (a). STRADE EXTRAURBANE. EMILIA ROMAGNA.</t>
  </si>
  <si>
    <t>TAVOLA 10.1. INCIDENTI STRADALI CON LESIONI A PERSONE, MORTI E FERITI, PER PROVINCIA, GIORNO DELLA SETTIMANA E FASCIA ORARIA NOTTURNA (a). STRADE URBANE. EMILIA ROMAGNA.</t>
  </si>
  <si>
    <t>TAVOLA 10. INCIDENTI STRADALI CON LESIONI A PERSONE, MORTI E FERITI, PER PROVINCIA, GIORNO DELLA SETTIMANA E FASCIA ORARIA NOTTURNA (a). EMILIA ROMAGNA.</t>
  </si>
  <si>
    <t>TAVOLA 9. INCIDENTI STRADALI CON LESIONI A PERSONE, MORTI E FERITI PER ORA DEL GIORNO. EMILIA ROMAGNA.</t>
  </si>
  <si>
    <t>TAVOLA 8. INCIDENTI STRADALI CON LESIONI A PERSONE, MORTI E FERITI PER GIORNO DELLA SETTIMANA. EMILIA ROMAGNA.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</si>
  <si>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</si>
  <si>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</si>
  <si>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</si>
  <si>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</si>
  <si>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</si>
  <si>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</si>
  <si>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Strade Extraurbane</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</si>
  <si>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</si>
  <si>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</si>
  <si>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</si>
  <si>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Anno 2018, valori assoluti, composizioni percentuali e indice di gravità</t>
  </si>
  <si>
    <t>Anno 2018, valori assoluti.</t>
  </si>
  <si>
    <t>Aanno 2018, valori assoluti.</t>
  </si>
  <si>
    <t xml:space="preserve">Tavola 22. INCIDENTI STRADALI CON LESIONI A PERSONE PER ORGANO DI RILEVAZIONE E GIORNO DELLA SETTIMANA. EMILIA ROMAGNA. </t>
  </si>
  <si>
    <t xml:space="preserve">Tavola 21. INCIDENTI STRADALI CON LESIONI A PERSONE PER ORGANO DI RILEVAZIONE E MESE. EMILIA ROMAGNA. </t>
  </si>
  <si>
    <t xml:space="preserve">Tavola 20. INCIDENTI STRADALI CON LESIONI A PERSONE PER ORGANO DI RILEVAZIONE, CATEGORIA DELLA STRADA E PROVINCIA. EMILIA ROMAGNA. </t>
  </si>
  <si>
    <t xml:space="preserve">TAVOLA 18. INCIDENTI STRADALI CON LESIONI A PERSONE, MORTI E FERITI PER CATEGORIA DELLA STRADA NEI COMUNI CAPOLUOGO E NEI COMUNI CON ALMENO 20.000 ABITANTI. EMILIA ROMAGNA. </t>
  </si>
  <si>
    <t xml:space="preserve">TAVOLA 17. INCIDENTI STRADALI CON LESIONI A PERSONE, MORTI E FERITI NEI COMUNI CAPOLUOGO E NEI COMUNI CON ALMENO 20.000 ABITANTI. EMILIA ROMAGNA. </t>
  </si>
  <si>
    <t>TAVOLA 16. INCIDENTI STRADALI CON LESIONI A PERSONE, MORTI E FERITI PER CATEGORIA DI UTENTI E GENERE. EMILIA ROMAGNA.</t>
  </si>
  <si>
    <t>TAVOLA 15. INCIDENTI STRADALI CON LESIONI A PERSONE, MORTI E FERITI PER CATEGORIA DI UTENTI E CLASSE DI ETÀ. EMILIA ROMAGNA.</t>
  </si>
  <si>
    <t xml:space="preserve">TAVOLA 14. CAUSE ACCERTATE O PRESUNTE DI INCIDENTE SECONDO L’AMBITO STRADALE. EMILIA ROMAGNA. </t>
  </si>
  <si>
    <t>Tavola 13. INCIDENTI STRADALI CON LESIONI A PERSONE, MORTI E FERITI SECONDO LA NATURA. EMILIA ROMAGNA.</t>
  </si>
  <si>
    <t xml:space="preserve">TAVOLA 12. INCIDENTI STRADALI CON LESIONI A PERSONE, MORTI E FERITI PER TIPOLOGIA DI COMUNE. EMILIA ROMAGNA. </t>
  </si>
  <si>
    <t>Tavola 11.1. INCIDENTI STRADALI CON LESIONI A PERSONE, MORTI E FERITI PER TIPOLOGIA DI COMUNE. EMILIA ROMAGNA.</t>
  </si>
  <si>
    <t>Tavola 11. INCIDENTI STRADALI CON LESIONI A PERSONE, MORTI E FERITI PER TIPOLOGIA DI COMUNE. EMILIA ROMAGNA.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</si>
</sst>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quot;€&quot;\ * #,##0.00_-;\-&quot;€&quot;\ * #,##0.00_-;_-&quot;€&quot;\ * &quot;-&quot;??_-;_-@_-"/>
    <numFmt numFmtId="166" formatCode="_-* #,##0.00_-;\-* #,##0.00_-;_-* &quot;-&quot;??_-;_-@_-"/>
    <numFmt numFmtId="167" formatCode="0.0"/>
    <numFmt numFmtId="168" formatCode="_(* #,##0_);_(* \(#,##0\);_(* &quot;-&quot;_);_(@_)"/>
    <numFmt numFmtId="169" formatCode="_(&quot;$&quot;* #,##0_);_(&quot;$&quot;* \(#,##0\);_(&quot;$&quot;* &quot;-&quot;_);_(@_)"/>
    <numFmt numFmtId="170" formatCode="#,##0.0"/>
    <numFmt numFmtId="171" formatCode="0.0000"/>
    <numFmt numFmtId="172" formatCode="_-* #,##0_-;\-* #,##0_-;_-* &quot;-&quot;??_-;_-@_-"/>
  </numFmts>
  <fonts count="58"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name val="Arial Narrow"/>
      <family val="2"/>
    </font>
    <font>
      <sz val="11"/>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8"/>
      <color rgb="FF000000"/>
      <name val="Arial"/>
      <family val="2"/>
    </font>
    <font>
      <b/>
      <sz val="8"/>
      <color rgb="FF000000"/>
      <name val="Arial"/>
      <family val="2"/>
    </font>
    <font>
      <sz val="7.5"/>
      <color rgb="FF000000"/>
      <name val="Arial"/>
      <family val="2"/>
    </font>
    <font>
      <sz val="10"/>
      <color rgb="FF000000"/>
      <name val="Arial Narrow"/>
      <family val="2"/>
    </font>
    <font>
      <sz val="11"/>
      <color theme="1"/>
      <name val="Arial Narrow"/>
      <family val="2"/>
    </font>
    <font>
      <sz val="7.5"/>
      <color theme="1"/>
      <name val="Arial Narrow"/>
      <family val="2"/>
    </font>
    <font>
      <b/>
      <sz val="12"/>
      <color theme="1"/>
      <name val="Arial"/>
      <family val="2"/>
    </font>
    <font>
      <b/>
      <sz val="10"/>
      <color theme="0"/>
      <name val="Arial"/>
      <family val="2"/>
    </font>
    <font>
      <sz val="8"/>
      <color theme="1"/>
      <name val="Arial Narrow"/>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8" fontId="17" fillId="0" borderId="0" applyFont="0" applyFill="0" applyBorder="0" applyAlignment="0" applyProtection="0"/>
    <xf numFmtId="164"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9"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399">
    <xf numFmtId="0" fontId="0" fillId="0" borderId="0" xfId="0"/>
    <xf numFmtId="0" fontId="0" fillId="0" borderId="0" xfId="0"/>
    <xf numFmtId="0" fontId="0" fillId="0" borderId="0" xfId="0" applyFont="1"/>
    <xf numFmtId="167" fontId="0" fillId="0" borderId="0" xfId="0" applyNumberFormat="1"/>
    <xf numFmtId="0" fontId="2" fillId="0" borderId="0" xfId="0" applyFont="1" applyFill="1"/>
    <xf numFmtId="0" fontId="0" fillId="0" borderId="0" xfId="0" applyAlignment="1"/>
    <xf numFmtId="0" fontId="25" fillId="0" borderId="0" xfId="0" applyFo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7" fontId="28" fillId="24" borderId="11" xfId="0" applyNumberFormat="1" applyFont="1" applyFill="1" applyBorder="1" applyAlignment="1">
      <alignment horizontal="right" vertical="center" wrapText="1"/>
    </xf>
    <xf numFmtId="167" fontId="28" fillId="0" borderId="11" xfId="0" applyNumberFormat="1" applyFont="1" applyBorder="1" applyAlignment="1">
      <alignment horizontal="right" vertical="center" wrapText="1"/>
    </xf>
    <xf numFmtId="167" fontId="28" fillId="26" borderId="11" xfId="0" applyNumberFormat="1" applyFont="1" applyFill="1" applyBorder="1" applyAlignment="1">
      <alignment horizontal="right" vertical="center" wrapText="1"/>
    </xf>
    <xf numFmtId="167"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7"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7"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7" fontId="28" fillId="24" borderId="11" xfId="100"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70" fontId="29" fillId="27" borderId="11" xfId="0" applyNumberFormat="1" applyFont="1" applyFill="1" applyBorder="1" applyAlignment="1">
      <alignment horizontal="right" wrapText="1"/>
    </xf>
    <xf numFmtId="3" fontId="0" fillId="0" borderId="0" xfId="0" applyNumberFormat="1"/>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7"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0" fontId="37" fillId="0" borderId="0" xfId="0" applyFont="1" applyAlignment="1">
      <alignment vertical="top"/>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6" fillId="0" borderId="0" xfId="0" applyFont="1" applyAlignment="1">
      <alignment horizontal="left" vertical="center"/>
    </xf>
    <xf numFmtId="0" fontId="35" fillId="25" borderId="12" xfId="0" applyFont="1" applyFill="1" applyBorder="1" applyAlignment="1">
      <alignment horizontal="left" vertical="center"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25" borderId="11" xfId="0" applyNumberFormat="1" applyFont="1" applyFill="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2" fillId="0" borderId="0" xfId="0" applyFont="1" applyAlignment="1">
      <alignment vertical="top"/>
    </xf>
    <xf numFmtId="167" fontId="35" fillId="26" borderId="11" xfId="0" applyNumberFormat="1" applyFont="1" applyFill="1" applyBorder="1" applyAlignment="1">
      <alignment horizontal="right" vertical="center"/>
    </xf>
    <xf numFmtId="167" fontId="35" fillId="25" borderId="11" xfId="0" applyNumberFormat="1" applyFont="1" applyFill="1" applyBorder="1" applyAlignment="1">
      <alignment horizontal="right" vertical="center"/>
    </xf>
    <xf numFmtId="167" fontId="38" fillId="27" borderId="11" xfId="0" applyNumberFormat="1" applyFont="1" applyFill="1" applyBorder="1" applyAlignment="1">
      <alignment horizontal="right" vertical="center"/>
    </xf>
    <xf numFmtId="0" fontId="40" fillId="25" borderId="0" xfId="0" applyFont="1" applyFill="1" applyAlignment="1">
      <alignment vertical="top"/>
    </xf>
    <xf numFmtId="0" fontId="40" fillId="25" borderId="0" xfId="0" applyFont="1" applyFill="1" applyAlignment="1"/>
    <xf numFmtId="0" fontId="41" fillId="25" borderId="0" xfId="0" applyFont="1" applyFill="1"/>
    <xf numFmtId="0" fontId="39" fillId="0" borderId="0" xfId="0" applyFont="1" applyAlignment="1">
      <alignment vertical="top"/>
    </xf>
    <xf numFmtId="167" fontId="28" fillId="0" borderId="11" xfId="0" applyNumberFormat="1" applyFont="1" applyBorder="1" applyAlignment="1">
      <alignment wrapText="1"/>
    </xf>
    <xf numFmtId="0" fontId="38" fillId="27" borderId="11" xfId="0" applyFont="1" applyFill="1" applyBorder="1" applyAlignment="1">
      <alignment horizontal="left" wrapText="1"/>
    </xf>
    <xf numFmtId="167" fontId="38" fillId="27" borderId="11" xfId="0" applyNumberFormat="1" applyFont="1" applyFill="1" applyBorder="1" applyAlignment="1">
      <alignment horizontal="right"/>
    </xf>
    <xf numFmtId="0" fontId="41" fillId="0" borderId="0" xfId="0" applyFont="1" applyAlignment="1"/>
    <xf numFmtId="0" fontId="41" fillId="0" borderId="0" xfId="0" applyFont="1"/>
    <xf numFmtId="0" fontId="35" fillId="25" borderId="11" xfId="0" applyFont="1" applyFill="1" applyBorder="1" applyAlignment="1">
      <alignment horizontal="left" wrapText="1"/>
    </xf>
    <xf numFmtId="167" fontId="35" fillId="26" borderId="11" xfId="0" applyNumberFormat="1" applyFont="1" applyFill="1" applyBorder="1" applyAlignment="1">
      <alignment horizontal="right"/>
    </xf>
    <xf numFmtId="167" fontId="35" fillId="25" borderId="11" xfId="0" applyNumberFormat="1" applyFont="1" applyFill="1" applyBorder="1" applyAlignment="1">
      <alignment horizontal="right"/>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7" fontId="35" fillId="28" borderId="11" xfId="0" applyNumberFormat="1" applyFont="1" applyFill="1" applyBorder="1" applyAlignment="1">
      <alignment horizontal="right" vertical="center"/>
    </xf>
    <xf numFmtId="167"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7" fontId="35" fillId="28" borderId="11" xfId="0" applyNumberFormat="1" applyFont="1" applyFill="1" applyBorder="1" applyAlignment="1">
      <alignment horizontal="right" vertical="center" wrapText="1"/>
    </xf>
    <xf numFmtId="167" fontId="35"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7" fontId="38" fillId="30" borderId="11" xfId="0" applyNumberFormat="1" applyFont="1" applyFill="1" applyBorder="1" applyAlignment="1">
      <alignment horizontal="right" vertical="center" wrapText="1"/>
    </xf>
    <xf numFmtId="0" fontId="44" fillId="0" borderId="0" xfId="0" applyFont="1" applyAlignment="1"/>
    <xf numFmtId="171" fontId="44" fillId="0" borderId="0" xfId="0" applyNumberFormat="1" applyFont="1" applyAlignment="1"/>
    <xf numFmtId="0" fontId="42" fillId="0" borderId="0" xfId="0" applyFont="1" applyAlignment="1"/>
    <xf numFmtId="0" fontId="28" fillId="25" borderId="11" xfId="0" applyFont="1" applyFill="1" applyBorder="1" applyAlignment="1">
      <alignment wrapText="1"/>
    </xf>
    <xf numFmtId="167" fontId="38"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7" fontId="35" fillId="26" borderId="11" xfId="0" applyNumberFormat="1" applyFont="1" applyFill="1" applyBorder="1" applyAlignment="1">
      <alignment horizontal="right" vertical="center" wrapText="1"/>
    </xf>
    <xf numFmtId="167" fontId="35" fillId="0" borderId="11" xfId="0" applyNumberFormat="1" applyFont="1" applyFill="1" applyBorder="1" applyAlignment="1">
      <alignment horizontal="right" vertical="center"/>
    </xf>
    <xf numFmtId="167" fontId="28" fillId="24" borderId="11" xfId="0" applyNumberFormat="1" applyFont="1" applyFill="1" applyBorder="1" applyAlignment="1">
      <alignment horizontal="right" wrapText="1"/>
    </xf>
    <xf numFmtId="167"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7" fontId="29" fillId="27" borderId="11" xfId="0" applyNumberFormat="1" applyFont="1" applyFill="1" applyBorder="1" applyAlignment="1">
      <alignment horizontal="right" wrapText="1"/>
    </xf>
    <xf numFmtId="167"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7"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7" fontId="34" fillId="25" borderId="11" xfId="0" applyNumberFormat="1" applyFont="1" applyFill="1" applyBorder="1" applyAlignment="1">
      <alignment horizontal="right" vertical="center" wrapText="1"/>
    </xf>
    <xf numFmtId="167" fontId="34"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7" fontId="31" fillId="0" borderId="0" xfId="0" applyNumberFormat="1" applyFont="1"/>
    <xf numFmtId="0" fontId="24" fillId="0" borderId="0" xfId="0" applyFont="1" applyAlignment="1">
      <alignment vertical="center"/>
    </xf>
    <xf numFmtId="0" fontId="46"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7"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7" fontId="27" fillId="24" borderId="11" xfId="0" applyNumberFormat="1" applyFont="1" applyFill="1" applyBorder="1" applyAlignment="1">
      <alignment horizontal="right" wrapText="1"/>
    </xf>
    <xf numFmtId="167" fontId="46"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7" fillId="0" borderId="0" xfId="0" applyFont="1" applyAlignment="1">
      <alignment horizontal="left" vertical="top"/>
    </xf>
    <xf numFmtId="172" fontId="3" fillId="0" borderId="0" xfId="101" applyNumberFormat="1" applyFont="1"/>
    <xf numFmtId="0" fontId="27" fillId="25" borderId="12" xfId="0" applyFont="1" applyFill="1" applyBorder="1" applyAlignment="1">
      <alignment horizontal="right" wrapText="1"/>
    </xf>
    <xf numFmtId="0" fontId="27" fillId="0" borderId="11" xfId="0" applyFont="1" applyBorder="1" applyAlignment="1">
      <alignment wrapText="1"/>
    </xf>
    <xf numFmtId="0" fontId="27" fillId="25" borderId="11" xfId="0" applyFont="1" applyFill="1" applyBorder="1" applyAlignment="1">
      <alignment wrapText="1"/>
    </xf>
    <xf numFmtId="0" fontId="32"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5" fillId="0" borderId="0" xfId="0" applyFont="1" applyAlignment="1">
      <alignment horizontal="left" vertical="top"/>
    </xf>
    <xf numFmtId="0" fontId="43" fillId="0" borderId="0" xfId="0" applyFont="1" applyAlignment="1">
      <alignment horizontal="left"/>
    </xf>
    <xf numFmtId="0" fontId="27" fillId="0" borderId="11" xfId="0" applyFont="1" applyBorder="1" applyAlignment="1">
      <alignment horizontal="left" vertical="center" wrapText="1"/>
    </xf>
    <xf numFmtId="0" fontId="48" fillId="0" borderId="0" xfId="0" applyFont="1" applyAlignment="1">
      <alignment horizontal="left" vertical="top"/>
    </xf>
    <xf numFmtId="0" fontId="28" fillId="25" borderId="11" xfId="0" applyFont="1" applyFill="1" applyBorder="1" applyAlignment="1">
      <alignment horizontal="right" wrapText="1"/>
    </xf>
    <xf numFmtId="167" fontId="34" fillId="26" borderId="11" xfId="0" applyNumberFormat="1" applyFont="1" applyFill="1" applyBorder="1" applyAlignment="1">
      <alignment horizontal="right"/>
    </xf>
    <xf numFmtId="167"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7" fontId="28" fillId="26" borderId="11" xfId="0" applyNumberFormat="1" applyFont="1" applyFill="1" applyBorder="1" applyAlignment="1">
      <alignment horizontal="right" wrapText="1"/>
    </xf>
    <xf numFmtId="0" fontId="35" fillId="25" borderId="11" xfId="0" applyFont="1" applyFill="1" applyBorder="1" applyAlignment="1">
      <alignment horizontal="left"/>
    </xf>
    <xf numFmtId="167" fontId="27" fillId="26" borderId="11" xfId="0" applyNumberFormat="1" applyFont="1" applyFill="1" applyBorder="1" applyAlignment="1">
      <alignment horizontal="right" wrapText="1"/>
    </xf>
    <xf numFmtId="0" fontId="28" fillId="25" borderId="11" xfId="0" applyFont="1" applyFill="1" applyBorder="1" applyAlignment="1">
      <alignment horizontal="right" wrapText="1"/>
    </xf>
    <xf numFmtId="3" fontId="38" fillId="27" borderId="11" xfId="0" applyNumberFormat="1" applyFont="1" applyFill="1" applyBorder="1"/>
    <xf numFmtId="3" fontId="34" fillId="25" borderId="11" xfId="0" applyNumberFormat="1" applyFont="1" applyFill="1" applyBorder="1"/>
    <xf numFmtId="3" fontId="34" fillId="26" borderId="11" xfId="0" applyNumberFormat="1" applyFont="1" applyFill="1" applyBorder="1"/>
    <xf numFmtId="0" fontId="34" fillId="25" borderId="11" xfId="0" applyFont="1" applyFill="1" applyBorder="1"/>
    <xf numFmtId="0" fontId="35" fillId="25" borderId="11" xfId="0" applyFont="1" applyFill="1" applyBorder="1"/>
    <xf numFmtId="167" fontId="28" fillId="0" borderId="11" xfId="0" applyNumberFormat="1"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7"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7"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32" borderId="11" xfId="0" applyFont="1" applyFill="1" applyBorder="1" applyAlignment="1">
      <alignment vertical="center" wrapText="1"/>
    </xf>
    <xf numFmtId="1" fontId="28" fillId="25" borderId="11" xfId="0" applyNumberFormat="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2" fontId="31" fillId="0" borderId="0" xfId="0" applyNumberFormat="1" applyFont="1"/>
    <xf numFmtId="0" fontId="52" fillId="25" borderId="0" xfId="0" applyFont="1" applyFill="1"/>
    <xf numFmtId="2" fontId="52" fillId="25" borderId="0" xfId="0" applyNumberFormat="1" applyFont="1" applyFill="1"/>
    <xf numFmtId="0" fontId="52" fillId="0" borderId="0" xfId="0" applyFont="1"/>
    <xf numFmtId="2" fontId="52" fillId="0" borderId="0" xfId="0" applyNumberFormat="1" applyFont="1"/>
    <xf numFmtId="0" fontId="28" fillId="0" borderId="13" xfId="0" applyFont="1" applyBorder="1" applyAlignment="1">
      <alignment horizontal="left" wrapText="1"/>
    </xf>
    <xf numFmtId="0" fontId="52" fillId="0" borderId="0" xfId="0" applyFont="1" applyBorder="1"/>
    <xf numFmtId="0" fontId="28" fillId="25" borderId="11" xfId="0" applyFont="1" applyFill="1" applyBorder="1" applyAlignment="1">
      <alignment horizontal="right" wrapText="1"/>
    </xf>
    <xf numFmtId="0" fontId="35" fillId="25" borderId="11" xfId="0" applyFont="1" applyFill="1" applyBorder="1" applyAlignment="1">
      <alignment horizontal="right" wrapText="1"/>
    </xf>
    <xf numFmtId="0" fontId="53" fillId="0" borderId="0" xfId="0" applyFont="1" applyBorder="1" applyAlignment="1">
      <alignment horizontal="center" vertical="top" wrapText="1"/>
    </xf>
    <xf numFmtId="0" fontId="0" fillId="0" borderId="0" xfId="0" applyAlignment="1"/>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0" borderId="12" xfId="0" applyFont="1" applyBorder="1" applyAlignment="1">
      <alignment wrapText="1"/>
    </xf>
    <xf numFmtId="0" fontId="28" fillId="0" borderId="11" xfId="0" applyFont="1" applyBorder="1" applyAlignment="1">
      <alignment horizontal="right" wrapText="1"/>
    </xf>
    <xf numFmtId="0" fontId="29" fillId="27" borderId="11" xfId="0" applyFont="1" applyFill="1" applyBorder="1" applyAlignment="1">
      <alignment horizontal="right" wrapText="1"/>
    </xf>
    <xf numFmtId="0" fontId="28" fillId="0" borderId="11" xfId="0" applyFont="1" applyFill="1" applyBorder="1" applyAlignment="1">
      <alignment horizontal="right"/>
    </xf>
    <xf numFmtId="0" fontId="28" fillId="0" borderId="11" xfId="0" applyFont="1" applyBorder="1" applyAlignment="1">
      <alignment horizontal="lef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vertical="center" wrapText="1"/>
    </xf>
    <xf numFmtId="167" fontId="35" fillId="0" borderId="11" xfId="0" applyNumberFormat="1" applyFont="1" applyBorder="1" applyAlignment="1">
      <alignment vertical="center"/>
    </xf>
    <xf numFmtId="167" fontId="35" fillId="26" borderId="11" xfId="0" applyNumberFormat="1" applyFont="1" applyFill="1" applyBorder="1" applyAlignment="1">
      <alignment vertical="center"/>
    </xf>
    <xf numFmtId="3" fontId="28" fillId="0" borderId="11" xfId="0" applyNumberFormat="1" applyFont="1" applyBorder="1" applyAlignment="1">
      <alignment horizontal="right" vertical="center" wrapText="1"/>
    </xf>
    <xf numFmtId="167" fontId="35" fillId="0" borderId="11" xfId="0" applyNumberFormat="1" applyFont="1" applyBorder="1" applyAlignment="1">
      <alignment horizontal="right" vertical="center"/>
    </xf>
    <xf numFmtId="3" fontId="31" fillId="0" borderId="0" xfId="0" applyNumberFormat="1" applyFont="1"/>
    <xf numFmtId="1" fontId="28" fillId="0" borderId="11" xfId="0" applyNumberFormat="1" applyFont="1" applyBorder="1" applyAlignment="1">
      <alignment horizontal="right" wrapText="1"/>
    </xf>
    <xf numFmtId="0" fontId="38" fillId="27" borderId="11" xfId="0" applyFont="1" applyFill="1" applyBorder="1" applyAlignment="1">
      <alignment horizontal="left" vertical="center"/>
    </xf>
    <xf numFmtId="3" fontId="38" fillId="27" borderId="11" xfId="0" applyNumberFormat="1" applyFont="1" applyFill="1" applyBorder="1" applyAlignment="1">
      <alignment vertical="center" wrapText="1"/>
    </xf>
    <xf numFmtId="167" fontId="38" fillId="27" borderId="11" xfId="0" applyNumberFormat="1" applyFont="1" applyFill="1" applyBorder="1" applyAlignment="1">
      <alignment vertical="center"/>
    </xf>
    <xf numFmtId="0" fontId="0" fillId="0" borderId="0" xfId="0" applyBorder="1"/>
    <xf numFmtId="0" fontId="32" fillId="0" borderId="0" xfId="0" applyFont="1" applyBorder="1" applyAlignment="1">
      <alignment horizontal="left" vertical="center"/>
    </xf>
    <xf numFmtId="0" fontId="26" fillId="0" borderId="0" xfId="0" applyFont="1" applyBorder="1" applyAlignment="1">
      <alignment horizontal="left" vertical="center"/>
    </xf>
    <xf numFmtId="2" fontId="28" fillId="25" borderId="11" xfId="0" applyNumberFormat="1" applyFont="1" applyFill="1" applyBorder="1" applyAlignment="1">
      <alignment horizontal="right" wrapText="1"/>
    </xf>
    <xf numFmtId="0" fontId="28" fillId="25"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vertical="center" wrapText="1"/>
    </xf>
    <xf numFmtId="167" fontId="28" fillId="25" borderId="11" xfId="0" applyNumberFormat="1" applyFont="1" applyFill="1" applyBorder="1" applyAlignment="1">
      <alignment vertical="center" wrapText="1"/>
    </xf>
    <xf numFmtId="0" fontId="38" fillId="27" borderId="11" xfId="0" applyFont="1" applyFill="1" applyBorder="1" applyAlignment="1">
      <alignment vertical="center" wrapText="1"/>
    </xf>
    <xf numFmtId="1" fontId="38" fillId="27" borderId="11" xfId="0" applyNumberFormat="1" applyFont="1" applyFill="1" applyBorder="1" applyAlignment="1">
      <alignment horizontal="right" vertical="center" wrapText="1"/>
    </xf>
    <xf numFmtId="0" fontId="38" fillId="27" borderId="11" xfId="0" applyFont="1" applyFill="1" applyBorder="1" applyAlignment="1">
      <alignment horizontal="right" vertical="center" wrapText="1"/>
    </xf>
    <xf numFmtId="167" fontId="38" fillId="27" borderId="11" xfId="0" applyNumberFormat="1" applyFont="1" applyFill="1" applyBorder="1" applyAlignment="1">
      <alignment vertical="center" wrapText="1"/>
    </xf>
    <xf numFmtId="0" fontId="30" fillId="0" borderId="0" xfId="0" applyFont="1" applyBorder="1" applyAlignment="1">
      <alignment horizontal="left" vertical="center"/>
    </xf>
    <xf numFmtId="0" fontId="30" fillId="0" borderId="0" xfId="0" applyFont="1" applyBorder="1" applyAlignment="1">
      <alignment horizontal="left"/>
    </xf>
    <xf numFmtId="0" fontId="55" fillId="0" borderId="0" xfId="0" applyFont="1" applyAlignment="1">
      <alignment horizontal="left"/>
    </xf>
    <xf numFmtId="2" fontId="55" fillId="0" borderId="0" xfId="0" applyNumberFormat="1" applyFont="1" applyAlignment="1">
      <alignment horizontal="left"/>
    </xf>
    <xf numFmtId="2" fontId="31" fillId="0" borderId="0" xfId="0" applyNumberFormat="1" applyFont="1" applyAlignment="1">
      <alignment horizontal="left"/>
    </xf>
    <xf numFmtId="0" fontId="49" fillId="0" borderId="0" xfId="0" applyFont="1" applyBorder="1" applyAlignment="1">
      <alignment horizontal="left"/>
    </xf>
    <xf numFmtId="0" fontId="31" fillId="0" borderId="0" xfId="0" applyFont="1" applyBorder="1" applyAlignment="1">
      <alignment horizontal="left"/>
    </xf>
    <xf numFmtId="0" fontId="20" fillId="0" borderId="0" xfId="0" applyFont="1"/>
    <xf numFmtId="2" fontId="28" fillId="0" borderId="11" xfId="0" applyNumberFormat="1" applyFont="1" applyBorder="1" applyAlignment="1">
      <alignment horizontal="right" wrapText="1"/>
    </xf>
    <xf numFmtId="0" fontId="28" fillId="26" borderId="11" xfId="0" applyFont="1" applyFill="1" applyBorder="1" applyAlignment="1">
      <alignment wrapText="1"/>
    </xf>
    <xf numFmtId="0" fontId="30" fillId="0" borderId="0" xfId="0" applyFont="1" applyFill="1" applyAlignment="1">
      <alignment horizontal="left"/>
    </xf>
    <xf numFmtId="0" fontId="49" fillId="0" borderId="0" xfId="0" applyFont="1" applyFill="1" applyAlignment="1">
      <alignment horizontal="left"/>
    </xf>
    <xf numFmtId="1" fontId="0" fillId="0" borderId="0" xfId="0" applyNumberFormat="1"/>
    <xf numFmtId="0" fontId="56"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7" fontId="29" fillId="27" borderId="12" xfId="0" applyNumberFormat="1" applyFont="1" applyFill="1" applyBorder="1" applyAlignment="1">
      <alignment horizontal="right" vertical="center" wrapText="1"/>
    </xf>
    <xf numFmtId="167" fontId="29" fillId="27" borderId="0" xfId="0" applyNumberFormat="1" applyFont="1" applyFill="1" applyBorder="1" applyAlignment="1">
      <alignment horizontal="right" vertical="center"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28" fillId="25" borderId="11" xfId="0" applyNumberFormat="1" applyFont="1" applyFill="1" applyBorder="1" applyAlignment="1">
      <alignment horizontal="right" vertical="center" wrapText="1"/>
    </xf>
    <xf numFmtId="3" fontId="28" fillId="24" borderId="11" xfId="0" applyNumberFormat="1" applyFont="1" applyFill="1" applyBorder="1" applyAlignment="1">
      <alignment horizontal="right" vertical="center"/>
    </xf>
    <xf numFmtId="3" fontId="27" fillId="24" borderId="11" xfId="0" applyNumberFormat="1" applyFont="1" applyFill="1" applyBorder="1" applyAlignment="1">
      <alignment horizontal="right" vertical="center"/>
    </xf>
    <xf numFmtId="3" fontId="28" fillId="24" borderId="11" xfId="0" applyNumberFormat="1" applyFont="1" applyFill="1" applyBorder="1" applyAlignment="1">
      <alignment horizontal="right" vertical="center" wrapText="1"/>
    </xf>
    <xf numFmtId="3" fontId="27" fillId="24" borderId="11" xfId="0" applyNumberFormat="1" applyFont="1" applyFill="1" applyBorder="1" applyAlignment="1">
      <alignment horizontal="right" vertical="center" wrapText="1"/>
    </xf>
    <xf numFmtId="3" fontId="50" fillId="24" borderId="11" xfId="0" applyNumberFormat="1" applyFont="1" applyFill="1" applyBorder="1" applyAlignment="1">
      <alignment horizontal="right" vertical="center" wrapText="1"/>
    </xf>
    <xf numFmtId="3" fontId="35" fillId="32" borderId="11" xfId="0" applyNumberFormat="1" applyFont="1" applyFill="1" applyBorder="1" applyAlignment="1">
      <alignment horizontal="right" wrapText="1"/>
    </xf>
    <xf numFmtId="3" fontId="27" fillId="25" borderId="11" xfId="0" applyNumberFormat="1" applyFont="1" applyFill="1" applyBorder="1" applyAlignment="1">
      <alignment horizontal="right" wrapText="1"/>
    </xf>
    <xf numFmtId="0" fontId="28" fillId="24" borderId="11" xfId="0" applyFont="1" applyFill="1" applyBorder="1" applyAlignment="1">
      <alignment horizontal="right" vertical="center"/>
    </xf>
    <xf numFmtId="167" fontId="28" fillId="32" borderId="11" xfId="0" applyNumberFormat="1" applyFont="1" applyFill="1" applyBorder="1" applyAlignment="1">
      <alignment horizontal="right" vertical="center" wrapText="1"/>
    </xf>
    <xf numFmtId="167" fontId="50" fillId="24"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67" fontId="27" fillId="24" borderId="11" xfId="0" applyNumberFormat="1" applyFont="1" applyFill="1" applyBorder="1" applyAlignment="1">
      <alignment horizontal="right" vertical="center" wrapText="1"/>
    </xf>
    <xf numFmtId="167" fontId="27" fillId="32" borderId="11" xfId="0" applyNumberFormat="1" applyFont="1" applyFill="1" applyBorder="1" applyAlignment="1">
      <alignment horizontal="right" vertical="center" wrapText="1"/>
    </xf>
    <xf numFmtId="167" fontId="27" fillId="0" borderId="11" xfId="0" applyNumberFormat="1" applyFont="1" applyBorder="1" applyAlignment="1">
      <alignment horizontal="right" vertical="center" wrapText="1"/>
    </xf>
    <xf numFmtId="3" fontId="28" fillId="24" borderId="10" xfId="0" applyNumberFormat="1" applyFont="1" applyFill="1" applyBorder="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24" borderId="10" xfId="0" applyFont="1" applyFill="1" applyBorder="1" applyAlignment="1">
      <alignment horizontal="right" wrapText="1"/>
    </xf>
    <xf numFmtId="167" fontId="28" fillId="24" borderId="10" xfId="0" applyNumberFormat="1" applyFont="1" applyFill="1" applyBorder="1" applyAlignment="1">
      <alignment horizontal="right" wrapText="1"/>
    </xf>
    <xf numFmtId="167" fontId="28" fillId="0" borderId="10" xfId="0" applyNumberFormat="1" applyFont="1" applyBorder="1" applyAlignment="1">
      <alignment horizontal="right" wrapText="1"/>
    </xf>
    <xf numFmtId="0" fontId="28" fillId="24"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51"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4" fillId="0" borderId="0" xfId="0" applyFont="1" applyAlignment="1">
      <alignment horizontal="left"/>
    </xf>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25" borderId="11" xfId="0" applyFont="1" applyFill="1" applyBorder="1" applyAlignment="1">
      <alignment horizontal="left"/>
    </xf>
    <xf numFmtId="0" fontId="28" fillId="25" borderId="11" xfId="0" applyFont="1" applyFill="1" applyBorder="1" applyAlignment="1">
      <alignment horizontal="right"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5" fillId="0" borderId="11" xfId="0" applyFont="1" applyBorder="1" applyAlignment="1">
      <alignment horizontal="center"/>
    </xf>
    <xf numFmtId="0" fontId="35" fillId="26" borderId="11" xfId="0" applyFont="1" applyFill="1" applyBorder="1" applyAlignment="1">
      <alignment horizontal="center"/>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27" fillId="25" borderId="10" xfId="0" applyFont="1" applyFill="1" applyBorder="1" applyAlignment="1">
      <alignment horizontal="center" vertical="center" wrapText="1"/>
    </xf>
    <xf numFmtId="0" fontId="32"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27" fillId="28" borderId="12" xfId="0" applyFont="1" applyFill="1" applyBorder="1" applyAlignment="1">
      <alignment horizontal="left" vertical="center" wrapText="1"/>
    </xf>
    <xf numFmtId="0" fontId="43"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51"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5"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45" fillId="0" borderId="10" xfId="0" applyFont="1" applyBorder="1" applyAlignment="1">
      <alignment horizontal="left" vertical="top" wrapText="1"/>
    </xf>
    <xf numFmtId="0" fontId="35" fillId="25" borderId="11" xfId="0" applyFont="1" applyFill="1" applyBorder="1" applyAlignment="1">
      <alignment horizontal="center" wrapText="1"/>
    </xf>
    <xf numFmtId="0" fontId="27" fillId="25" borderId="0" xfId="0" applyFont="1" applyFill="1" applyBorder="1" applyAlignment="1">
      <alignment horizontal="left" vertical="center" wrapText="1"/>
    </xf>
    <xf numFmtId="0" fontId="30" fillId="0" borderId="0" xfId="0" applyFont="1" applyBorder="1" applyAlignment="1">
      <alignment horizontal="justify"/>
    </xf>
    <xf numFmtId="0" fontId="27" fillId="26" borderId="11" xfId="0" applyFont="1" applyFill="1" applyBorder="1" applyAlignment="1">
      <alignment horizontal="center" wrapText="1"/>
    </xf>
    <xf numFmtId="0" fontId="27" fillId="25"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27" fillId="25" borderId="10" xfId="0" applyFont="1" applyFill="1" applyBorder="1" applyAlignment="1">
      <alignment horizontal="center" wrapText="1"/>
    </xf>
    <xf numFmtId="0" fontId="0" fillId="25" borderId="10" xfId="0" applyFill="1" applyBorder="1" applyAlignment="1"/>
    <xf numFmtId="0" fontId="27" fillId="25" borderId="12" xfId="0" applyFont="1" applyFill="1" applyBorder="1" applyAlignment="1">
      <alignment horizontal="center"/>
    </xf>
    <xf numFmtId="0" fontId="27" fillId="25" borderId="11" xfId="0" applyFont="1" applyFill="1" applyBorder="1" applyAlignment="1">
      <alignment horizontal="left" wrapText="1"/>
    </xf>
    <xf numFmtId="0" fontId="27" fillId="25" borderId="11" xfId="0" applyFont="1" applyFill="1" applyBorder="1" applyAlignment="1">
      <alignment horizontal="right" wrapText="1"/>
    </xf>
    <xf numFmtId="0" fontId="26" fillId="0" borderId="12" xfId="0" applyFont="1" applyBorder="1" applyAlignment="1"/>
    <xf numFmtId="0" fontId="32" fillId="0" borderId="12" xfId="0" applyFont="1" applyBorder="1" applyAlignment="1">
      <alignment wrapText="1"/>
    </xf>
    <xf numFmtId="0" fontId="30" fillId="0" borderId="10" xfId="0" applyFont="1" applyBorder="1" applyAlignment="1"/>
    <xf numFmtId="0" fontId="0" fillId="0" borderId="10" xfId="0" applyBorder="1" applyAlignment="1"/>
    <xf numFmtId="0" fontId="49" fillId="0" borderId="10" xfId="0" applyFont="1" applyBorder="1" applyAlignment="1"/>
    <xf numFmtId="0" fontId="49" fillId="0" borderId="0" xfId="0" applyFont="1" applyAlignment="1"/>
    <xf numFmtId="0" fontId="32" fillId="0" borderId="12" xfId="0" applyFont="1" applyBorder="1" applyAlignment="1"/>
    <xf numFmtId="0" fontId="27" fillId="25" borderId="10" xfId="0" applyFont="1" applyFill="1" applyBorder="1" applyAlignment="1">
      <alignment horizontal="center" vertical="top" wrapText="1"/>
    </xf>
    <xf numFmtId="0" fontId="27" fillId="25" borderId="12" xfId="0" applyFont="1" applyFill="1" applyBorder="1" applyAlignment="1">
      <alignment horizontal="center" vertical="center" wrapText="1"/>
    </xf>
    <xf numFmtId="0" fontId="27" fillId="25" borderId="0" xfId="0" applyFont="1" applyFill="1" applyBorder="1" applyAlignment="1">
      <alignment horizontal="center" vertical="top" wrapText="1"/>
    </xf>
    <xf numFmtId="0" fontId="28" fillId="25" borderId="12" xfId="0" applyFont="1" applyFill="1" applyBorder="1" applyAlignment="1">
      <alignment horizontal="right" vertical="center" wrapText="1"/>
    </xf>
    <xf numFmtId="0" fontId="27" fillId="25" borderId="12" xfId="0" applyFont="1" applyFill="1" applyBorder="1" applyAlignment="1">
      <alignment horizontal="center" vertical="top" wrapText="1"/>
    </xf>
    <xf numFmtId="0" fontId="57" fillId="25" borderId="11" xfId="0" applyFont="1" applyFill="1" applyBorder="1" applyAlignment="1">
      <alignment horizontal="right" wrapText="1"/>
    </xf>
    <xf numFmtId="0" fontId="57" fillId="25"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6" fillId="25" borderId="11" xfId="0" applyFont="1" applyFill="1" applyBorder="1" applyAlignment="1">
      <alignment vertical="top" wrapText="1"/>
    </xf>
    <xf numFmtId="0" fontId="27" fillId="32" borderId="11" xfId="0" applyFont="1" applyFill="1" applyBorder="1" applyAlignment="1">
      <alignment horizontal="justify" wrapText="1"/>
    </xf>
    <xf numFmtId="0" fontId="35" fillId="32" borderId="11" xfId="0" applyFont="1" applyFill="1" applyBorder="1" applyAlignment="1">
      <alignment wrapText="1"/>
    </xf>
    <xf numFmtId="0" fontId="34" fillId="32" borderId="11" xfId="0" applyFont="1" applyFill="1" applyBorder="1" applyAlignment="1">
      <alignment wrapText="1"/>
    </xf>
    <xf numFmtId="167" fontId="27" fillId="25" borderId="11" xfId="0" applyNumberFormat="1" applyFont="1" applyFill="1" applyBorder="1" applyAlignment="1">
      <alignment horizontal="right" wrapText="1"/>
    </xf>
    <xf numFmtId="0" fontId="34" fillId="0" borderId="11" xfId="0" applyFont="1" applyBorder="1" applyAlignment="1">
      <alignment wrapText="1"/>
    </xf>
    <xf numFmtId="3" fontId="27" fillId="24" borderId="11" xfId="0" applyNumberFormat="1" applyFont="1" applyFill="1" applyBorder="1" applyAlignment="1">
      <alignment wrapText="1"/>
    </xf>
    <xf numFmtId="167" fontId="27" fillId="0" borderId="11" xfId="0" applyNumberFormat="1" applyFont="1" applyBorder="1" applyAlignment="1">
      <alignment wrapText="1"/>
    </xf>
    <xf numFmtId="0" fontId="45" fillId="0" borderId="0" xfId="0" applyFont="1" applyAlignment="1">
      <alignment vertical="top" wrapText="1"/>
    </xf>
    <xf numFmtId="0" fontId="45" fillId="0" borderId="0" xfId="0" applyFont="1" applyBorder="1" applyAlignment="1">
      <alignment vertical="top" wrapText="1"/>
    </xf>
    <xf numFmtId="0" fontId="24" fillId="25" borderId="0" xfId="0" applyFont="1" applyFill="1" applyBorder="1" applyAlignment="1"/>
    <xf numFmtId="0" fontId="33" fillId="0" borderId="11" xfId="1" applyFont="1" applyBorder="1" applyAlignment="1"/>
    <xf numFmtId="49" fontId="54" fillId="33" borderId="11" xfId="0" applyNumberFormat="1" applyFont="1" applyFill="1" applyBorder="1"/>
    <xf numFmtId="167"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28" fillId="0" borderId="11" xfId="0" applyFont="1" applyBorder="1" applyAlignment="1">
      <alignment horizontal="left" vertical="top"/>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8"/>
  <sheetViews>
    <sheetView showGridLines="0" tabSelected="1" workbookViewId="0">
      <selection activeCell="C21" sqref="C21"/>
    </sheetView>
  </sheetViews>
  <sheetFormatPr defaultRowHeight="15" x14ac:dyDescent="0.25"/>
  <cols>
    <col min="1" max="1" width="0.85546875" style="1" customWidth="1"/>
    <col min="2" max="2" width="12.85546875" style="1" customWidth="1"/>
    <col min="3" max="8" width="9.140625" style="1"/>
    <col min="9" max="9" width="8.28515625" style="1" customWidth="1"/>
    <col min="10" max="10" width="7.85546875" style="1" customWidth="1"/>
    <col min="11" max="11" width="6.85546875" style="1" bestFit="1" customWidth="1"/>
    <col min="12" max="12" width="9.140625" style="1" customWidth="1"/>
    <col min="13" max="16384" width="9.140625" style="1"/>
  </cols>
  <sheetData>
    <row r="2" spans="2:12" x14ac:dyDescent="0.25">
      <c r="B2" s="19" t="s">
        <v>306</v>
      </c>
      <c r="C2" s="284"/>
      <c r="D2" s="284"/>
      <c r="E2" s="284"/>
      <c r="F2" s="284"/>
      <c r="G2" s="284"/>
      <c r="H2" s="284"/>
      <c r="I2" s="284"/>
      <c r="J2" s="284"/>
      <c r="K2" s="284"/>
    </row>
    <row r="3" spans="2:12" x14ac:dyDescent="0.25">
      <c r="B3" s="366" t="s">
        <v>296</v>
      </c>
      <c r="C3" s="287"/>
      <c r="D3" s="287"/>
      <c r="E3" s="287"/>
      <c r="F3" s="287"/>
      <c r="G3" s="287"/>
      <c r="H3" s="287"/>
      <c r="I3" s="287"/>
      <c r="J3" s="287"/>
      <c r="K3" s="287"/>
    </row>
    <row r="4" spans="2:12" ht="59.25" customHeight="1" x14ac:dyDescent="0.25">
      <c r="B4" s="293" t="s">
        <v>1</v>
      </c>
      <c r="C4" s="323">
        <v>2018</v>
      </c>
      <c r="D4" s="323"/>
      <c r="E4" s="323"/>
      <c r="F4" s="323">
        <v>2017</v>
      </c>
      <c r="G4" s="323"/>
      <c r="H4" s="323"/>
      <c r="I4" s="373" t="s">
        <v>289</v>
      </c>
      <c r="J4" s="373" t="s">
        <v>290</v>
      </c>
      <c r="K4" s="373" t="s">
        <v>291</v>
      </c>
      <c r="L4" s="252"/>
    </row>
    <row r="5" spans="2:12" ht="6.75" customHeight="1" x14ac:dyDescent="0.25">
      <c r="B5" s="294"/>
      <c r="C5" s="374"/>
      <c r="D5" s="374"/>
      <c r="E5" s="374"/>
      <c r="F5" s="374"/>
      <c r="G5" s="374"/>
      <c r="H5" s="374"/>
      <c r="I5" s="375"/>
      <c r="J5" s="375"/>
      <c r="K5" s="375"/>
      <c r="L5" s="252"/>
    </row>
    <row r="6" spans="2:12" x14ac:dyDescent="0.25">
      <c r="B6" s="295"/>
      <c r="C6" s="376" t="s">
        <v>70</v>
      </c>
      <c r="D6" s="376" t="s">
        <v>71</v>
      </c>
      <c r="E6" s="376" t="s">
        <v>37</v>
      </c>
      <c r="F6" s="376" t="s">
        <v>70</v>
      </c>
      <c r="G6" s="376" t="s">
        <v>71</v>
      </c>
      <c r="H6" s="376" t="s">
        <v>37</v>
      </c>
      <c r="I6" s="377"/>
      <c r="J6" s="377"/>
      <c r="K6" s="377"/>
      <c r="L6" s="252"/>
    </row>
    <row r="7" spans="2:12" x14ac:dyDescent="0.25">
      <c r="B7" s="211" t="s">
        <v>9</v>
      </c>
      <c r="C7" s="261">
        <v>1012</v>
      </c>
      <c r="D7" s="261">
        <v>20</v>
      </c>
      <c r="E7" s="261">
        <v>1395</v>
      </c>
      <c r="F7" s="261">
        <v>1053</v>
      </c>
      <c r="G7" s="261">
        <v>27</v>
      </c>
      <c r="H7" s="261">
        <v>1452</v>
      </c>
      <c r="I7" s="186">
        <v>-7</v>
      </c>
      <c r="J7" s="12">
        <v>-20</v>
      </c>
      <c r="K7" s="12">
        <v>6.97</v>
      </c>
      <c r="L7" s="252"/>
    </row>
    <row r="8" spans="2:12" x14ac:dyDescent="0.25">
      <c r="B8" s="211" t="s">
        <v>10</v>
      </c>
      <c r="C8" s="261">
        <v>1457</v>
      </c>
      <c r="D8" s="261">
        <v>35</v>
      </c>
      <c r="E8" s="261">
        <v>1955</v>
      </c>
      <c r="F8" s="261">
        <v>1595</v>
      </c>
      <c r="G8" s="261">
        <v>49</v>
      </c>
      <c r="H8" s="261">
        <v>2140</v>
      </c>
      <c r="I8" s="186">
        <v>-14</v>
      </c>
      <c r="J8" s="12">
        <v>-10.26</v>
      </c>
      <c r="K8" s="12">
        <v>7.76</v>
      </c>
      <c r="L8" s="252"/>
    </row>
    <row r="9" spans="2:12" x14ac:dyDescent="0.25">
      <c r="B9" s="211" t="s">
        <v>11</v>
      </c>
      <c r="C9" s="261">
        <v>1771</v>
      </c>
      <c r="D9" s="261">
        <v>32</v>
      </c>
      <c r="E9" s="261">
        <v>2432</v>
      </c>
      <c r="F9" s="261">
        <v>1772</v>
      </c>
      <c r="G9" s="261">
        <v>32</v>
      </c>
      <c r="H9" s="261">
        <v>2436</v>
      </c>
      <c r="I9" s="186" t="s">
        <v>27</v>
      </c>
      <c r="J9" s="12">
        <v>-33.33</v>
      </c>
      <c r="K9" s="12">
        <v>6.01</v>
      </c>
      <c r="L9" s="252"/>
    </row>
    <row r="10" spans="2:12" x14ac:dyDescent="0.25">
      <c r="B10" s="211" t="s">
        <v>12</v>
      </c>
      <c r="C10" s="261">
        <v>2625</v>
      </c>
      <c r="D10" s="261">
        <v>39</v>
      </c>
      <c r="E10" s="261">
        <v>3556</v>
      </c>
      <c r="F10" s="261">
        <v>2830</v>
      </c>
      <c r="G10" s="261">
        <v>57</v>
      </c>
      <c r="H10" s="261">
        <v>3864</v>
      </c>
      <c r="I10" s="186">
        <v>-18</v>
      </c>
      <c r="J10" s="12">
        <v>-32.76</v>
      </c>
      <c r="K10" s="12">
        <v>5.54</v>
      </c>
      <c r="L10" s="252"/>
    </row>
    <row r="11" spans="2:12" x14ac:dyDescent="0.25">
      <c r="B11" s="211" t="s">
        <v>13</v>
      </c>
      <c r="C11" s="261">
        <v>3813</v>
      </c>
      <c r="D11" s="261">
        <v>75</v>
      </c>
      <c r="E11" s="261">
        <v>5206</v>
      </c>
      <c r="F11" s="261">
        <v>3905</v>
      </c>
      <c r="G11" s="261">
        <v>82</v>
      </c>
      <c r="H11" s="261">
        <v>5458</v>
      </c>
      <c r="I11" s="186">
        <v>-7</v>
      </c>
      <c r="J11" s="12">
        <v>-12.79</v>
      </c>
      <c r="K11" s="12">
        <v>7.4</v>
      </c>
      <c r="L11" s="252"/>
    </row>
    <row r="12" spans="2:12" x14ac:dyDescent="0.25">
      <c r="B12" s="211" t="s">
        <v>14</v>
      </c>
      <c r="C12" s="261">
        <v>1139</v>
      </c>
      <c r="D12" s="261">
        <v>41</v>
      </c>
      <c r="E12" s="261">
        <v>1573</v>
      </c>
      <c r="F12" s="261">
        <v>1110</v>
      </c>
      <c r="G12" s="261">
        <v>32</v>
      </c>
      <c r="H12" s="261">
        <v>1527</v>
      </c>
      <c r="I12" s="186">
        <v>9</v>
      </c>
      <c r="J12" s="12">
        <v>-6.82</v>
      </c>
      <c r="K12" s="12">
        <v>11.84</v>
      </c>
      <c r="L12" s="252"/>
    </row>
    <row r="13" spans="2:12" x14ac:dyDescent="0.25">
      <c r="B13" s="211" t="s">
        <v>15</v>
      </c>
      <c r="C13" s="261">
        <v>1615</v>
      </c>
      <c r="D13" s="261">
        <v>34</v>
      </c>
      <c r="E13" s="261">
        <v>2205</v>
      </c>
      <c r="F13" s="261">
        <v>1724</v>
      </c>
      <c r="G13" s="261">
        <v>46</v>
      </c>
      <c r="H13" s="261">
        <v>2327</v>
      </c>
      <c r="I13" s="186">
        <v>-12</v>
      </c>
      <c r="J13" s="12">
        <v>-22.73</v>
      </c>
      <c r="K13" s="12">
        <v>8.7100000000000009</v>
      </c>
      <c r="L13" s="252"/>
    </row>
    <row r="14" spans="2:12" x14ac:dyDescent="0.25">
      <c r="B14" s="22" t="s">
        <v>16</v>
      </c>
      <c r="C14" s="261">
        <v>1553</v>
      </c>
      <c r="D14" s="261">
        <v>25</v>
      </c>
      <c r="E14" s="261">
        <v>2028</v>
      </c>
      <c r="F14" s="261">
        <v>1653</v>
      </c>
      <c r="G14" s="261">
        <v>31</v>
      </c>
      <c r="H14" s="261">
        <v>2137</v>
      </c>
      <c r="I14" s="186">
        <v>-6</v>
      </c>
      <c r="J14" s="12">
        <v>-26.47</v>
      </c>
      <c r="K14" s="12">
        <v>6.34</v>
      </c>
      <c r="L14" s="252"/>
    </row>
    <row r="15" spans="2:12" x14ac:dyDescent="0.25">
      <c r="B15" s="22" t="s">
        <v>17</v>
      </c>
      <c r="C15" s="261">
        <v>1612</v>
      </c>
      <c r="D15" s="261">
        <v>15</v>
      </c>
      <c r="E15" s="261">
        <v>2052</v>
      </c>
      <c r="F15" s="261">
        <v>1720</v>
      </c>
      <c r="G15" s="261">
        <v>22</v>
      </c>
      <c r="H15" s="261">
        <v>2159</v>
      </c>
      <c r="I15" s="186">
        <v>-7</v>
      </c>
      <c r="J15" s="12">
        <v>-34.78</v>
      </c>
      <c r="K15" s="12">
        <v>4.4400000000000004</v>
      </c>
      <c r="L15" s="252"/>
    </row>
    <row r="16" spans="2:12" x14ac:dyDescent="0.25">
      <c r="B16" s="13" t="s">
        <v>28</v>
      </c>
      <c r="C16" s="175">
        <v>16597</v>
      </c>
      <c r="D16" s="175">
        <v>316</v>
      </c>
      <c r="E16" s="175">
        <v>22402</v>
      </c>
      <c r="F16" s="175">
        <v>17362</v>
      </c>
      <c r="G16" s="175">
        <v>378</v>
      </c>
      <c r="H16" s="175">
        <v>23500</v>
      </c>
      <c r="I16" s="176">
        <v>-62</v>
      </c>
      <c r="J16" s="18">
        <v>-21.2</v>
      </c>
      <c r="K16" s="18">
        <v>7.09</v>
      </c>
      <c r="L16" s="252"/>
    </row>
    <row r="17" spans="2:12" x14ac:dyDescent="0.25">
      <c r="B17" s="253" t="s">
        <v>20</v>
      </c>
      <c r="C17" s="254">
        <v>172553</v>
      </c>
      <c r="D17" s="254">
        <v>3334</v>
      </c>
      <c r="E17" s="254">
        <v>242919</v>
      </c>
      <c r="F17" s="254">
        <v>174933</v>
      </c>
      <c r="G17" s="254">
        <v>3378</v>
      </c>
      <c r="H17" s="254">
        <v>246750</v>
      </c>
      <c r="I17" s="255">
        <v>-44</v>
      </c>
      <c r="J17" s="256">
        <v>-18.96</v>
      </c>
      <c r="K17" s="256">
        <v>5.52</v>
      </c>
      <c r="L17" s="252"/>
    </row>
    <row r="18" spans="2:12" ht="11.25" customHeight="1" x14ac:dyDescent="0.25">
      <c r="B18" s="15" t="s">
        <v>297</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2"/>
  <sheetViews>
    <sheetView showGridLines="0" zoomScale="95" zoomScaleNormal="95" workbookViewId="0">
      <selection activeCell="A10" sqref="A10:XFD12"/>
    </sheetView>
  </sheetViews>
  <sheetFormatPr defaultRowHeight="11.25" x14ac:dyDescent="0.2"/>
  <cols>
    <col min="1" max="1" width="0.85546875" style="39" customWidth="1"/>
    <col min="2" max="2" width="28.42578125" style="111" customWidth="1"/>
    <col min="3" max="16384" width="9.140625" style="39"/>
  </cols>
  <sheetData>
    <row r="1" spans="2:8" ht="15" customHeight="1" x14ac:dyDescent="0.2"/>
    <row r="2" spans="2:8" ht="15" customHeight="1" x14ac:dyDescent="0.2">
      <c r="B2" s="19" t="s">
        <v>235</v>
      </c>
    </row>
    <row r="3" spans="2:8" ht="15" customHeight="1" x14ac:dyDescent="0.2">
      <c r="B3" s="115" t="s">
        <v>231</v>
      </c>
    </row>
    <row r="4" spans="2:8" ht="15" customHeight="1" x14ac:dyDescent="0.2">
      <c r="B4" s="317" t="s">
        <v>94</v>
      </c>
      <c r="C4" s="310" t="s">
        <v>70</v>
      </c>
      <c r="D4" s="310" t="s">
        <v>71</v>
      </c>
      <c r="E4" s="310" t="s">
        <v>37</v>
      </c>
      <c r="F4" s="310" t="s">
        <v>232</v>
      </c>
      <c r="G4" s="310" t="s">
        <v>233</v>
      </c>
    </row>
    <row r="5" spans="2:8" ht="15" customHeight="1" x14ac:dyDescent="0.2">
      <c r="B5" s="318"/>
      <c r="C5" s="310"/>
      <c r="D5" s="310"/>
      <c r="E5" s="310"/>
      <c r="F5" s="310"/>
      <c r="G5" s="310"/>
    </row>
    <row r="6" spans="2:8" ht="15" customHeight="1" x14ac:dyDescent="0.25">
      <c r="B6" s="78" t="s">
        <v>98</v>
      </c>
      <c r="C6" s="100">
        <v>11851</v>
      </c>
      <c r="D6" s="107">
        <v>145</v>
      </c>
      <c r="E6" s="100">
        <v>15095</v>
      </c>
      <c r="F6" s="67">
        <v>1.22</v>
      </c>
      <c r="G6" s="66">
        <v>127.37</v>
      </c>
    </row>
    <row r="7" spans="2:8" ht="15" customHeight="1" x14ac:dyDescent="0.25">
      <c r="B7" s="78" t="s">
        <v>99</v>
      </c>
      <c r="C7" s="100">
        <v>846</v>
      </c>
      <c r="D7" s="107">
        <v>39</v>
      </c>
      <c r="E7" s="100">
        <v>1494</v>
      </c>
      <c r="F7" s="67">
        <v>4.6100000000000003</v>
      </c>
      <c r="G7" s="66">
        <v>176.6</v>
      </c>
    </row>
    <row r="8" spans="2:8" ht="15" customHeight="1" x14ac:dyDescent="0.25">
      <c r="B8" s="78" t="s">
        <v>100</v>
      </c>
      <c r="C8" s="100">
        <v>3900</v>
      </c>
      <c r="D8" s="107">
        <v>132</v>
      </c>
      <c r="E8" s="100">
        <v>5813</v>
      </c>
      <c r="F8" s="67">
        <v>3.38</v>
      </c>
      <c r="G8" s="66">
        <v>149.05000000000001</v>
      </c>
    </row>
    <row r="9" spans="2:8" ht="15" customHeight="1" x14ac:dyDescent="0.25">
      <c r="B9" s="74" t="s">
        <v>7</v>
      </c>
      <c r="C9" s="54">
        <v>16597</v>
      </c>
      <c r="D9" s="54">
        <v>316</v>
      </c>
      <c r="E9" s="54">
        <v>22402</v>
      </c>
      <c r="F9" s="98">
        <v>1.9</v>
      </c>
      <c r="G9" s="98">
        <v>134.97999999999999</v>
      </c>
    </row>
    <row r="10" spans="2:8" ht="11.25" customHeight="1" x14ac:dyDescent="0.2">
      <c r="B10" s="108" t="s">
        <v>304</v>
      </c>
      <c r="F10" s="197"/>
      <c r="G10" s="197"/>
    </row>
    <row r="11" spans="2:8" ht="11.25" customHeight="1" x14ac:dyDescent="0.2">
      <c r="B11" s="109" t="s">
        <v>305</v>
      </c>
      <c r="C11" s="198"/>
      <c r="D11" s="198"/>
      <c r="E11" s="198"/>
      <c r="F11" s="199"/>
      <c r="G11" s="199"/>
      <c r="H11" s="198"/>
    </row>
    <row r="12" spans="2:8" ht="11.25" customHeight="1" x14ac:dyDescent="0.2">
      <c r="B12" s="108" t="s">
        <v>234</v>
      </c>
      <c r="C12" s="200"/>
      <c r="D12" s="200"/>
      <c r="E12" s="200"/>
      <c r="F12" s="201"/>
      <c r="G12" s="201"/>
      <c r="H12" s="200"/>
    </row>
    <row r="13" spans="2:8" ht="15" customHeight="1" x14ac:dyDescent="0.2">
      <c r="B13" s="112"/>
    </row>
    <row r="14" spans="2:8" ht="15" customHeight="1" x14ac:dyDescent="0.2">
      <c r="B14" s="39"/>
    </row>
    <row r="15" spans="2:8" ht="15" customHeight="1" x14ac:dyDescent="0.2">
      <c r="B15" s="39"/>
    </row>
    <row r="16" spans="2:8" ht="15" customHeight="1" x14ac:dyDescent="0.2">
      <c r="B16" s="39"/>
    </row>
    <row r="17" spans="2:2" ht="15" customHeight="1" x14ac:dyDescent="0.2">
      <c r="B17" s="39"/>
    </row>
    <row r="18" spans="2:2" ht="15" customHeight="1" x14ac:dyDescent="0.2">
      <c r="B18" s="39"/>
    </row>
    <row r="19" spans="2:2" ht="15" customHeight="1" x14ac:dyDescent="0.2">
      <c r="B19" s="39"/>
    </row>
    <row r="20" spans="2:2" ht="15" customHeight="1" x14ac:dyDescent="0.2">
      <c r="B20" s="39"/>
    </row>
    <row r="21" spans="2:2" ht="15" customHeight="1" x14ac:dyDescent="0.2">
      <c r="B21" s="39"/>
    </row>
    <row r="22" spans="2:2" ht="15" customHeight="1" x14ac:dyDescent="0.2">
      <c r="B22" s="39"/>
    </row>
    <row r="23" spans="2:2" ht="15" customHeight="1" x14ac:dyDescent="0.2">
      <c r="B23" s="39"/>
    </row>
    <row r="24" spans="2:2" ht="15" customHeight="1" x14ac:dyDescent="0.2">
      <c r="B24" s="39"/>
    </row>
    <row r="25" spans="2:2" ht="15" customHeight="1" x14ac:dyDescent="0.2">
      <c r="B25" s="39"/>
    </row>
    <row r="26" spans="2:2" ht="15" customHeight="1" x14ac:dyDescent="0.2">
      <c r="B26" s="39"/>
    </row>
    <row r="27" spans="2:2" ht="15" customHeight="1" x14ac:dyDescent="0.2">
      <c r="B27" s="39"/>
    </row>
    <row r="28" spans="2:2" ht="15" customHeight="1" x14ac:dyDescent="0.2">
      <c r="B28" s="39"/>
    </row>
    <row r="29" spans="2:2" ht="15" customHeight="1" x14ac:dyDescent="0.2">
      <c r="B29" s="39"/>
    </row>
    <row r="30" spans="2:2" ht="15" customHeight="1" x14ac:dyDescent="0.2">
      <c r="B30" s="39"/>
    </row>
    <row r="31" spans="2:2" ht="15" customHeight="1" x14ac:dyDescent="0.2">
      <c r="B31" s="39"/>
    </row>
    <row r="32" spans="2:2" ht="15" customHeight="1" x14ac:dyDescent="0.2">
      <c r="B32" s="39"/>
    </row>
    <row r="33" spans="2:2" ht="15" customHeight="1" x14ac:dyDescent="0.2">
      <c r="B33" s="39"/>
    </row>
    <row r="34" spans="2:2" ht="15" customHeight="1" x14ac:dyDescent="0.2">
      <c r="B34" s="39"/>
    </row>
    <row r="35" spans="2:2" ht="15" customHeight="1" x14ac:dyDescent="0.2">
      <c r="B35" s="39"/>
    </row>
    <row r="36" spans="2:2" ht="15" customHeight="1" x14ac:dyDescent="0.2">
      <c r="B36" s="39"/>
    </row>
    <row r="37" spans="2:2" ht="15" customHeight="1" x14ac:dyDescent="0.2">
      <c r="B37" s="39"/>
    </row>
    <row r="38" spans="2:2" ht="15" customHeight="1" x14ac:dyDescent="0.2">
      <c r="B38" s="39"/>
    </row>
    <row r="39" spans="2:2" ht="15" customHeight="1" x14ac:dyDescent="0.2">
      <c r="B39" s="39"/>
    </row>
    <row r="40" spans="2:2" ht="15" customHeight="1" x14ac:dyDescent="0.2">
      <c r="B40" s="39"/>
    </row>
    <row r="41" spans="2:2" ht="15" customHeight="1" x14ac:dyDescent="0.2">
      <c r="B41" s="39"/>
    </row>
    <row r="42" spans="2:2" ht="15" customHeight="1" x14ac:dyDescent="0.2">
      <c r="B42" s="39"/>
    </row>
    <row r="43" spans="2:2" ht="15" customHeight="1" x14ac:dyDescent="0.2">
      <c r="B43" s="39"/>
    </row>
    <row r="44" spans="2:2" ht="15" customHeight="1" x14ac:dyDescent="0.2">
      <c r="B44" s="39"/>
    </row>
    <row r="45" spans="2:2" ht="15" customHeight="1" x14ac:dyDescent="0.2">
      <c r="B45" s="39"/>
    </row>
    <row r="46" spans="2:2" ht="15" customHeight="1" x14ac:dyDescent="0.2">
      <c r="B46" s="39"/>
    </row>
    <row r="47" spans="2:2" ht="15" customHeight="1" x14ac:dyDescent="0.2">
      <c r="B47" s="39"/>
    </row>
    <row r="48" spans="2:2" ht="15" customHeight="1" x14ac:dyDescent="0.2">
      <c r="B48" s="39"/>
    </row>
    <row r="49" spans="2:2" ht="15" customHeight="1" x14ac:dyDescent="0.2">
      <c r="B49" s="39"/>
    </row>
    <row r="50" spans="2:2" ht="15" customHeight="1" x14ac:dyDescent="0.2">
      <c r="B50" s="39"/>
    </row>
    <row r="51" spans="2:2" ht="15" customHeight="1" x14ac:dyDescent="0.2">
      <c r="B51" s="39"/>
    </row>
    <row r="52" spans="2:2" ht="15" customHeight="1" x14ac:dyDescent="0.2">
      <c r="B52" s="39"/>
    </row>
    <row r="53" spans="2:2" ht="15" customHeight="1" x14ac:dyDescent="0.2">
      <c r="B53" s="39"/>
    </row>
    <row r="54" spans="2:2" ht="15" customHeight="1" x14ac:dyDescent="0.2">
      <c r="B54" s="39"/>
    </row>
    <row r="55" spans="2:2" ht="15" customHeight="1" x14ac:dyDescent="0.2">
      <c r="B55" s="39"/>
    </row>
    <row r="56" spans="2:2" ht="15" customHeight="1" x14ac:dyDescent="0.2">
      <c r="B56" s="39"/>
    </row>
    <row r="57" spans="2:2" ht="15" customHeight="1" x14ac:dyDescent="0.2">
      <c r="B57" s="39"/>
    </row>
    <row r="58" spans="2:2" ht="15" customHeight="1" x14ac:dyDescent="0.2">
      <c r="B58" s="39"/>
    </row>
    <row r="59" spans="2:2" ht="15" customHeight="1" x14ac:dyDescent="0.2">
      <c r="B59" s="39"/>
    </row>
    <row r="60" spans="2:2" ht="15" customHeight="1" x14ac:dyDescent="0.2">
      <c r="B60" s="39"/>
    </row>
    <row r="61" spans="2:2" ht="15" customHeight="1" x14ac:dyDescent="0.2">
      <c r="B61" s="39"/>
    </row>
    <row r="62" spans="2:2" ht="15" customHeight="1" x14ac:dyDescent="0.2">
      <c r="B62" s="39"/>
    </row>
    <row r="63" spans="2:2" ht="15" customHeight="1" x14ac:dyDescent="0.2">
      <c r="B63" s="39"/>
    </row>
    <row r="64" spans="2:2" ht="15" customHeight="1" x14ac:dyDescent="0.2">
      <c r="B64" s="39"/>
    </row>
    <row r="65" spans="2:2" ht="15" customHeight="1" x14ac:dyDescent="0.2">
      <c r="B65" s="39"/>
    </row>
    <row r="66" spans="2:2" ht="15" customHeight="1" x14ac:dyDescent="0.2">
      <c r="B66" s="39"/>
    </row>
    <row r="67" spans="2:2" ht="15" customHeight="1" x14ac:dyDescent="0.2">
      <c r="B67" s="39"/>
    </row>
    <row r="68" spans="2:2" ht="15" customHeight="1" x14ac:dyDescent="0.2">
      <c r="B68" s="39"/>
    </row>
    <row r="69" spans="2:2" ht="15" customHeight="1" x14ac:dyDescent="0.2">
      <c r="B69" s="39"/>
    </row>
    <row r="70" spans="2:2" ht="15" customHeight="1" x14ac:dyDescent="0.2">
      <c r="B70" s="39"/>
    </row>
    <row r="71" spans="2:2" ht="15" customHeight="1" x14ac:dyDescent="0.2">
      <c r="B71" s="39"/>
    </row>
    <row r="72" spans="2:2" ht="15" customHeight="1" x14ac:dyDescent="0.2">
      <c r="B72" s="39"/>
    </row>
    <row r="73" spans="2:2" ht="15" customHeight="1" x14ac:dyDescent="0.2">
      <c r="B73" s="39"/>
    </row>
    <row r="74" spans="2:2" ht="15" customHeight="1" x14ac:dyDescent="0.2">
      <c r="B74" s="39"/>
    </row>
    <row r="75" spans="2:2" ht="15" customHeight="1" x14ac:dyDescent="0.2">
      <c r="B75" s="39"/>
    </row>
    <row r="76" spans="2:2" ht="15" customHeight="1" x14ac:dyDescent="0.2">
      <c r="B76" s="39"/>
    </row>
    <row r="77" spans="2:2" ht="15" customHeight="1" x14ac:dyDescent="0.2">
      <c r="B77" s="39"/>
    </row>
    <row r="78" spans="2:2" ht="15" customHeight="1" x14ac:dyDescent="0.2">
      <c r="B78" s="39"/>
    </row>
    <row r="79" spans="2:2" ht="15" customHeight="1" x14ac:dyDescent="0.2">
      <c r="B79" s="39"/>
    </row>
    <row r="80" spans="2:2" ht="15" customHeight="1" x14ac:dyDescent="0.2">
      <c r="B80" s="39"/>
    </row>
    <row r="81" spans="2:2" ht="15" customHeight="1" x14ac:dyDescent="0.2">
      <c r="B81" s="39"/>
    </row>
    <row r="82" spans="2:2" ht="15" customHeight="1" x14ac:dyDescent="0.2">
      <c r="B82" s="39"/>
    </row>
    <row r="83" spans="2:2" ht="15" customHeight="1" x14ac:dyDescent="0.2">
      <c r="B83" s="39"/>
    </row>
    <row r="84" spans="2:2" ht="15" customHeight="1" x14ac:dyDescent="0.2">
      <c r="B84" s="39"/>
    </row>
    <row r="85" spans="2:2" ht="15" customHeight="1" x14ac:dyDescent="0.2">
      <c r="B85" s="39"/>
    </row>
    <row r="86" spans="2:2" ht="15" customHeight="1" x14ac:dyDescent="0.2">
      <c r="B86" s="39"/>
    </row>
    <row r="87" spans="2:2" ht="15" customHeight="1" x14ac:dyDescent="0.2">
      <c r="B87" s="39"/>
    </row>
    <row r="88" spans="2:2" ht="15" customHeight="1" x14ac:dyDescent="0.2">
      <c r="B88" s="39"/>
    </row>
    <row r="89" spans="2:2" ht="15" customHeight="1" x14ac:dyDescent="0.2">
      <c r="B89" s="39"/>
    </row>
    <row r="90" spans="2:2" ht="15" customHeight="1" x14ac:dyDescent="0.2">
      <c r="B90" s="39"/>
    </row>
    <row r="91" spans="2:2" ht="15" customHeight="1" x14ac:dyDescent="0.2">
      <c r="B91" s="39"/>
    </row>
    <row r="92" spans="2:2" ht="15" customHeight="1" x14ac:dyDescent="0.2">
      <c r="B92" s="39"/>
    </row>
    <row r="93" spans="2:2" ht="15" customHeight="1" x14ac:dyDescent="0.2">
      <c r="B93" s="39"/>
    </row>
    <row r="94" spans="2:2" ht="15" customHeight="1" x14ac:dyDescent="0.2">
      <c r="B94" s="39"/>
    </row>
    <row r="95" spans="2:2" ht="15" customHeight="1" x14ac:dyDescent="0.2">
      <c r="B95" s="39"/>
    </row>
    <row r="96" spans="2:2" ht="15" customHeight="1" x14ac:dyDescent="0.2">
      <c r="B96" s="39"/>
    </row>
    <row r="97" spans="2:2" ht="15" customHeight="1" x14ac:dyDescent="0.2">
      <c r="B97" s="39"/>
    </row>
    <row r="98" spans="2:2" ht="15" customHeight="1" x14ac:dyDescent="0.2">
      <c r="B98" s="39"/>
    </row>
    <row r="99" spans="2:2" ht="15" customHeight="1" x14ac:dyDescent="0.2">
      <c r="B99" s="39"/>
    </row>
    <row r="100" spans="2:2" ht="15" customHeight="1" x14ac:dyDescent="0.2">
      <c r="B100" s="39"/>
    </row>
    <row r="101" spans="2:2" ht="15" customHeight="1" x14ac:dyDescent="0.2">
      <c r="B101" s="39"/>
    </row>
    <row r="102" spans="2:2" ht="15" customHeight="1" x14ac:dyDescent="0.2">
      <c r="B102" s="39"/>
    </row>
    <row r="103" spans="2:2" ht="15" customHeight="1" x14ac:dyDescent="0.2">
      <c r="B103" s="39"/>
    </row>
    <row r="104" spans="2:2" ht="15" customHeight="1" x14ac:dyDescent="0.2">
      <c r="B104" s="39"/>
    </row>
    <row r="105" spans="2:2" ht="15" customHeight="1" x14ac:dyDescent="0.2">
      <c r="B105" s="39"/>
    </row>
    <row r="106" spans="2:2" ht="15" customHeight="1" x14ac:dyDescent="0.2">
      <c r="B106" s="39"/>
    </row>
    <row r="107" spans="2:2" ht="15" customHeight="1" x14ac:dyDescent="0.2">
      <c r="B107" s="39"/>
    </row>
    <row r="108" spans="2:2" ht="15" customHeight="1" x14ac:dyDescent="0.2">
      <c r="B108" s="39"/>
    </row>
    <row r="109" spans="2:2" ht="15" customHeight="1" x14ac:dyDescent="0.2">
      <c r="B109" s="39"/>
    </row>
    <row r="110" spans="2:2" ht="15" customHeight="1" x14ac:dyDescent="0.2">
      <c r="B110" s="39"/>
    </row>
    <row r="111" spans="2:2" ht="15" customHeight="1" x14ac:dyDescent="0.2">
      <c r="B111" s="39"/>
    </row>
    <row r="112" spans="2:2" ht="15" customHeight="1" x14ac:dyDescent="0.2">
      <c r="B112" s="39"/>
    </row>
    <row r="113" spans="2:2" ht="15" customHeight="1" x14ac:dyDescent="0.2">
      <c r="B113" s="39"/>
    </row>
    <row r="114" spans="2:2" ht="15" customHeight="1" x14ac:dyDescent="0.2">
      <c r="B114" s="39"/>
    </row>
    <row r="115" spans="2:2" ht="15" customHeight="1" x14ac:dyDescent="0.2">
      <c r="B115" s="39"/>
    </row>
    <row r="116" spans="2:2" ht="15" customHeight="1" x14ac:dyDescent="0.2">
      <c r="B116" s="39"/>
    </row>
    <row r="117" spans="2:2" ht="15" customHeight="1" x14ac:dyDescent="0.2">
      <c r="B117" s="39"/>
    </row>
    <row r="118" spans="2:2" ht="15" customHeight="1" x14ac:dyDescent="0.2">
      <c r="B118" s="39"/>
    </row>
    <row r="119" spans="2:2" ht="15" customHeight="1" x14ac:dyDescent="0.2">
      <c r="B119" s="39"/>
    </row>
    <row r="120" spans="2:2" ht="15" customHeight="1" x14ac:dyDescent="0.2">
      <c r="B120" s="39"/>
    </row>
    <row r="121" spans="2:2" ht="15" customHeight="1" x14ac:dyDescent="0.2">
      <c r="B121" s="39"/>
    </row>
    <row r="122" spans="2:2" ht="15" customHeight="1" x14ac:dyDescent="0.2">
      <c r="B122" s="39"/>
    </row>
    <row r="123" spans="2:2" ht="15" customHeight="1" x14ac:dyDescent="0.2">
      <c r="B123" s="39"/>
    </row>
    <row r="124" spans="2:2" ht="15" customHeight="1" x14ac:dyDescent="0.2">
      <c r="B124" s="39"/>
    </row>
    <row r="125" spans="2:2" ht="15" customHeight="1" x14ac:dyDescent="0.2">
      <c r="B125" s="39"/>
    </row>
    <row r="126" spans="2:2" ht="15" customHeight="1" x14ac:dyDescent="0.2">
      <c r="B126" s="39"/>
    </row>
    <row r="127" spans="2:2" ht="15" customHeight="1" x14ac:dyDescent="0.2">
      <c r="B127" s="39"/>
    </row>
    <row r="128" spans="2:2" ht="15" customHeight="1" x14ac:dyDescent="0.2">
      <c r="B128" s="39"/>
    </row>
    <row r="129" spans="2:2" ht="15" customHeight="1" x14ac:dyDescent="0.2">
      <c r="B129" s="39"/>
    </row>
    <row r="130" spans="2:2" ht="15" customHeight="1" x14ac:dyDescent="0.2">
      <c r="B130" s="39"/>
    </row>
    <row r="131" spans="2:2" ht="15" customHeight="1" x14ac:dyDescent="0.2">
      <c r="B131" s="39"/>
    </row>
    <row r="132" spans="2:2" ht="15" customHeight="1" x14ac:dyDescent="0.2">
      <c r="B132" s="39"/>
    </row>
    <row r="133" spans="2:2" ht="15" customHeight="1" x14ac:dyDescent="0.2">
      <c r="B133" s="39"/>
    </row>
    <row r="134" spans="2:2" ht="15" customHeight="1" x14ac:dyDescent="0.2">
      <c r="B134" s="39"/>
    </row>
    <row r="135" spans="2:2" ht="15" customHeight="1" x14ac:dyDescent="0.2">
      <c r="B135" s="39"/>
    </row>
    <row r="136" spans="2:2" ht="15" customHeight="1" x14ac:dyDescent="0.2">
      <c r="B136" s="39"/>
    </row>
    <row r="137" spans="2:2" ht="15" customHeight="1" x14ac:dyDescent="0.2">
      <c r="B137" s="39"/>
    </row>
    <row r="138" spans="2:2" ht="15" customHeight="1" x14ac:dyDescent="0.2">
      <c r="B138" s="39"/>
    </row>
    <row r="139" spans="2:2" ht="15" customHeight="1" x14ac:dyDescent="0.2">
      <c r="B139" s="39"/>
    </row>
    <row r="140" spans="2:2" ht="15" customHeight="1" x14ac:dyDescent="0.2">
      <c r="B140" s="39"/>
    </row>
    <row r="141" spans="2:2" ht="15" customHeight="1" x14ac:dyDescent="0.2">
      <c r="B141" s="39"/>
    </row>
    <row r="142" spans="2:2" ht="15" customHeight="1" x14ac:dyDescent="0.2">
      <c r="B142" s="39"/>
    </row>
    <row r="143" spans="2:2" ht="15" customHeight="1" x14ac:dyDescent="0.2">
      <c r="B143" s="39"/>
    </row>
    <row r="144" spans="2:2" ht="15" customHeight="1" x14ac:dyDescent="0.2">
      <c r="B144" s="39"/>
    </row>
    <row r="145" spans="2:2" ht="15" customHeight="1" x14ac:dyDescent="0.2">
      <c r="B145" s="39"/>
    </row>
    <row r="146" spans="2:2" ht="15" customHeight="1" x14ac:dyDescent="0.2">
      <c r="B146" s="39"/>
    </row>
    <row r="147" spans="2:2" ht="15" customHeight="1" x14ac:dyDescent="0.2">
      <c r="B147" s="39"/>
    </row>
    <row r="148" spans="2:2" ht="15" customHeight="1" x14ac:dyDescent="0.2">
      <c r="B148" s="39"/>
    </row>
    <row r="149" spans="2:2" ht="15" customHeight="1" x14ac:dyDescent="0.2">
      <c r="B149" s="39"/>
    </row>
    <row r="150" spans="2:2" ht="15" customHeight="1" x14ac:dyDescent="0.2">
      <c r="B150" s="39"/>
    </row>
    <row r="151" spans="2:2" ht="15" customHeight="1" x14ac:dyDescent="0.2">
      <c r="B151" s="39"/>
    </row>
    <row r="152" spans="2:2" ht="15" customHeight="1" x14ac:dyDescent="0.2">
      <c r="B152" s="39"/>
    </row>
    <row r="153" spans="2:2" ht="15" customHeight="1" x14ac:dyDescent="0.2">
      <c r="B153" s="39"/>
    </row>
    <row r="154" spans="2:2" ht="15" customHeight="1" x14ac:dyDescent="0.2">
      <c r="B154" s="39"/>
    </row>
    <row r="155" spans="2:2" ht="15" customHeight="1" x14ac:dyDescent="0.2">
      <c r="B155" s="39"/>
    </row>
    <row r="156" spans="2:2" ht="15" customHeight="1" x14ac:dyDescent="0.2">
      <c r="B156" s="39"/>
    </row>
    <row r="157" spans="2:2" ht="15" customHeight="1" x14ac:dyDescent="0.2">
      <c r="B157" s="39"/>
    </row>
    <row r="158" spans="2:2" ht="15" customHeight="1" x14ac:dyDescent="0.2">
      <c r="B158" s="39"/>
    </row>
    <row r="159" spans="2:2" ht="15" customHeight="1" x14ac:dyDescent="0.2">
      <c r="B159" s="39"/>
    </row>
    <row r="160" spans="2:2" ht="15" customHeight="1" x14ac:dyDescent="0.2">
      <c r="B160" s="39"/>
    </row>
    <row r="161" spans="2:2" ht="15" customHeight="1" x14ac:dyDescent="0.2">
      <c r="B161" s="39"/>
    </row>
    <row r="162" spans="2:2" ht="15" customHeight="1" x14ac:dyDescent="0.2">
      <c r="B162" s="39"/>
    </row>
    <row r="163" spans="2:2" ht="15" customHeight="1" x14ac:dyDescent="0.2">
      <c r="B163" s="39"/>
    </row>
    <row r="164" spans="2:2" ht="15" customHeight="1" x14ac:dyDescent="0.2">
      <c r="B164" s="39"/>
    </row>
    <row r="165" spans="2:2" ht="15" customHeight="1" x14ac:dyDescent="0.2">
      <c r="B165" s="39"/>
    </row>
    <row r="166" spans="2:2" ht="15" customHeight="1" x14ac:dyDescent="0.2">
      <c r="B166" s="39"/>
    </row>
    <row r="167" spans="2:2" ht="15" customHeight="1" x14ac:dyDescent="0.2">
      <c r="B167" s="39"/>
    </row>
    <row r="168" spans="2:2" ht="15" customHeight="1" x14ac:dyDescent="0.2">
      <c r="B168" s="39"/>
    </row>
    <row r="169" spans="2:2" ht="15" customHeight="1" x14ac:dyDescent="0.2">
      <c r="B169" s="39"/>
    </row>
    <row r="170" spans="2:2" ht="15" customHeight="1" x14ac:dyDescent="0.2">
      <c r="B170" s="39"/>
    </row>
    <row r="171" spans="2:2" ht="15" customHeight="1" x14ac:dyDescent="0.2">
      <c r="B171" s="39"/>
    </row>
    <row r="172" spans="2:2" ht="15" customHeight="1" x14ac:dyDescent="0.2">
      <c r="B172" s="39"/>
    </row>
    <row r="173" spans="2:2" ht="15" customHeight="1" x14ac:dyDescent="0.2">
      <c r="B173" s="39"/>
    </row>
    <row r="174" spans="2:2" ht="15" customHeight="1" x14ac:dyDescent="0.2">
      <c r="B174" s="39"/>
    </row>
    <row r="175" spans="2:2" ht="15" customHeight="1" x14ac:dyDescent="0.2">
      <c r="B175" s="39"/>
    </row>
    <row r="176" spans="2:2" ht="15" customHeight="1" x14ac:dyDescent="0.2">
      <c r="B176" s="39"/>
    </row>
    <row r="177" spans="2:2" ht="15" customHeight="1" x14ac:dyDescent="0.2">
      <c r="B177" s="39"/>
    </row>
    <row r="178" spans="2:2" ht="15" customHeight="1" x14ac:dyDescent="0.2">
      <c r="B178" s="39"/>
    </row>
    <row r="179" spans="2:2" ht="15" customHeight="1" x14ac:dyDescent="0.2">
      <c r="B179" s="39"/>
    </row>
    <row r="180" spans="2:2" ht="15" customHeight="1" x14ac:dyDescent="0.2">
      <c r="B180" s="39"/>
    </row>
    <row r="181" spans="2:2" ht="15" customHeight="1" x14ac:dyDescent="0.2">
      <c r="B181" s="39"/>
    </row>
    <row r="182" spans="2:2" ht="15" customHeight="1" x14ac:dyDescent="0.2">
      <c r="B182" s="39"/>
    </row>
    <row r="183" spans="2:2" ht="15" customHeight="1" x14ac:dyDescent="0.2">
      <c r="B183" s="39"/>
    </row>
    <row r="184" spans="2:2" ht="15" customHeight="1" x14ac:dyDescent="0.2">
      <c r="B184" s="39"/>
    </row>
    <row r="185" spans="2:2" ht="15" customHeight="1" x14ac:dyDescent="0.2">
      <c r="B185" s="39"/>
    </row>
    <row r="186" spans="2:2" ht="15" customHeight="1" x14ac:dyDescent="0.2">
      <c r="B186" s="39"/>
    </row>
    <row r="187" spans="2:2" ht="15" customHeight="1" x14ac:dyDescent="0.2">
      <c r="B187" s="39"/>
    </row>
    <row r="188" spans="2:2" ht="15" customHeight="1" x14ac:dyDescent="0.2">
      <c r="B188" s="39"/>
    </row>
    <row r="189" spans="2:2" ht="15" customHeight="1" x14ac:dyDescent="0.2">
      <c r="B189" s="39"/>
    </row>
    <row r="190" spans="2:2" ht="15" customHeight="1" x14ac:dyDescent="0.2">
      <c r="B190" s="39"/>
    </row>
    <row r="191" spans="2:2" ht="15" customHeight="1" x14ac:dyDescent="0.2">
      <c r="B191" s="39"/>
    </row>
    <row r="192" spans="2:2" ht="15" customHeight="1" x14ac:dyDescent="0.2">
      <c r="B192" s="39"/>
    </row>
    <row r="193" spans="2:2" ht="15" customHeight="1" x14ac:dyDescent="0.2">
      <c r="B193" s="39"/>
    </row>
    <row r="194" spans="2:2" ht="15" customHeight="1" x14ac:dyDescent="0.2">
      <c r="B194" s="39"/>
    </row>
    <row r="195" spans="2:2" ht="15" customHeight="1" x14ac:dyDescent="0.2">
      <c r="B195" s="39"/>
    </row>
    <row r="196" spans="2:2" ht="15" customHeight="1" x14ac:dyDescent="0.2">
      <c r="B196" s="39"/>
    </row>
    <row r="197" spans="2:2" ht="15" customHeight="1" x14ac:dyDescent="0.2">
      <c r="B197" s="39"/>
    </row>
    <row r="198" spans="2:2" ht="15" customHeight="1" x14ac:dyDescent="0.2">
      <c r="B198" s="39"/>
    </row>
    <row r="199" spans="2:2" ht="15" customHeight="1" x14ac:dyDescent="0.2">
      <c r="B199" s="39"/>
    </row>
    <row r="200" spans="2:2" ht="15" customHeight="1" x14ac:dyDescent="0.2">
      <c r="B200" s="39"/>
    </row>
    <row r="201" spans="2:2" ht="15" customHeight="1" x14ac:dyDescent="0.2">
      <c r="B201" s="39"/>
    </row>
    <row r="202" spans="2:2" ht="15" customHeight="1" x14ac:dyDescent="0.2">
      <c r="B202" s="39"/>
    </row>
  </sheetData>
  <mergeCells count="6">
    <mergeCell ref="B4:B5"/>
    <mergeCell ref="C4:C5"/>
    <mergeCell ref="D4:D5"/>
    <mergeCell ref="E4:E5"/>
    <mergeCell ref="F4:F5"/>
    <mergeCell ref="G4:G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71"/>
  <sheetViews>
    <sheetView showGridLines="0" zoomScaleNormal="100" workbookViewId="0">
      <selection activeCell="A10" sqref="A10:XFD12"/>
    </sheetView>
  </sheetViews>
  <sheetFormatPr defaultRowHeight="11.25" x14ac:dyDescent="0.2"/>
  <cols>
    <col min="1" max="1" width="0.85546875" style="39" customWidth="1"/>
    <col min="2" max="2" width="19.28515625" style="111" customWidth="1"/>
    <col min="3" max="16384" width="9.140625" style="39"/>
  </cols>
  <sheetData>
    <row r="1" spans="2:7" ht="15" customHeight="1" x14ac:dyDescent="0.2"/>
    <row r="2" spans="2:7" ht="15" customHeight="1" x14ac:dyDescent="0.2">
      <c r="B2" s="19" t="s">
        <v>104</v>
      </c>
    </row>
    <row r="3" spans="2:7" ht="15" customHeight="1" x14ac:dyDescent="0.2">
      <c r="B3" s="49" t="s">
        <v>93</v>
      </c>
    </row>
    <row r="4" spans="2:7" ht="15" customHeight="1" x14ac:dyDescent="0.2">
      <c r="B4" s="317" t="s">
        <v>94</v>
      </c>
      <c r="C4" s="310" t="s">
        <v>70</v>
      </c>
      <c r="D4" s="310" t="s">
        <v>71</v>
      </c>
      <c r="E4" s="310" t="s">
        <v>37</v>
      </c>
      <c r="F4" s="310" t="s">
        <v>95</v>
      </c>
      <c r="G4" s="310" t="s">
        <v>96</v>
      </c>
    </row>
    <row r="5" spans="2:7" ht="15" customHeight="1" x14ac:dyDescent="0.2">
      <c r="B5" s="318"/>
      <c r="C5" s="310"/>
      <c r="D5" s="310"/>
      <c r="E5" s="310"/>
      <c r="F5" s="310" t="s">
        <v>97</v>
      </c>
      <c r="G5" s="310" t="s">
        <v>18</v>
      </c>
    </row>
    <row r="6" spans="2:7" ht="15" customHeight="1" x14ac:dyDescent="0.25">
      <c r="B6" s="78" t="s">
        <v>98</v>
      </c>
      <c r="C6" s="100">
        <v>12500</v>
      </c>
      <c r="D6" s="107">
        <v>177</v>
      </c>
      <c r="E6" s="100">
        <v>15947</v>
      </c>
      <c r="F6" s="67">
        <v>1.42</v>
      </c>
      <c r="G6" s="66">
        <v>127.58</v>
      </c>
    </row>
    <row r="7" spans="2:7" ht="15" customHeight="1" x14ac:dyDescent="0.25">
      <c r="B7" s="78" t="s">
        <v>99</v>
      </c>
      <c r="C7" s="100">
        <v>936</v>
      </c>
      <c r="D7" s="107">
        <v>35</v>
      </c>
      <c r="E7" s="100">
        <v>1734</v>
      </c>
      <c r="F7" s="67">
        <v>3.74</v>
      </c>
      <c r="G7" s="66">
        <v>185.26</v>
      </c>
    </row>
    <row r="8" spans="2:7" ht="15" customHeight="1" x14ac:dyDescent="0.25">
      <c r="B8" s="78" t="s">
        <v>100</v>
      </c>
      <c r="C8" s="100">
        <v>3926</v>
      </c>
      <c r="D8" s="107">
        <v>166</v>
      </c>
      <c r="E8" s="100">
        <v>5819</v>
      </c>
      <c r="F8" s="67">
        <v>4.2300000000000004</v>
      </c>
      <c r="G8" s="66">
        <v>148.22</v>
      </c>
    </row>
    <row r="9" spans="2:7" ht="15" customHeight="1" x14ac:dyDescent="0.25">
      <c r="B9" s="74" t="s">
        <v>7</v>
      </c>
      <c r="C9" s="54">
        <v>17362</v>
      </c>
      <c r="D9" s="54">
        <v>378</v>
      </c>
      <c r="E9" s="54">
        <v>23500</v>
      </c>
      <c r="F9" s="98">
        <v>2.1800000000000002</v>
      </c>
      <c r="G9" s="98">
        <v>135.35</v>
      </c>
    </row>
    <row r="10" spans="2:7" ht="11.25" customHeight="1" x14ac:dyDescent="0.2">
      <c r="B10" s="108" t="s">
        <v>101</v>
      </c>
    </row>
    <row r="11" spans="2:7" ht="11.25" customHeight="1" x14ac:dyDescent="0.2">
      <c r="B11" s="109" t="s">
        <v>102</v>
      </c>
    </row>
    <row r="12" spans="2:7" ht="11.25" customHeight="1" x14ac:dyDescent="0.2">
      <c r="B12" s="110" t="s">
        <v>103</v>
      </c>
    </row>
    <row r="13" spans="2:7" ht="15" customHeight="1" x14ac:dyDescent="0.2">
      <c r="B13" s="112"/>
    </row>
    <row r="14" spans="2:7" ht="15" customHeight="1" x14ac:dyDescent="0.2">
      <c r="B14" s="112"/>
    </row>
    <row r="15" spans="2:7" ht="15" customHeight="1" x14ac:dyDescent="0.2"/>
    <row r="16" spans="2:7" ht="15" customHeight="1" x14ac:dyDescent="0.2"/>
    <row r="17" spans="2:2" ht="15" customHeight="1" x14ac:dyDescent="0.2">
      <c r="B17" s="112"/>
    </row>
    <row r="18" spans="2:2" ht="15" customHeight="1" x14ac:dyDescent="0.2">
      <c r="B18" s="112"/>
    </row>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6">
    <mergeCell ref="B4:B5"/>
    <mergeCell ref="C4:C5"/>
    <mergeCell ref="D4:D5"/>
    <mergeCell ref="E4:E5"/>
    <mergeCell ref="F4:F5"/>
    <mergeCell ref="G4:G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25"/>
  <sheetViews>
    <sheetView showGridLines="0" topLeftCell="A3" workbookViewId="0">
      <selection activeCell="G26" sqref="G26"/>
    </sheetView>
  </sheetViews>
  <sheetFormatPr defaultRowHeight="11.25" x14ac:dyDescent="0.2"/>
  <cols>
    <col min="1" max="1" width="0.85546875" style="39" customWidth="1"/>
    <col min="2" max="2" width="34.42578125" style="111" customWidth="1"/>
    <col min="3" max="16384" width="9.140625" style="39"/>
  </cols>
  <sheetData>
    <row r="1" spans="2:6" ht="15" customHeight="1" x14ac:dyDescent="0.2"/>
    <row r="2" spans="2:6" ht="15" customHeight="1" x14ac:dyDescent="0.2"/>
    <row r="3" spans="2:6" ht="15" customHeight="1" x14ac:dyDescent="0.2">
      <c r="B3" s="19" t="s">
        <v>314</v>
      </c>
    </row>
    <row r="4" spans="2:6" ht="15" customHeight="1" x14ac:dyDescent="0.2">
      <c r="B4" s="115" t="s">
        <v>110</v>
      </c>
    </row>
    <row r="5" spans="2:6" ht="15" customHeight="1" x14ac:dyDescent="0.2">
      <c r="B5" s="317" t="s">
        <v>109</v>
      </c>
      <c r="C5" s="310" t="s">
        <v>70</v>
      </c>
      <c r="D5" s="310" t="s">
        <v>71</v>
      </c>
      <c r="E5" s="310" t="s">
        <v>37</v>
      </c>
      <c r="F5" s="310" t="s">
        <v>108</v>
      </c>
    </row>
    <row r="6" spans="2:6" ht="15" customHeight="1" x14ac:dyDescent="0.2">
      <c r="B6" s="318"/>
      <c r="C6" s="310"/>
      <c r="D6" s="310"/>
      <c r="E6" s="310"/>
      <c r="F6" s="310" t="s">
        <v>97</v>
      </c>
    </row>
    <row r="7" spans="2:6" ht="15" customHeight="1" x14ac:dyDescent="0.25">
      <c r="B7" s="22" t="s">
        <v>107</v>
      </c>
      <c r="C7" s="34">
        <v>2520</v>
      </c>
      <c r="D7" s="59">
        <v>26</v>
      </c>
      <c r="E7" s="36">
        <v>3190</v>
      </c>
      <c r="F7" s="114">
        <v>1.03</v>
      </c>
    </row>
    <row r="8" spans="2:6" ht="15" customHeight="1" x14ac:dyDescent="0.25">
      <c r="B8" s="22" t="s">
        <v>106</v>
      </c>
      <c r="C8" s="34">
        <v>12439</v>
      </c>
      <c r="D8" s="59">
        <v>256</v>
      </c>
      <c r="E8" s="36">
        <v>16804</v>
      </c>
      <c r="F8" s="114">
        <v>2.06</v>
      </c>
    </row>
    <row r="9" spans="2:6" ht="15" customHeight="1" x14ac:dyDescent="0.25">
      <c r="B9" s="22" t="s">
        <v>105</v>
      </c>
      <c r="C9" s="34">
        <v>1638</v>
      </c>
      <c r="D9" s="59">
        <v>34</v>
      </c>
      <c r="E9" s="36">
        <v>2408</v>
      </c>
      <c r="F9" s="114">
        <v>2.08</v>
      </c>
    </row>
    <row r="10" spans="2:6" ht="15" customHeight="1" x14ac:dyDescent="0.25">
      <c r="B10" s="13" t="s">
        <v>7</v>
      </c>
      <c r="C10" s="105">
        <v>16597</v>
      </c>
      <c r="D10" s="105">
        <v>316</v>
      </c>
      <c r="E10" s="105">
        <v>22402</v>
      </c>
      <c r="F10" s="113">
        <v>1.9</v>
      </c>
    </row>
    <row r="11" spans="2:6" ht="11.25" customHeight="1" x14ac:dyDescent="0.2">
      <c r="B11" s="108" t="s">
        <v>101</v>
      </c>
    </row>
    <row r="12" spans="2:6" ht="15" customHeight="1" x14ac:dyDescent="0.2"/>
    <row r="25" ht="11.25" customHeight="1" x14ac:dyDescent="0.2"/>
  </sheetData>
  <mergeCells count="5">
    <mergeCell ref="D5:D6"/>
    <mergeCell ref="E5:E6"/>
    <mergeCell ref="F5:F6"/>
    <mergeCell ref="B5:B6"/>
    <mergeCell ref="C5:C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8"/>
  <sheetViews>
    <sheetView showGridLines="0" workbookViewId="0">
      <selection activeCell="L19" sqref="L19"/>
    </sheetView>
  </sheetViews>
  <sheetFormatPr defaultRowHeight="15" x14ac:dyDescent="0.25"/>
  <cols>
    <col min="1" max="1" width="0.85546875" style="1" customWidth="1"/>
    <col min="2" max="16384" width="9.140625" style="1"/>
  </cols>
  <sheetData>
    <row r="2" spans="2:16" x14ac:dyDescent="0.25">
      <c r="B2" s="19" t="s">
        <v>61</v>
      </c>
      <c r="C2" s="19"/>
      <c r="D2" s="19"/>
      <c r="E2" s="19"/>
    </row>
    <row r="3" spans="2:16" x14ac:dyDescent="0.25">
      <c r="B3" s="49" t="s">
        <v>51</v>
      </c>
      <c r="C3" s="56"/>
      <c r="D3" s="56"/>
      <c r="E3" s="56"/>
      <c r="F3" s="56"/>
      <c r="G3" s="56"/>
      <c r="H3" s="56"/>
      <c r="I3" s="56"/>
    </row>
    <row r="4" spans="2:16" x14ac:dyDescent="0.25">
      <c r="B4" s="319" t="s">
        <v>60</v>
      </c>
      <c r="C4" s="321" t="s">
        <v>52</v>
      </c>
      <c r="D4" s="321"/>
      <c r="E4" s="321"/>
      <c r="F4" s="321"/>
      <c r="G4" s="321"/>
      <c r="H4" s="321"/>
      <c r="I4" s="321"/>
      <c r="J4" s="322" t="s">
        <v>53</v>
      </c>
      <c r="K4" s="322"/>
      <c r="L4" s="322"/>
      <c r="M4" s="322"/>
      <c r="N4" s="322"/>
      <c r="O4" s="322"/>
      <c r="P4" s="322"/>
    </row>
    <row r="5" spans="2:16" ht="70.5" customHeight="1" x14ac:dyDescent="0.25">
      <c r="B5" s="320"/>
      <c r="C5" s="50" t="s">
        <v>54</v>
      </c>
      <c r="D5" s="50" t="s">
        <v>55</v>
      </c>
      <c r="E5" s="50" t="s">
        <v>56</v>
      </c>
      <c r="F5" s="50" t="s">
        <v>57</v>
      </c>
      <c r="G5" s="50" t="s">
        <v>58</v>
      </c>
      <c r="H5" s="7" t="s">
        <v>59</v>
      </c>
      <c r="I5" s="51" t="s">
        <v>7</v>
      </c>
      <c r="J5" s="50" t="s">
        <v>54</v>
      </c>
      <c r="K5" s="50" t="s">
        <v>55</v>
      </c>
      <c r="L5" s="50" t="s">
        <v>56</v>
      </c>
      <c r="M5" s="50" t="s">
        <v>57</v>
      </c>
      <c r="N5" s="50" t="s">
        <v>58</v>
      </c>
      <c r="O5" s="7" t="s">
        <v>59</v>
      </c>
      <c r="P5" s="51" t="s">
        <v>7</v>
      </c>
    </row>
    <row r="6" spans="2:16" x14ac:dyDescent="0.25">
      <c r="B6" s="57" t="s">
        <v>9</v>
      </c>
      <c r="C6" s="100">
        <v>129</v>
      </c>
      <c r="D6" s="99">
        <v>69</v>
      </c>
      <c r="E6" s="100">
        <v>141</v>
      </c>
      <c r="F6" s="99">
        <v>328</v>
      </c>
      <c r="G6" s="100">
        <v>18</v>
      </c>
      <c r="H6" s="99">
        <v>4</v>
      </c>
      <c r="I6" s="121">
        <v>689</v>
      </c>
      <c r="J6" s="259">
        <v>13</v>
      </c>
      <c r="K6" s="43">
        <v>9</v>
      </c>
      <c r="L6" s="259">
        <v>41</v>
      </c>
      <c r="M6" s="43">
        <v>211</v>
      </c>
      <c r="N6" s="259">
        <v>44</v>
      </c>
      <c r="O6" s="43">
        <v>5</v>
      </c>
      <c r="P6" s="260">
        <v>323</v>
      </c>
    </row>
    <row r="7" spans="2:16" x14ac:dyDescent="0.25">
      <c r="B7" s="57" t="s">
        <v>10</v>
      </c>
      <c r="C7" s="100">
        <v>166</v>
      </c>
      <c r="D7" s="99">
        <v>108</v>
      </c>
      <c r="E7" s="100">
        <v>122</v>
      </c>
      <c r="F7" s="99">
        <v>467</v>
      </c>
      <c r="G7" s="100">
        <v>46</v>
      </c>
      <c r="H7" s="99">
        <v>8</v>
      </c>
      <c r="I7" s="121">
        <v>917</v>
      </c>
      <c r="J7" s="259">
        <v>56</v>
      </c>
      <c r="K7" s="43">
        <v>28</v>
      </c>
      <c r="L7" s="259">
        <v>52</v>
      </c>
      <c r="M7" s="43">
        <v>295</v>
      </c>
      <c r="N7" s="259">
        <v>98</v>
      </c>
      <c r="O7" s="43">
        <v>11</v>
      </c>
      <c r="P7" s="260">
        <v>540</v>
      </c>
    </row>
    <row r="8" spans="2:16" ht="15" customHeight="1" x14ac:dyDescent="0.25">
      <c r="B8" s="57" t="s">
        <v>11</v>
      </c>
      <c r="C8" s="100">
        <v>276</v>
      </c>
      <c r="D8" s="99">
        <v>131</v>
      </c>
      <c r="E8" s="100">
        <v>192</v>
      </c>
      <c r="F8" s="99">
        <v>570</v>
      </c>
      <c r="G8" s="100">
        <v>73</v>
      </c>
      <c r="H8" s="99">
        <v>11</v>
      </c>
      <c r="I8" s="121">
        <v>1253</v>
      </c>
      <c r="J8" s="259">
        <v>52</v>
      </c>
      <c r="K8" s="43">
        <v>27</v>
      </c>
      <c r="L8" s="259">
        <v>41</v>
      </c>
      <c r="M8" s="43">
        <v>289</v>
      </c>
      <c r="N8" s="259">
        <v>91</v>
      </c>
      <c r="O8" s="43">
        <v>18</v>
      </c>
      <c r="P8" s="260">
        <v>518</v>
      </c>
    </row>
    <row r="9" spans="2:16" x14ac:dyDescent="0.25">
      <c r="B9" s="57" t="s">
        <v>12</v>
      </c>
      <c r="C9" s="100">
        <v>392</v>
      </c>
      <c r="D9" s="99">
        <v>94</v>
      </c>
      <c r="E9" s="100">
        <v>500</v>
      </c>
      <c r="F9" s="99">
        <v>745</v>
      </c>
      <c r="G9" s="100">
        <v>115</v>
      </c>
      <c r="H9" s="99">
        <v>10</v>
      </c>
      <c r="I9" s="121">
        <v>1856</v>
      </c>
      <c r="J9" s="259">
        <v>83</v>
      </c>
      <c r="K9" s="43">
        <v>24</v>
      </c>
      <c r="L9" s="259">
        <v>100</v>
      </c>
      <c r="M9" s="43">
        <v>439</v>
      </c>
      <c r="N9" s="259">
        <v>110</v>
      </c>
      <c r="O9" s="43">
        <v>13</v>
      </c>
      <c r="P9" s="260">
        <v>769</v>
      </c>
    </row>
    <row r="10" spans="2:16" x14ac:dyDescent="0.25">
      <c r="B10" s="57" t="s">
        <v>13</v>
      </c>
      <c r="C10" s="100">
        <v>301</v>
      </c>
      <c r="D10" s="99">
        <v>137</v>
      </c>
      <c r="E10" s="100">
        <v>860</v>
      </c>
      <c r="F10" s="99">
        <v>1246</v>
      </c>
      <c r="G10" s="100">
        <v>196</v>
      </c>
      <c r="H10" s="99">
        <v>21</v>
      </c>
      <c r="I10" s="121">
        <v>2761</v>
      </c>
      <c r="J10" s="259">
        <v>104</v>
      </c>
      <c r="K10" s="43">
        <v>21</v>
      </c>
      <c r="L10" s="259">
        <v>122</v>
      </c>
      <c r="M10" s="43">
        <v>594</v>
      </c>
      <c r="N10" s="259">
        <v>193</v>
      </c>
      <c r="O10" s="43">
        <v>18</v>
      </c>
      <c r="P10" s="260">
        <v>1052</v>
      </c>
    </row>
    <row r="11" spans="2:16" x14ac:dyDescent="0.25">
      <c r="B11" s="57" t="s">
        <v>14</v>
      </c>
      <c r="C11" s="100">
        <v>198</v>
      </c>
      <c r="D11" s="99">
        <v>53</v>
      </c>
      <c r="E11" s="100">
        <v>128</v>
      </c>
      <c r="F11" s="99">
        <v>343</v>
      </c>
      <c r="G11" s="100">
        <v>65</v>
      </c>
      <c r="H11" s="99">
        <v>7</v>
      </c>
      <c r="I11" s="121">
        <v>794</v>
      </c>
      <c r="J11" s="259">
        <v>52</v>
      </c>
      <c r="K11" s="43">
        <v>17</v>
      </c>
      <c r="L11" s="259">
        <v>27</v>
      </c>
      <c r="M11" s="43">
        <v>168</v>
      </c>
      <c r="N11" s="259">
        <v>75</v>
      </c>
      <c r="O11" s="43">
        <v>6</v>
      </c>
      <c r="P11" s="260">
        <v>345</v>
      </c>
    </row>
    <row r="12" spans="2:16" x14ac:dyDescent="0.25">
      <c r="B12" s="57" t="s">
        <v>15</v>
      </c>
      <c r="C12" s="100">
        <v>176</v>
      </c>
      <c r="D12" s="99">
        <v>48</v>
      </c>
      <c r="E12" s="100">
        <v>292</v>
      </c>
      <c r="F12" s="99">
        <v>557</v>
      </c>
      <c r="G12" s="100">
        <v>54</v>
      </c>
      <c r="H12" s="99">
        <v>13</v>
      </c>
      <c r="I12" s="121">
        <v>1140</v>
      </c>
      <c r="J12" s="259">
        <v>53</v>
      </c>
      <c r="K12" s="43">
        <v>14</v>
      </c>
      <c r="L12" s="259">
        <v>70</v>
      </c>
      <c r="M12" s="43">
        <v>279</v>
      </c>
      <c r="N12" s="259">
        <v>53</v>
      </c>
      <c r="O12" s="43">
        <v>6</v>
      </c>
      <c r="P12" s="260">
        <v>475</v>
      </c>
    </row>
    <row r="13" spans="2:16" x14ac:dyDescent="0.25">
      <c r="B13" s="52" t="s">
        <v>16</v>
      </c>
      <c r="C13" s="100">
        <v>225</v>
      </c>
      <c r="D13" s="99">
        <v>123</v>
      </c>
      <c r="E13" s="100">
        <v>218</v>
      </c>
      <c r="F13" s="99">
        <v>509</v>
      </c>
      <c r="G13" s="100">
        <v>67</v>
      </c>
      <c r="H13" s="99">
        <v>9</v>
      </c>
      <c r="I13" s="121">
        <v>1151</v>
      </c>
      <c r="J13" s="259">
        <v>43</v>
      </c>
      <c r="K13" s="43">
        <v>20</v>
      </c>
      <c r="L13" s="259">
        <v>26</v>
      </c>
      <c r="M13" s="43">
        <v>226</v>
      </c>
      <c r="N13" s="259">
        <v>75</v>
      </c>
      <c r="O13" s="43">
        <v>12</v>
      </c>
      <c r="P13" s="260">
        <v>402</v>
      </c>
    </row>
    <row r="14" spans="2:16" x14ac:dyDescent="0.25">
      <c r="B14" s="52" t="s">
        <v>17</v>
      </c>
      <c r="C14" s="100">
        <v>395</v>
      </c>
      <c r="D14" s="99">
        <v>155</v>
      </c>
      <c r="E14" s="100">
        <v>114</v>
      </c>
      <c r="F14" s="99">
        <v>545</v>
      </c>
      <c r="G14" s="100">
        <v>69</v>
      </c>
      <c r="H14" s="99">
        <v>12</v>
      </c>
      <c r="I14" s="121">
        <v>1290</v>
      </c>
      <c r="J14" s="259">
        <v>28</v>
      </c>
      <c r="K14" s="43">
        <v>36</v>
      </c>
      <c r="L14" s="259">
        <v>45</v>
      </c>
      <c r="M14" s="43">
        <v>168</v>
      </c>
      <c r="N14" s="259">
        <v>40</v>
      </c>
      <c r="O14" s="43">
        <v>5</v>
      </c>
      <c r="P14" s="260">
        <v>322</v>
      </c>
    </row>
    <row r="15" spans="2:16" x14ac:dyDescent="0.25">
      <c r="B15" s="53" t="s">
        <v>7</v>
      </c>
      <c r="C15" s="54">
        <v>2258</v>
      </c>
      <c r="D15" s="54">
        <v>918</v>
      </c>
      <c r="E15" s="54">
        <v>2567</v>
      </c>
      <c r="F15" s="54">
        <v>5310</v>
      </c>
      <c r="G15" s="54">
        <v>703</v>
      </c>
      <c r="H15" s="54">
        <v>95</v>
      </c>
      <c r="I15" s="54">
        <v>11851</v>
      </c>
      <c r="J15" s="55">
        <v>484</v>
      </c>
      <c r="K15" s="55">
        <v>196</v>
      </c>
      <c r="L15" s="55">
        <v>524</v>
      </c>
      <c r="M15" s="55">
        <v>2669</v>
      </c>
      <c r="N15" s="55">
        <v>779</v>
      </c>
      <c r="O15" s="55">
        <v>94</v>
      </c>
      <c r="P15" s="55">
        <v>4746</v>
      </c>
    </row>
    <row r="17" ht="15" customHeight="1" x14ac:dyDescent="0.25"/>
    <row r="18" ht="15" customHeight="1" x14ac:dyDescent="0.25"/>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5"/>
  <sheetViews>
    <sheetView showGridLines="0" workbookViewId="0">
      <selection activeCell="J19" sqref="J19"/>
    </sheetView>
  </sheetViews>
  <sheetFormatPr defaultRowHeight="15" x14ac:dyDescent="0.25"/>
  <cols>
    <col min="1" max="1" width="0.85546875" style="1" customWidth="1"/>
    <col min="2" max="2" width="15.42578125" style="1" customWidth="1"/>
    <col min="3" max="7" width="11" style="1" customWidth="1"/>
    <col min="8" max="8" width="9.42578125" style="1" customWidth="1"/>
    <col min="9" max="9" width="11" style="1" customWidth="1"/>
    <col min="10" max="11" width="9.140625" style="1"/>
    <col min="12" max="12" width="31.85546875" style="1" customWidth="1"/>
    <col min="13" max="16384" width="9.140625" style="1"/>
  </cols>
  <sheetData>
    <row r="2" spans="2:9" x14ac:dyDescent="0.25">
      <c r="B2" s="64" t="s">
        <v>65</v>
      </c>
      <c r="C2" s="69"/>
      <c r="D2" s="70"/>
      <c r="E2" s="71"/>
      <c r="F2" s="71"/>
      <c r="G2" s="71"/>
      <c r="H2" s="71"/>
      <c r="I2" s="71"/>
    </row>
    <row r="3" spans="2:9" x14ac:dyDescent="0.25">
      <c r="B3" s="65" t="s">
        <v>63</v>
      </c>
      <c r="C3" s="72"/>
      <c r="D3" s="56"/>
      <c r="E3" s="56"/>
      <c r="F3" s="56"/>
      <c r="G3" s="56"/>
      <c r="H3" s="56"/>
      <c r="I3" s="56"/>
    </row>
    <row r="4" spans="2:9" x14ac:dyDescent="0.25">
      <c r="B4" s="319" t="s">
        <v>1</v>
      </c>
      <c r="C4" s="322" t="s">
        <v>64</v>
      </c>
      <c r="D4" s="322"/>
      <c r="E4" s="322"/>
      <c r="F4" s="322"/>
      <c r="G4" s="322"/>
      <c r="H4" s="322"/>
      <c r="I4" s="322"/>
    </row>
    <row r="5" spans="2:9" ht="67.5" customHeight="1" x14ac:dyDescent="0.25">
      <c r="B5" s="320"/>
      <c r="C5" s="50" t="s">
        <v>54</v>
      </c>
      <c r="D5" s="50" t="s">
        <v>55</v>
      </c>
      <c r="E5" s="50" t="s">
        <v>56</v>
      </c>
      <c r="F5" s="50" t="s">
        <v>57</v>
      </c>
      <c r="G5" s="50" t="s">
        <v>58</v>
      </c>
      <c r="H5" s="7" t="s">
        <v>292</v>
      </c>
      <c r="I5" s="51" t="s">
        <v>7</v>
      </c>
    </row>
    <row r="6" spans="2:9" x14ac:dyDescent="0.25">
      <c r="B6" s="52" t="s">
        <v>9</v>
      </c>
      <c r="C6" s="66">
        <v>18.72</v>
      </c>
      <c r="D6" s="67">
        <v>10.01</v>
      </c>
      <c r="E6" s="66">
        <v>20.46</v>
      </c>
      <c r="F6" s="67">
        <v>47.61</v>
      </c>
      <c r="G6" s="66">
        <v>2.61</v>
      </c>
      <c r="H6" s="67">
        <v>0.57999999999999996</v>
      </c>
      <c r="I6" s="66">
        <v>100</v>
      </c>
    </row>
    <row r="7" spans="2:9" x14ac:dyDescent="0.25">
      <c r="B7" s="52" t="s">
        <v>10</v>
      </c>
      <c r="C7" s="66">
        <v>18.100000000000001</v>
      </c>
      <c r="D7" s="67">
        <v>11.78</v>
      </c>
      <c r="E7" s="66">
        <v>13.3</v>
      </c>
      <c r="F7" s="67">
        <v>50.93</v>
      </c>
      <c r="G7" s="66">
        <v>5.0199999999999996</v>
      </c>
      <c r="H7" s="67">
        <v>0.87</v>
      </c>
      <c r="I7" s="66">
        <v>100</v>
      </c>
    </row>
    <row r="8" spans="2:9" x14ac:dyDescent="0.25">
      <c r="B8" s="52" t="s">
        <v>11</v>
      </c>
      <c r="C8" s="66">
        <v>22.03</v>
      </c>
      <c r="D8" s="67">
        <v>10.45</v>
      </c>
      <c r="E8" s="66">
        <v>15.32</v>
      </c>
      <c r="F8" s="67">
        <v>45.49</v>
      </c>
      <c r="G8" s="66">
        <v>5.83</v>
      </c>
      <c r="H8" s="67">
        <v>0.88</v>
      </c>
      <c r="I8" s="66">
        <v>100</v>
      </c>
    </row>
    <row r="9" spans="2:9" x14ac:dyDescent="0.25">
      <c r="B9" s="52" t="s">
        <v>12</v>
      </c>
      <c r="C9" s="66">
        <v>21.12</v>
      </c>
      <c r="D9" s="67">
        <v>5.0599999999999996</v>
      </c>
      <c r="E9" s="66">
        <v>26.94</v>
      </c>
      <c r="F9" s="67">
        <v>40.14</v>
      </c>
      <c r="G9" s="66">
        <v>6.2</v>
      </c>
      <c r="H9" s="67">
        <v>0.54</v>
      </c>
      <c r="I9" s="66">
        <v>100</v>
      </c>
    </row>
    <row r="10" spans="2:9" x14ac:dyDescent="0.25">
      <c r="B10" s="52" t="s">
        <v>13</v>
      </c>
      <c r="C10" s="66">
        <v>10.9</v>
      </c>
      <c r="D10" s="67">
        <v>4.96</v>
      </c>
      <c r="E10" s="66">
        <v>31.15</v>
      </c>
      <c r="F10" s="67">
        <v>45.13</v>
      </c>
      <c r="G10" s="66">
        <v>7.1</v>
      </c>
      <c r="H10" s="67">
        <v>0.76</v>
      </c>
      <c r="I10" s="66">
        <v>100</v>
      </c>
    </row>
    <row r="11" spans="2:9" x14ac:dyDescent="0.25">
      <c r="B11" s="52" t="s">
        <v>14</v>
      </c>
      <c r="C11" s="66">
        <v>24.94</v>
      </c>
      <c r="D11" s="67">
        <v>6.68</v>
      </c>
      <c r="E11" s="66">
        <v>16.12</v>
      </c>
      <c r="F11" s="67">
        <v>43.2</v>
      </c>
      <c r="G11" s="66">
        <v>8.19</v>
      </c>
      <c r="H11" s="67">
        <v>0.88</v>
      </c>
      <c r="I11" s="66">
        <v>100</v>
      </c>
    </row>
    <row r="12" spans="2:9" x14ac:dyDescent="0.25">
      <c r="B12" s="52" t="s">
        <v>15</v>
      </c>
      <c r="C12" s="66">
        <v>15.44</v>
      </c>
      <c r="D12" s="67">
        <v>4.21</v>
      </c>
      <c r="E12" s="66">
        <v>25.61</v>
      </c>
      <c r="F12" s="67">
        <v>48.86</v>
      </c>
      <c r="G12" s="66">
        <v>4.74</v>
      </c>
      <c r="H12" s="67">
        <v>1.1399999999999999</v>
      </c>
      <c r="I12" s="66">
        <v>100</v>
      </c>
    </row>
    <row r="13" spans="2:9" x14ac:dyDescent="0.25">
      <c r="B13" s="52" t="s">
        <v>16</v>
      </c>
      <c r="C13" s="66">
        <v>19.55</v>
      </c>
      <c r="D13" s="67">
        <v>10.69</v>
      </c>
      <c r="E13" s="66">
        <v>18.940000000000001</v>
      </c>
      <c r="F13" s="67">
        <v>44.22</v>
      </c>
      <c r="G13" s="66">
        <v>5.82</v>
      </c>
      <c r="H13" s="67">
        <v>0.78</v>
      </c>
      <c r="I13" s="66">
        <v>100</v>
      </c>
    </row>
    <row r="14" spans="2:9" x14ac:dyDescent="0.25">
      <c r="B14" s="52" t="s">
        <v>17</v>
      </c>
      <c r="C14" s="66">
        <v>30.62</v>
      </c>
      <c r="D14" s="67">
        <v>12.02</v>
      </c>
      <c r="E14" s="66">
        <v>8.84</v>
      </c>
      <c r="F14" s="67">
        <v>42.25</v>
      </c>
      <c r="G14" s="66">
        <v>5.35</v>
      </c>
      <c r="H14" s="67">
        <v>0.93</v>
      </c>
      <c r="I14" s="66">
        <v>100</v>
      </c>
    </row>
    <row r="15" spans="2:9" x14ac:dyDescent="0.25">
      <c r="B15" s="53" t="s">
        <v>7</v>
      </c>
      <c r="C15" s="68">
        <v>19.05</v>
      </c>
      <c r="D15" s="68">
        <v>7.75</v>
      </c>
      <c r="E15" s="68">
        <v>21.66</v>
      </c>
      <c r="F15" s="68">
        <v>44.81</v>
      </c>
      <c r="G15" s="68">
        <v>5.93</v>
      </c>
      <c r="H15" s="68">
        <v>0.8</v>
      </c>
      <c r="I15" s="68">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5"/>
  <sheetViews>
    <sheetView showGridLines="0" workbookViewId="0">
      <selection activeCell="L19" sqref="L19"/>
    </sheetView>
  </sheetViews>
  <sheetFormatPr defaultRowHeight="15" x14ac:dyDescent="0.25"/>
  <cols>
    <col min="1" max="1" width="0.85546875" style="1" customWidth="1"/>
    <col min="2" max="16384" width="9.140625" style="1"/>
  </cols>
  <sheetData>
    <row r="2" spans="2:9" x14ac:dyDescent="0.25">
      <c r="B2" s="19" t="s">
        <v>67</v>
      </c>
      <c r="C2" s="76"/>
      <c r="D2" s="77"/>
      <c r="E2" s="77"/>
      <c r="F2" s="77"/>
      <c r="G2" s="77"/>
      <c r="H2" s="77"/>
      <c r="I2" s="77"/>
    </row>
    <row r="3" spans="2:9" x14ac:dyDescent="0.25">
      <c r="B3" s="324" t="s">
        <v>63</v>
      </c>
      <c r="C3" s="325"/>
      <c r="D3" s="325"/>
      <c r="E3" s="325"/>
      <c r="F3" s="325"/>
      <c r="G3" s="325"/>
      <c r="H3" s="325"/>
      <c r="I3" s="56"/>
    </row>
    <row r="4" spans="2:9" x14ac:dyDescent="0.25">
      <c r="B4" s="319" t="s">
        <v>1</v>
      </c>
      <c r="C4" s="322" t="s">
        <v>66</v>
      </c>
      <c r="D4" s="322"/>
      <c r="E4" s="322"/>
      <c r="F4" s="322"/>
      <c r="G4" s="322"/>
      <c r="H4" s="322"/>
      <c r="I4" s="322"/>
    </row>
    <row r="5" spans="2:9" ht="67.5" customHeight="1" x14ac:dyDescent="0.25">
      <c r="B5" s="320"/>
      <c r="C5" s="50" t="s">
        <v>54</v>
      </c>
      <c r="D5" s="50" t="s">
        <v>55</v>
      </c>
      <c r="E5" s="50" t="s">
        <v>56</v>
      </c>
      <c r="F5" s="50" t="s">
        <v>57</v>
      </c>
      <c r="G5" s="50" t="s">
        <v>58</v>
      </c>
      <c r="H5" s="7" t="s">
        <v>59</v>
      </c>
      <c r="I5" s="51" t="s">
        <v>7</v>
      </c>
    </row>
    <row r="6" spans="2:9" x14ac:dyDescent="0.25">
      <c r="B6" s="78" t="s">
        <v>9</v>
      </c>
      <c r="C6" s="79">
        <v>4.0199999999999996</v>
      </c>
      <c r="D6" s="80">
        <v>2.79</v>
      </c>
      <c r="E6" s="79">
        <v>12.69</v>
      </c>
      <c r="F6" s="80">
        <v>65.33</v>
      </c>
      <c r="G6" s="79">
        <v>13.62</v>
      </c>
      <c r="H6" s="80">
        <v>1.55</v>
      </c>
      <c r="I6" s="79">
        <v>100</v>
      </c>
    </row>
    <row r="7" spans="2:9" x14ac:dyDescent="0.25">
      <c r="B7" s="78" t="s">
        <v>10</v>
      </c>
      <c r="C7" s="79">
        <v>10.37</v>
      </c>
      <c r="D7" s="80">
        <v>5.19</v>
      </c>
      <c r="E7" s="79">
        <v>9.6300000000000008</v>
      </c>
      <c r="F7" s="80">
        <v>54.63</v>
      </c>
      <c r="G7" s="79">
        <v>18.149999999999999</v>
      </c>
      <c r="H7" s="80">
        <v>2.04</v>
      </c>
      <c r="I7" s="79">
        <v>100</v>
      </c>
    </row>
    <row r="8" spans="2:9" ht="15" customHeight="1" x14ac:dyDescent="0.25">
      <c r="B8" s="78" t="s">
        <v>11</v>
      </c>
      <c r="C8" s="79">
        <v>10.039999999999999</v>
      </c>
      <c r="D8" s="80">
        <v>5.21</v>
      </c>
      <c r="E8" s="79">
        <v>7.92</v>
      </c>
      <c r="F8" s="80">
        <v>55.79</v>
      </c>
      <c r="G8" s="79">
        <v>17.57</v>
      </c>
      <c r="H8" s="80">
        <v>3.47</v>
      </c>
      <c r="I8" s="79">
        <v>100</v>
      </c>
    </row>
    <row r="9" spans="2:9" x14ac:dyDescent="0.25">
      <c r="B9" s="78" t="s">
        <v>12</v>
      </c>
      <c r="C9" s="79">
        <v>10.79</v>
      </c>
      <c r="D9" s="80">
        <v>3.12</v>
      </c>
      <c r="E9" s="79">
        <v>13</v>
      </c>
      <c r="F9" s="80">
        <v>57.09</v>
      </c>
      <c r="G9" s="79">
        <v>14.3</v>
      </c>
      <c r="H9" s="80">
        <v>1.69</v>
      </c>
      <c r="I9" s="79">
        <v>100</v>
      </c>
    </row>
    <row r="10" spans="2:9" x14ac:dyDescent="0.25">
      <c r="B10" s="78" t="s">
        <v>13</v>
      </c>
      <c r="C10" s="79">
        <v>9.89</v>
      </c>
      <c r="D10" s="80">
        <v>2</v>
      </c>
      <c r="E10" s="79">
        <v>11.6</v>
      </c>
      <c r="F10" s="80">
        <v>56.46</v>
      </c>
      <c r="G10" s="79">
        <v>18.350000000000001</v>
      </c>
      <c r="H10" s="80">
        <v>1.71</v>
      </c>
      <c r="I10" s="79">
        <v>100</v>
      </c>
    </row>
    <row r="11" spans="2:9" x14ac:dyDescent="0.25">
      <c r="B11" s="78" t="s">
        <v>14</v>
      </c>
      <c r="C11" s="79">
        <v>15.07</v>
      </c>
      <c r="D11" s="80">
        <v>4.93</v>
      </c>
      <c r="E11" s="79">
        <v>7.83</v>
      </c>
      <c r="F11" s="80">
        <v>48.7</v>
      </c>
      <c r="G11" s="79">
        <v>21.74</v>
      </c>
      <c r="H11" s="80">
        <v>1.74</v>
      </c>
      <c r="I11" s="79">
        <v>100</v>
      </c>
    </row>
    <row r="12" spans="2:9" x14ac:dyDescent="0.25">
      <c r="B12" s="78" t="s">
        <v>15</v>
      </c>
      <c r="C12" s="79">
        <v>11.16</v>
      </c>
      <c r="D12" s="80">
        <v>2.95</v>
      </c>
      <c r="E12" s="79">
        <v>14.74</v>
      </c>
      <c r="F12" s="80">
        <v>58.74</v>
      </c>
      <c r="G12" s="79">
        <v>11.16</v>
      </c>
      <c r="H12" s="80">
        <v>1.26</v>
      </c>
      <c r="I12" s="79">
        <v>100</v>
      </c>
    </row>
    <row r="13" spans="2:9" x14ac:dyDescent="0.25">
      <c r="B13" s="78" t="s">
        <v>16</v>
      </c>
      <c r="C13" s="79">
        <v>10.7</v>
      </c>
      <c r="D13" s="80">
        <v>4.9800000000000004</v>
      </c>
      <c r="E13" s="79">
        <v>6.47</v>
      </c>
      <c r="F13" s="80">
        <v>56.22</v>
      </c>
      <c r="G13" s="79">
        <v>18.66</v>
      </c>
      <c r="H13" s="80">
        <v>2.99</v>
      </c>
      <c r="I13" s="79">
        <v>100</v>
      </c>
    </row>
    <row r="14" spans="2:9" x14ac:dyDescent="0.25">
      <c r="B14" s="78" t="s">
        <v>17</v>
      </c>
      <c r="C14" s="79">
        <v>8.6999999999999993</v>
      </c>
      <c r="D14" s="80">
        <v>11.18</v>
      </c>
      <c r="E14" s="79">
        <v>13.98</v>
      </c>
      <c r="F14" s="80">
        <v>52.17</v>
      </c>
      <c r="G14" s="79">
        <v>12.42</v>
      </c>
      <c r="H14" s="80">
        <v>1.55</v>
      </c>
      <c r="I14" s="79">
        <v>100</v>
      </c>
    </row>
    <row r="15" spans="2:9" x14ac:dyDescent="0.25">
      <c r="B15" s="74" t="s">
        <v>7</v>
      </c>
      <c r="C15" s="75">
        <v>10.199999999999999</v>
      </c>
      <c r="D15" s="75">
        <v>4.13</v>
      </c>
      <c r="E15" s="75">
        <v>11.04</v>
      </c>
      <c r="F15" s="75">
        <v>56.24</v>
      </c>
      <c r="G15" s="75">
        <v>16.41</v>
      </c>
      <c r="H15" s="75">
        <v>1.98</v>
      </c>
      <c r="I15" s="75">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L22" sqref="L22"/>
    </sheetView>
  </sheetViews>
  <sheetFormatPr defaultRowHeight="15" x14ac:dyDescent="0.25"/>
  <cols>
    <col min="1" max="1" width="0.85546875" style="1" customWidth="1"/>
    <col min="2" max="16384" width="9.140625" style="1"/>
  </cols>
  <sheetData>
    <row r="2" spans="2:8" x14ac:dyDescent="0.25">
      <c r="B2" s="19" t="s">
        <v>84</v>
      </c>
      <c r="C2" s="19"/>
      <c r="D2" s="19"/>
      <c r="E2" s="19"/>
      <c r="F2" s="19"/>
      <c r="G2" s="19"/>
    </row>
    <row r="3" spans="2:8" x14ac:dyDescent="0.25">
      <c r="B3" s="49" t="s">
        <v>68</v>
      </c>
      <c r="C3" s="56"/>
      <c r="D3" s="56"/>
      <c r="E3" s="56"/>
      <c r="F3" s="56"/>
      <c r="G3" s="56"/>
      <c r="H3" s="56"/>
    </row>
    <row r="4" spans="2:8" x14ac:dyDescent="0.25">
      <c r="B4" s="326" t="s">
        <v>69</v>
      </c>
      <c r="C4" s="328" t="s">
        <v>21</v>
      </c>
      <c r="D4" s="328"/>
      <c r="E4" s="328"/>
      <c r="F4" s="329" t="s">
        <v>22</v>
      </c>
      <c r="G4" s="329"/>
      <c r="H4" s="329"/>
    </row>
    <row r="5" spans="2:8" x14ac:dyDescent="0.25">
      <c r="B5" s="327"/>
      <c r="C5" s="81" t="s">
        <v>70</v>
      </c>
      <c r="D5" s="81" t="s">
        <v>71</v>
      </c>
      <c r="E5" s="81" t="s">
        <v>37</v>
      </c>
      <c r="F5" s="81" t="s">
        <v>70</v>
      </c>
      <c r="G5" s="81" t="s">
        <v>71</v>
      </c>
      <c r="H5" s="81" t="s">
        <v>37</v>
      </c>
    </row>
    <row r="6" spans="2:8" x14ac:dyDescent="0.25">
      <c r="B6" s="82" t="s">
        <v>72</v>
      </c>
      <c r="C6" s="83">
        <v>1127</v>
      </c>
      <c r="D6" s="84">
        <v>32</v>
      </c>
      <c r="E6" s="83">
        <v>1501</v>
      </c>
      <c r="F6" s="85">
        <v>6.7904</v>
      </c>
      <c r="G6" s="86">
        <v>10.1266</v>
      </c>
      <c r="H6" s="85">
        <v>6.7003000000000004</v>
      </c>
    </row>
    <row r="7" spans="2:8" x14ac:dyDescent="0.25">
      <c r="B7" s="82" t="s">
        <v>73</v>
      </c>
      <c r="C7" s="83">
        <v>1091</v>
      </c>
      <c r="D7" s="84">
        <v>19</v>
      </c>
      <c r="E7" s="83">
        <v>1500</v>
      </c>
      <c r="F7" s="85">
        <v>6.5735000000000001</v>
      </c>
      <c r="G7" s="86">
        <v>6.0126999999999997</v>
      </c>
      <c r="H7" s="85">
        <v>6.6958000000000002</v>
      </c>
    </row>
    <row r="8" spans="2:8" x14ac:dyDescent="0.25">
      <c r="B8" s="82" t="s">
        <v>74</v>
      </c>
      <c r="C8" s="83">
        <v>1149</v>
      </c>
      <c r="D8" s="84">
        <v>14</v>
      </c>
      <c r="E8" s="83">
        <v>1555</v>
      </c>
      <c r="F8" s="85">
        <v>6.9229000000000003</v>
      </c>
      <c r="G8" s="86">
        <v>4.4303999999999997</v>
      </c>
      <c r="H8" s="85">
        <v>6.9413</v>
      </c>
    </row>
    <row r="9" spans="2:8" x14ac:dyDescent="0.25">
      <c r="B9" s="82" t="s">
        <v>75</v>
      </c>
      <c r="C9" s="83">
        <v>1351</v>
      </c>
      <c r="D9" s="84">
        <v>24</v>
      </c>
      <c r="E9" s="83">
        <v>1882</v>
      </c>
      <c r="F9" s="85">
        <v>8.14</v>
      </c>
      <c r="G9" s="86">
        <v>7.5949</v>
      </c>
      <c r="H9" s="85">
        <v>8.4009999999999998</v>
      </c>
    </row>
    <row r="10" spans="2:8" x14ac:dyDescent="0.25">
      <c r="B10" s="82" t="s">
        <v>76</v>
      </c>
      <c r="C10" s="83">
        <v>1522</v>
      </c>
      <c r="D10" s="84">
        <v>29</v>
      </c>
      <c r="E10" s="83">
        <v>2070</v>
      </c>
      <c r="F10" s="85">
        <v>9.1702999999999992</v>
      </c>
      <c r="G10" s="86">
        <v>9.1771999999999991</v>
      </c>
      <c r="H10" s="85">
        <v>9.2401999999999997</v>
      </c>
    </row>
    <row r="11" spans="2:8" x14ac:dyDescent="0.25">
      <c r="B11" s="82" t="s">
        <v>77</v>
      </c>
      <c r="C11" s="83">
        <v>1619</v>
      </c>
      <c r="D11" s="84">
        <v>21</v>
      </c>
      <c r="E11" s="83">
        <v>2132</v>
      </c>
      <c r="F11" s="85">
        <v>9.7547999999999995</v>
      </c>
      <c r="G11" s="86">
        <v>6.6456</v>
      </c>
      <c r="H11" s="85">
        <v>9.5169999999999995</v>
      </c>
    </row>
    <row r="12" spans="2:8" x14ac:dyDescent="0.25">
      <c r="B12" s="82" t="s">
        <v>78</v>
      </c>
      <c r="C12" s="83">
        <v>1672</v>
      </c>
      <c r="D12" s="84">
        <v>34</v>
      </c>
      <c r="E12" s="83">
        <v>2269</v>
      </c>
      <c r="F12" s="85">
        <v>10.0741</v>
      </c>
      <c r="G12" s="86">
        <v>10.759499999999999</v>
      </c>
      <c r="H12" s="85">
        <v>10.1286</v>
      </c>
    </row>
    <row r="13" spans="2:8" x14ac:dyDescent="0.25">
      <c r="B13" s="82" t="s">
        <v>79</v>
      </c>
      <c r="C13" s="83">
        <v>1279</v>
      </c>
      <c r="D13" s="84">
        <v>31</v>
      </c>
      <c r="E13" s="83">
        <v>1705</v>
      </c>
      <c r="F13" s="85">
        <v>7.7061999999999999</v>
      </c>
      <c r="G13" s="86">
        <v>9.8101000000000003</v>
      </c>
      <c r="H13" s="85">
        <v>7.6109</v>
      </c>
    </row>
    <row r="14" spans="2:8" x14ac:dyDescent="0.25">
      <c r="B14" s="82" t="s">
        <v>80</v>
      </c>
      <c r="C14" s="83">
        <v>1575</v>
      </c>
      <c r="D14" s="84">
        <v>25</v>
      </c>
      <c r="E14" s="83">
        <v>2098</v>
      </c>
      <c r="F14" s="85">
        <v>9.4896999999999991</v>
      </c>
      <c r="G14" s="86">
        <v>7.9114000000000004</v>
      </c>
      <c r="H14" s="85">
        <v>9.3651999999999997</v>
      </c>
    </row>
    <row r="15" spans="2:8" x14ac:dyDescent="0.25">
      <c r="B15" s="82" t="s">
        <v>81</v>
      </c>
      <c r="C15" s="83">
        <v>1547</v>
      </c>
      <c r="D15" s="84">
        <v>38</v>
      </c>
      <c r="E15" s="83">
        <v>2026</v>
      </c>
      <c r="F15" s="85">
        <v>9.3209999999999997</v>
      </c>
      <c r="G15" s="86">
        <v>12.0253</v>
      </c>
      <c r="H15" s="85">
        <v>9.0437999999999992</v>
      </c>
    </row>
    <row r="16" spans="2:8" x14ac:dyDescent="0.25">
      <c r="B16" s="82" t="s">
        <v>82</v>
      </c>
      <c r="C16" s="83">
        <v>1366</v>
      </c>
      <c r="D16" s="84">
        <v>29</v>
      </c>
      <c r="E16" s="83">
        <v>1871</v>
      </c>
      <c r="F16" s="85">
        <v>8.2303999999999995</v>
      </c>
      <c r="G16" s="86">
        <v>9.1771999999999991</v>
      </c>
      <c r="H16" s="85">
        <v>8.3519000000000005</v>
      </c>
    </row>
    <row r="17" spans="2:8" x14ac:dyDescent="0.25">
      <c r="B17" s="82" t="s">
        <v>83</v>
      </c>
      <c r="C17" s="83">
        <v>1299</v>
      </c>
      <c r="D17" s="87">
        <v>20</v>
      </c>
      <c r="E17" s="88">
        <v>1793</v>
      </c>
      <c r="F17" s="89">
        <v>7.8266999999999998</v>
      </c>
      <c r="G17" s="90">
        <v>6.3291000000000004</v>
      </c>
      <c r="H17" s="89">
        <v>8.0037000000000003</v>
      </c>
    </row>
    <row r="18" spans="2:8" x14ac:dyDescent="0.25">
      <c r="B18" s="91" t="s">
        <v>7</v>
      </c>
      <c r="C18" s="92">
        <v>16597</v>
      </c>
      <c r="D18" s="92">
        <v>316</v>
      </c>
      <c r="E18" s="92">
        <v>22402</v>
      </c>
      <c r="F18" s="93">
        <v>100</v>
      </c>
      <c r="G18" s="93">
        <v>100</v>
      </c>
      <c r="H18" s="93">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L22" sqref="L22"/>
    </sheetView>
  </sheetViews>
  <sheetFormatPr defaultRowHeight="15" x14ac:dyDescent="0.25"/>
  <cols>
    <col min="1" max="1" width="0.85546875" style="1" customWidth="1"/>
    <col min="2" max="2" width="10.85546875" style="1" customWidth="1"/>
    <col min="3" max="16384" width="9.140625" style="1"/>
  </cols>
  <sheetData>
    <row r="2" spans="2:8" x14ac:dyDescent="0.25">
      <c r="B2" s="19" t="s">
        <v>320</v>
      </c>
      <c r="C2" s="19"/>
      <c r="D2" s="19"/>
      <c r="E2" s="19"/>
      <c r="F2" s="19"/>
      <c r="G2" s="19"/>
    </row>
    <row r="3" spans="2:8" x14ac:dyDescent="0.25">
      <c r="B3" s="49" t="s">
        <v>68</v>
      </c>
      <c r="C3" s="56"/>
      <c r="D3" s="56"/>
      <c r="E3" s="56"/>
      <c r="F3" s="56"/>
      <c r="G3" s="56"/>
      <c r="H3" s="56"/>
    </row>
    <row r="4" spans="2:8" x14ac:dyDescent="0.25">
      <c r="B4" s="330" t="s">
        <v>85</v>
      </c>
      <c r="C4" s="332" t="s">
        <v>21</v>
      </c>
      <c r="D4" s="332"/>
      <c r="E4" s="332"/>
      <c r="F4" s="333" t="s">
        <v>22</v>
      </c>
      <c r="G4" s="333"/>
      <c r="H4" s="333"/>
    </row>
    <row r="5" spans="2:8" x14ac:dyDescent="0.25">
      <c r="B5" s="331"/>
      <c r="C5" s="50" t="s">
        <v>70</v>
      </c>
      <c r="D5" s="50" t="s">
        <v>71</v>
      </c>
      <c r="E5" s="50" t="s">
        <v>37</v>
      </c>
      <c r="F5" s="50" t="s">
        <v>70</v>
      </c>
      <c r="G5" s="50" t="s">
        <v>71</v>
      </c>
      <c r="H5" s="50" t="s">
        <v>37</v>
      </c>
    </row>
    <row r="6" spans="2:8" x14ac:dyDescent="0.25">
      <c r="B6" s="52" t="s">
        <v>86</v>
      </c>
      <c r="C6" s="99">
        <v>2463</v>
      </c>
      <c r="D6" s="100">
        <v>39</v>
      </c>
      <c r="E6" s="99">
        <v>3332</v>
      </c>
      <c r="F6" s="101">
        <v>14.84</v>
      </c>
      <c r="G6" s="102">
        <v>12.341799999999999</v>
      </c>
      <c r="H6" s="101">
        <v>14.873699999999999</v>
      </c>
    </row>
    <row r="7" spans="2:8" x14ac:dyDescent="0.25">
      <c r="B7" s="52" t="s">
        <v>87</v>
      </c>
      <c r="C7" s="99">
        <v>2477</v>
      </c>
      <c r="D7" s="100">
        <v>43</v>
      </c>
      <c r="E7" s="99">
        <v>3183</v>
      </c>
      <c r="F7" s="101">
        <v>14.9244</v>
      </c>
      <c r="G7" s="102">
        <v>13.6076</v>
      </c>
      <c r="H7" s="101">
        <v>14.208600000000001</v>
      </c>
    </row>
    <row r="8" spans="2:8" x14ac:dyDescent="0.25">
      <c r="B8" s="52" t="s">
        <v>88</v>
      </c>
      <c r="C8" s="99">
        <v>2453</v>
      </c>
      <c r="D8" s="100">
        <v>56</v>
      </c>
      <c r="E8" s="99">
        <v>3198</v>
      </c>
      <c r="F8" s="101">
        <v>14.7798</v>
      </c>
      <c r="G8" s="102">
        <v>17.721499999999999</v>
      </c>
      <c r="H8" s="101">
        <v>14.275499999999999</v>
      </c>
    </row>
    <row r="9" spans="2:8" x14ac:dyDescent="0.25">
      <c r="B9" s="52" t="s">
        <v>89</v>
      </c>
      <c r="C9" s="99">
        <v>2549</v>
      </c>
      <c r="D9" s="100">
        <v>43</v>
      </c>
      <c r="E9" s="99">
        <v>3357</v>
      </c>
      <c r="F9" s="101">
        <v>15.3582</v>
      </c>
      <c r="G9" s="102">
        <v>13.6076</v>
      </c>
      <c r="H9" s="101">
        <v>14.985300000000001</v>
      </c>
    </row>
    <row r="10" spans="2:8" x14ac:dyDescent="0.25">
      <c r="B10" s="52" t="s">
        <v>90</v>
      </c>
      <c r="C10" s="99">
        <v>2705</v>
      </c>
      <c r="D10" s="100">
        <v>41</v>
      </c>
      <c r="E10" s="99">
        <v>3467</v>
      </c>
      <c r="F10" s="101">
        <v>16.298100000000002</v>
      </c>
      <c r="G10" s="102">
        <v>12.9747</v>
      </c>
      <c r="H10" s="101">
        <v>15.4763</v>
      </c>
    </row>
    <row r="11" spans="2:8" x14ac:dyDescent="0.25">
      <c r="B11" s="52" t="s">
        <v>91</v>
      </c>
      <c r="C11" s="99">
        <v>2233</v>
      </c>
      <c r="D11" s="100">
        <v>44</v>
      </c>
      <c r="E11" s="99">
        <v>3148</v>
      </c>
      <c r="F11" s="101">
        <v>13.4542</v>
      </c>
      <c r="G11" s="102">
        <v>13.924099999999999</v>
      </c>
      <c r="H11" s="101">
        <v>14.052300000000001</v>
      </c>
    </row>
    <row r="12" spans="2:8" x14ac:dyDescent="0.25">
      <c r="B12" s="52" t="s">
        <v>92</v>
      </c>
      <c r="C12" s="99">
        <v>1717</v>
      </c>
      <c r="D12" s="100">
        <v>50</v>
      </c>
      <c r="E12" s="99">
        <v>2717</v>
      </c>
      <c r="F12" s="101">
        <v>10.3452</v>
      </c>
      <c r="G12" s="102">
        <v>15.822800000000001</v>
      </c>
      <c r="H12" s="101">
        <v>12.128399999999999</v>
      </c>
    </row>
    <row r="13" spans="2:8" x14ac:dyDescent="0.25">
      <c r="B13" s="53" t="s">
        <v>7</v>
      </c>
      <c r="C13" s="54">
        <v>16597</v>
      </c>
      <c r="D13" s="54">
        <v>316</v>
      </c>
      <c r="E13" s="54">
        <v>22402</v>
      </c>
      <c r="F13" s="98">
        <v>100</v>
      </c>
      <c r="G13" s="98">
        <v>100</v>
      </c>
      <c r="H13" s="98">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34"/>
  <sheetViews>
    <sheetView showGridLines="0" workbookViewId="0">
      <selection activeCell="J15" sqref="J15"/>
    </sheetView>
  </sheetViews>
  <sheetFormatPr defaultColWidth="9.140625" defaultRowHeight="11.25" x14ac:dyDescent="0.2"/>
  <cols>
    <col min="1" max="1" width="0.85546875" style="39" customWidth="1"/>
    <col min="2" max="2" width="14.85546875" style="39" customWidth="1"/>
    <col min="3" max="3" width="10.85546875" style="47" customWidth="1"/>
    <col min="4" max="6" width="10.85546875" style="39" customWidth="1"/>
    <col min="7" max="7" width="10" style="197" customWidth="1"/>
    <col min="8" max="8" width="9.140625" style="197"/>
    <col min="9" max="16384" width="9.140625" style="39"/>
  </cols>
  <sheetData>
    <row r="2" spans="2:7" ht="12.75" x14ac:dyDescent="0.2">
      <c r="B2" s="19" t="s">
        <v>319</v>
      </c>
      <c r="C2" s="19"/>
      <c r="D2" s="19"/>
      <c r="E2" s="19"/>
      <c r="F2" s="19"/>
      <c r="G2" s="19"/>
    </row>
    <row r="3" spans="2:7" ht="15" customHeight="1" x14ac:dyDescent="0.2">
      <c r="B3" s="49" t="s">
        <v>208</v>
      </c>
      <c r="C3" s="56"/>
      <c r="D3" s="56"/>
      <c r="E3" s="56"/>
      <c r="F3" s="56"/>
      <c r="G3" s="56"/>
    </row>
    <row r="4" spans="2:7" ht="27" x14ac:dyDescent="0.25">
      <c r="B4" s="148" t="s">
        <v>275</v>
      </c>
      <c r="C4" s="214" t="s">
        <v>70</v>
      </c>
      <c r="D4" s="214" t="s">
        <v>71</v>
      </c>
      <c r="E4" s="214" t="s">
        <v>37</v>
      </c>
      <c r="F4" s="210" t="s">
        <v>95</v>
      </c>
      <c r="G4" s="210" t="s">
        <v>96</v>
      </c>
    </row>
    <row r="5" spans="2:7" ht="13.5" x14ac:dyDescent="0.2">
      <c r="B5" s="215">
        <v>1</v>
      </c>
      <c r="C5" s="216">
        <v>255</v>
      </c>
      <c r="D5" s="217">
        <v>14</v>
      </c>
      <c r="E5" s="216">
        <v>419</v>
      </c>
      <c r="F5" s="218">
        <v>5.49</v>
      </c>
      <c r="G5" s="219">
        <v>164.31</v>
      </c>
    </row>
    <row r="6" spans="2:7" ht="13.5" x14ac:dyDescent="0.2">
      <c r="B6" s="215">
        <v>2</v>
      </c>
      <c r="C6" s="216">
        <v>154</v>
      </c>
      <c r="D6" s="220">
        <v>3</v>
      </c>
      <c r="E6" s="216">
        <v>223</v>
      </c>
      <c r="F6" s="10">
        <v>1.95</v>
      </c>
      <c r="G6" s="219">
        <v>144.81</v>
      </c>
    </row>
    <row r="7" spans="2:7" ht="13.5" x14ac:dyDescent="0.2">
      <c r="B7" s="215">
        <v>3</v>
      </c>
      <c r="C7" s="216">
        <v>135</v>
      </c>
      <c r="D7" s="220">
        <v>8</v>
      </c>
      <c r="E7" s="216">
        <v>210</v>
      </c>
      <c r="F7" s="10">
        <v>5.93</v>
      </c>
      <c r="G7" s="219">
        <v>155.56</v>
      </c>
    </row>
    <row r="8" spans="2:7" ht="13.5" x14ac:dyDescent="0.2">
      <c r="B8" s="215">
        <v>4</v>
      </c>
      <c r="C8" s="216">
        <v>107</v>
      </c>
      <c r="D8" s="220">
        <v>4</v>
      </c>
      <c r="E8" s="216">
        <v>159</v>
      </c>
      <c r="F8" s="10">
        <v>3.74</v>
      </c>
      <c r="G8" s="219">
        <v>148.6</v>
      </c>
    </row>
    <row r="9" spans="2:7" ht="13.5" x14ac:dyDescent="0.2">
      <c r="B9" s="215">
        <v>5</v>
      </c>
      <c r="C9" s="216">
        <v>136</v>
      </c>
      <c r="D9" s="220">
        <v>12</v>
      </c>
      <c r="E9" s="216">
        <v>210</v>
      </c>
      <c r="F9" s="10">
        <v>8.82</v>
      </c>
      <c r="G9" s="219">
        <v>154.41</v>
      </c>
    </row>
    <row r="10" spans="2:7" ht="13.5" x14ac:dyDescent="0.2">
      <c r="B10" s="215">
        <v>6</v>
      </c>
      <c r="C10" s="216">
        <v>167</v>
      </c>
      <c r="D10" s="217">
        <v>9</v>
      </c>
      <c r="E10" s="216">
        <v>247</v>
      </c>
      <c r="F10" s="218">
        <v>5.39</v>
      </c>
      <c r="G10" s="219">
        <v>147.9</v>
      </c>
    </row>
    <row r="11" spans="2:7" ht="13.5" x14ac:dyDescent="0.2">
      <c r="B11" s="215">
        <v>7</v>
      </c>
      <c r="C11" s="216">
        <v>326</v>
      </c>
      <c r="D11" s="220">
        <v>14</v>
      </c>
      <c r="E11" s="216">
        <v>444</v>
      </c>
      <c r="F11" s="221">
        <v>4.29</v>
      </c>
      <c r="G11" s="219">
        <v>136.19999999999999</v>
      </c>
    </row>
    <row r="12" spans="2:7" ht="13.5" x14ac:dyDescent="0.2">
      <c r="B12" s="215">
        <v>8</v>
      </c>
      <c r="C12" s="216">
        <v>961</v>
      </c>
      <c r="D12" s="217">
        <v>5</v>
      </c>
      <c r="E12" s="216">
        <v>1257</v>
      </c>
      <c r="F12" s="218">
        <v>0.52</v>
      </c>
      <c r="G12" s="219">
        <v>130.80000000000001</v>
      </c>
    </row>
    <row r="13" spans="2:7" ht="13.5" x14ac:dyDescent="0.2">
      <c r="B13" s="215">
        <v>9</v>
      </c>
      <c r="C13" s="216">
        <v>1164</v>
      </c>
      <c r="D13" s="220">
        <v>11</v>
      </c>
      <c r="E13" s="216">
        <v>1529</v>
      </c>
      <c r="F13" s="10">
        <v>0.95</v>
      </c>
      <c r="G13" s="219">
        <v>131.36000000000001</v>
      </c>
    </row>
    <row r="14" spans="2:7" ht="13.5" x14ac:dyDescent="0.2">
      <c r="B14" s="215">
        <v>10</v>
      </c>
      <c r="C14" s="216">
        <v>946</v>
      </c>
      <c r="D14" s="217">
        <v>21</v>
      </c>
      <c r="E14" s="216">
        <v>1192</v>
      </c>
      <c r="F14" s="218">
        <v>2.2200000000000002</v>
      </c>
      <c r="G14" s="219">
        <v>126</v>
      </c>
    </row>
    <row r="15" spans="2:7" ht="13.5" x14ac:dyDescent="0.2">
      <c r="B15" s="215">
        <v>11</v>
      </c>
      <c r="C15" s="216">
        <v>1064</v>
      </c>
      <c r="D15" s="217">
        <v>18</v>
      </c>
      <c r="E15" s="216">
        <v>1376</v>
      </c>
      <c r="F15" s="218">
        <v>1.69</v>
      </c>
      <c r="G15" s="219">
        <v>129.32</v>
      </c>
    </row>
    <row r="16" spans="2:7" ht="13.5" x14ac:dyDescent="0.2">
      <c r="B16" s="215">
        <v>12</v>
      </c>
      <c r="C16" s="216">
        <v>1071</v>
      </c>
      <c r="D16" s="217">
        <v>14</v>
      </c>
      <c r="E16" s="216">
        <v>1388</v>
      </c>
      <c r="F16" s="218">
        <v>1.31</v>
      </c>
      <c r="G16" s="219">
        <v>129.6</v>
      </c>
    </row>
    <row r="17" spans="2:12" ht="13.5" x14ac:dyDescent="0.2">
      <c r="B17" s="215">
        <v>13</v>
      </c>
      <c r="C17" s="216">
        <v>1117</v>
      </c>
      <c r="D17" s="220">
        <v>21</v>
      </c>
      <c r="E17" s="216">
        <v>1441</v>
      </c>
      <c r="F17" s="221">
        <v>1.88</v>
      </c>
      <c r="G17" s="219">
        <v>129.01</v>
      </c>
    </row>
    <row r="18" spans="2:12" ht="13.5" x14ac:dyDescent="0.2">
      <c r="B18" s="215">
        <v>14</v>
      </c>
      <c r="C18" s="216">
        <v>987</v>
      </c>
      <c r="D18" s="217">
        <v>15</v>
      </c>
      <c r="E18" s="216">
        <v>1328</v>
      </c>
      <c r="F18" s="218">
        <v>1.52</v>
      </c>
      <c r="G18" s="219">
        <v>134.55000000000001</v>
      </c>
    </row>
    <row r="19" spans="2:12" ht="13.5" x14ac:dyDescent="0.2">
      <c r="B19" s="215">
        <v>15</v>
      </c>
      <c r="C19" s="216">
        <v>1002</v>
      </c>
      <c r="D19" s="217">
        <v>15</v>
      </c>
      <c r="E19" s="216">
        <v>1349</v>
      </c>
      <c r="F19" s="218">
        <v>1.5</v>
      </c>
      <c r="G19" s="219">
        <v>134.63</v>
      </c>
    </row>
    <row r="20" spans="2:12" ht="13.5" x14ac:dyDescent="0.2">
      <c r="B20" s="215">
        <v>16</v>
      </c>
      <c r="C20" s="216">
        <v>967</v>
      </c>
      <c r="D20" s="217">
        <v>14</v>
      </c>
      <c r="E20" s="216">
        <v>1283</v>
      </c>
      <c r="F20" s="218">
        <v>1.45</v>
      </c>
      <c r="G20" s="219">
        <v>132.68</v>
      </c>
    </row>
    <row r="21" spans="2:12" ht="13.5" x14ac:dyDescent="0.2">
      <c r="B21" s="215">
        <v>17</v>
      </c>
      <c r="C21" s="216">
        <v>1028</v>
      </c>
      <c r="D21" s="217">
        <v>21</v>
      </c>
      <c r="E21" s="216">
        <v>1393</v>
      </c>
      <c r="F21" s="218">
        <v>2.04</v>
      </c>
      <c r="G21" s="219">
        <v>135.51</v>
      </c>
    </row>
    <row r="22" spans="2:12" ht="13.5" x14ac:dyDescent="0.2">
      <c r="B22" s="215">
        <v>18</v>
      </c>
      <c r="C22" s="216">
        <v>1326</v>
      </c>
      <c r="D22" s="217">
        <v>27</v>
      </c>
      <c r="E22" s="216">
        <v>1809</v>
      </c>
      <c r="F22" s="218">
        <v>2.04</v>
      </c>
      <c r="G22" s="219">
        <v>136.43</v>
      </c>
    </row>
    <row r="23" spans="2:12" ht="13.5" x14ac:dyDescent="0.2">
      <c r="B23" s="215">
        <v>19</v>
      </c>
      <c r="C23" s="216">
        <v>1333</v>
      </c>
      <c r="D23" s="217">
        <v>18</v>
      </c>
      <c r="E23" s="216">
        <v>1828</v>
      </c>
      <c r="F23" s="218">
        <v>1.35</v>
      </c>
      <c r="G23" s="219">
        <v>137.13</v>
      </c>
    </row>
    <row r="24" spans="2:12" ht="13.5" x14ac:dyDescent="0.2">
      <c r="B24" s="215">
        <v>20</v>
      </c>
      <c r="C24" s="216">
        <v>862</v>
      </c>
      <c r="D24" s="220">
        <v>15</v>
      </c>
      <c r="E24" s="216">
        <v>1150</v>
      </c>
      <c r="F24" s="221">
        <v>1.74</v>
      </c>
      <c r="G24" s="219">
        <v>133.41</v>
      </c>
      <c r="K24" s="222"/>
      <c r="L24" s="222"/>
    </row>
    <row r="25" spans="2:12" ht="13.5" x14ac:dyDescent="0.2">
      <c r="B25" s="215">
        <v>21</v>
      </c>
      <c r="C25" s="216">
        <v>576</v>
      </c>
      <c r="D25" s="220">
        <v>9</v>
      </c>
      <c r="E25" s="216">
        <v>827</v>
      </c>
      <c r="F25" s="10">
        <v>1.56</v>
      </c>
      <c r="G25" s="219">
        <v>143.58000000000001</v>
      </c>
    </row>
    <row r="26" spans="2:12" ht="13.5" x14ac:dyDescent="0.2">
      <c r="B26" s="215">
        <v>22</v>
      </c>
      <c r="C26" s="216">
        <v>360</v>
      </c>
      <c r="D26" s="220">
        <v>10</v>
      </c>
      <c r="E26" s="216">
        <v>539</v>
      </c>
      <c r="F26" s="10">
        <v>2.78</v>
      </c>
      <c r="G26" s="219">
        <v>149.72</v>
      </c>
    </row>
    <row r="27" spans="2:12" ht="13.5" x14ac:dyDescent="0.25">
      <c r="B27" s="130">
        <v>23</v>
      </c>
      <c r="C27" s="34">
        <v>303</v>
      </c>
      <c r="D27" s="59">
        <v>10</v>
      </c>
      <c r="E27" s="36">
        <v>453</v>
      </c>
      <c r="F27" s="104">
        <v>3.3</v>
      </c>
      <c r="G27" s="164">
        <v>149.5</v>
      </c>
    </row>
    <row r="28" spans="2:12" ht="13.5" x14ac:dyDescent="0.25">
      <c r="B28" s="130">
        <v>24</v>
      </c>
      <c r="C28" s="34">
        <v>240</v>
      </c>
      <c r="D28" s="59">
        <v>8</v>
      </c>
      <c r="E28" s="36">
        <v>334</v>
      </c>
      <c r="F28" s="104">
        <v>3.33</v>
      </c>
      <c r="G28" s="164">
        <v>139.16999999999999</v>
      </c>
    </row>
    <row r="29" spans="2:12" ht="13.5" x14ac:dyDescent="0.25">
      <c r="B29" s="130" t="s">
        <v>276</v>
      </c>
      <c r="C29" s="34">
        <v>10</v>
      </c>
      <c r="D29" s="220" t="s">
        <v>27</v>
      </c>
      <c r="E29" s="36">
        <v>14</v>
      </c>
      <c r="F29" s="10" t="s">
        <v>27</v>
      </c>
      <c r="G29" s="164">
        <v>140</v>
      </c>
    </row>
    <row r="30" spans="2:12" ht="13.5" x14ac:dyDescent="0.2">
      <c r="B30" s="224" t="s">
        <v>7</v>
      </c>
      <c r="C30" s="225">
        <v>16597</v>
      </c>
      <c r="D30" s="225">
        <v>316</v>
      </c>
      <c r="E30" s="225">
        <v>22402</v>
      </c>
      <c r="F30" s="226">
        <v>1.9</v>
      </c>
      <c r="G30" s="226">
        <v>134.97999999999999</v>
      </c>
    </row>
    <row r="31" spans="2:12" ht="11.25" customHeight="1" x14ac:dyDescent="0.2">
      <c r="B31" s="334" t="s">
        <v>277</v>
      </c>
      <c r="C31" s="335"/>
      <c r="D31" s="335"/>
      <c r="E31" s="335"/>
      <c r="F31" s="335"/>
      <c r="G31" s="335"/>
    </row>
    <row r="32" spans="2:12" ht="11.25" customHeight="1" x14ac:dyDescent="0.2">
      <c r="B32" s="336" t="s">
        <v>278</v>
      </c>
      <c r="C32" s="336"/>
      <c r="D32" s="336"/>
      <c r="E32" s="336"/>
      <c r="F32" s="336"/>
      <c r="G32" s="336"/>
      <c r="H32" s="39"/>
    </row>
    <row r="34" spans="4:8" x14ac:dyDescent="0.2">
      <c r="D34" s="222"/>
      <c r="H34" s="3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U22"/>
  <sheetViews>
    <sheetView showGridLines="0" workbookViewId="0">
      <selection activeCell="R23" sqref="R23"/>
    </sheetView>
  </sheetViews>
  <sheetFormatPr defaultColWidth="9.140625" defaultRowHeight="11.25" x14ac:dyDescent="0.2"/>
  <cols>
    <col min="1" max="1" width="0.85546875" style="39" customWidth="1"/>
    <col min="2" max="2" width="11.42578125" style="39" customWidth="1"/>
    <col min="3" max="3" width="6.140625" style="39" customWidth="1"/>
    <col min="4" max="4" width="4.7109375" style="39" customWidth="1"/>
    <col min="5" max="5" width="7.5703125" style="111" customWidth="1"/>
    <col min="6" max="6" width="8.42578125" style="39" customWidth="1"/>
    <col min="7" max="7" width="6.85546875" style="39" customWidth="1"/>
    <col min="8" max="8" width="4.85546875" style="39" customWidth="1"/>
    <col min="9" max="9" width="7.140625" style="197" customWidth="1"/>
    <col min="10" max="10" width="8.140625" style="39" customWidth="1"/>
    <col min="11" max="11" width="6.42578125" style="39" customWidth="1"/>
    <col min="12" max="12" width="4.5703125" style="39" customWidth="1"/>
    <col min="13" max="13" width="7.42578125" style="197" customWidth="1"/>
    <col min="14" max="14" width="8" style="39" customWidth="1"/>
    <col min="15" max="15" width="6" style="39" customWidth="1"/>
    <col min="16" max="16" width="4.5703125" style="39" customWidth="1"/>
    <col min="17" max="17" width="7.5703125" style="197" customWidth="1"/>
    <col min="18" max="18" width="8.5703125" style="39" customWidth="1"/>
    <col min="19" max="20" width="9.140625" style="39"/>
    <col min="21" max="21" width="9.140625" style="197"/>
    <col min="22" max="16384" width="9.140625" style="39"/>
  </cols>
  <sheetData>
    <row r="2" spans="2:18" ht="15" x14ac:dyDescent="0.25">
      <c r="B2" s="48" t="s">
        <v>318</v>
      </c>
      <c r="C2" s="48"/>
      <c r="D2" s="48"/>
      <c r="E2" s="48"/>
      <c r="F2" s="48"/>
      <c r="G2" s="48"/>
      <c r="H2" s="227"/>
      <c r="I2" s="127"/>
      <c r="J2" s="127"/>
      <c r="K2" s="127"/>
      <c r="L2" s="127"/>
      <c r="M2" s="127"/>
      <c r="N2" s="127"/>
      <c r="O2" s="127"/>
      <c r="P2" s="127"/>
      <c r="Q2" s="127"/>
      <c r="R2" s="127"/>
    </row>
    <row r="3" spans="2:18" ht="12.75" x14ac:dyDescent="0.2">
      <c r="B3" s="228" t="s">
        <v>315</v>
      </c>
      <c r="C3" s="229"/>
      <c r="D3" s="229"/>
      <c r="E3" s="229"/>
      <c r="F3" s="229"/>
      <c r="G3" s="229"/>
      <c r="H3" s="229"/>
      <c r="I3" s="127"/>
      <c r="J3" s="127"/>
      <c r="K3" s="127"/>
      <c r="L3" s="127"/>
      <c r="M3" s="127"/>
      <c r="N3" s="127"/>
      <c r="O3" s="127"/>
      <c r="P3" s="127"/>
      <c r="Q3" s="127"/>
      <c r="R3" s="127"/>
    </row>
    <row r="4" spans="2:18" ht="15" customHeight="1" x14ac:dyDescent="0.2">
      <c r="B4" s="319" t="s">
        <v>60</v>
      </c>
      <c r="C4" s="338" t="s">
        <v>85</v>
      </c>
      <c r="D4" s="338"/>
      <c r="E4" s="338"/>
      <c r="F4" s="338"/>
      <c r="G4" s="338"/>
      <c r="H4" s="338"/>
      <c r="I4" s="338"/>
      <c r="J4" s="338"/>
      <c r="K4" s="338"/>
      <c r="L4" s="338"/>
      <c r="M4" s="338"/>
      <c r="N4" s="338"/>
      <c r="O4" s="338"/>
      <c r="P4" s="338"/>
      <c r="Q4" s="338"/>
      <c r="R4" s="338"/>
    </row>
    <row r="5" spans="2:18" ht="15" customHeight="1" x14ac:dyDescent="0.2">
      <c r="B5" s="337"/>
      <c r="C5" s="339" t="s">
        <v>279</v>
      </c>
      <c r="D5" s="339"/>
      <c r="E5" s="339"/>
      <c r="F5" s="339"/>
      <c r="G5" s="338" t="s">
        <v>280</v>
      </c>
      <c r="H5" s="338"/>
      <c r="I5" s="338"/>
      <c r="J5" s="338"/>
      <c r="K5" s="339" t="s">
        <v>281</v>
      </c>
      <c r="L5" s="339"/>
      <c r="M5" s="339"/>
      <c r="N5" s="339"/>
      <c r="O5" s="338" t="s">
        <v>7</v>
      </c>
      <c r="P5" s="338"/>
      <c r="Q5" s="338"/>
      <c r="R5" s="338"/>
    </row>
    <row r="6" spans="2:18" ht="27" x14ac:dyDescent="0.25">
      <c r="B6" s="320"/>
      <c r="C6" s="208" t="s">
        <v>70</v>
      </c>
      <c r="D6" s="208" t="s">
        <v>71</v>
      </c>
      <c r="E6" s="208" t="s">
        <v>37</v>
      </c>
      <c r="F6" s="230" t="s">
        <v>236</v>
      </c>
      <c r="G6" s="208" t="s">
        <v>70</v>
      </c>
      <c r="H6" s="208" t="s">
        <v>71</v>
      </c>
      <c r="I6" s="208" t="s">
        <v>37</v>
      </c>
      <c r="J6" s="230" t="s">
        <v>236</v>
      </c>
      <c r="K6" s="208" t="s">
        <v>70</v>
      </c>
      <c r="L6" s="208" t="s">
        <v>71</v>
      </c>
      <c r="M6" s="208" t="s">
        <v>37</v>
      </c>
      <c r="N6" s="230" t="s">
        <v>236</v>
      </c>
      <c r="O6" s="208" t="s">
        <v>70</v>
      </c>
      <c r="P6" s="208" t="s">
        <v>71</v>
      </c>
      <c r="Q6" s="208" t="s">
        <v>37</v>
      </c>
      <c r="R6" s="230" t="s">
        <v>236</v>
      </c>
    </row>
    <row r="7" spans="2:18" ht="13.5" x14ac:dyDescent="0.2">
      <c r="B7" s="231" t="s">
        <v>9</v>
      </c>
      <c r="C7" s="232">
        <v>31</v>
      </c>
      <c r="D7" s="186" t="s">
        <v>27</v>
      </c>
      <c r="E7" s="232">
        <v>49</v>
      </c>
      <c r="F7" s="12" t="s">
        <v>27</v>
      </c>
      <c r="G7" s="232">
        <v>22</v>
      </c>
      <c r="H7" s="186">
        <v>1</v>
      </c>
      <c r="I7" s="232">
        <v>37</v>
      </c>
      <c r="J7" s="12">
        <v>4.55</v>
      </c>
      <c r="K7" s="232">
        <v>68</v>
      </c>
      <c r="L7" s="233">
        <v>3</v>
      </c>
      <c r="M7" s="232">
        <v>96</v>
      </c>
      <c r="N7" s="234">
        <v>4.41</v>
      </c>
      <c r="O7" s="232">
        <v>121</v>
      </c>
      <c r="P7" s="233">
        <v>4</v>
      </c>
      <c r="Q7" s="232">
        <v>182</v>
      </c>
      <c r="R7" s="234">
        <v>3.31</v>
      </c>
    </row>
    <row r="8" spans="2:18" ht="13.5" x14ac:dyDescent="0.2">
      <c r="B8" s="231" t="s">
        <v>10</v>
      </c>
      <c r="C8" s="232">
        <v>42</v>
      </c>
      <c r="D8" s="186">
        <v>1</v>
      </c>
      <c r="E8" s="232">
        <v>59</v>
      </c>
      <c r="F8" s="12">
        <v>2.38</v>
      </c>
      <c r="G8" s="232">
        <v>52</v>
      </c>
      <c r="H8" s="186">
        <v>4</v>
      </c>
      <c r="I8" s="232">
        <v>84</v>
      </c>
      <c r="J8" s="12">
        <v>7.69</v>
      </c>
      <c r="K8" s="232">
        <v>125</v>
      </c>
      <c r="L8" s="233">
        <v>6</v>
      </c>
      <c r="M8" s="232">
        <v>183</v>
      </c>
      <c r="N8" s="234">
        <v>4.8</v>
      </c>
      <c r="O8" s="232">
        <v>219</v>
      </c>
      <c r="P8" s="233">
        <v>11</v>
      </c>
      <c r="Q8" s="232">
        <v>326</v>
      </c>
      <c r="R8" s="234">
        <v>5.0199999999999996</v>
      </c>
    </row>
    <row r="9" spans="2:18" ht="13.5" x14ac:dyDescent="0.2">
      <c r="B9" s="231" t="s">
        <v>11</v>
      </c>
      <c r="C9" s="232">
        <v>35</v>
      </c>
      <c r="D9" s="186">
        <v>1</v>
      </c>
      <c r="E9" s="232">
        <v>66</v>
      </c>
      <c r="F9" s="12">
        <v>2.86</v>
      </c>
      <c r="G9" s="232">
        <v>38</v>
      </c>
      <c r="H9" s="186">
        <v>5</v>
      </c>
      <c r="I9" s="232">
        <v>71</v>
      </c>
      <c r="J9" s="12">
        <v>13.16</v>
      </c>
      <c r="K9" s="232">
        <v>113</v>
      </c>
      <c r="L9" s="233">
        <v>3</v>
      </c>
      <c r="M9" s="232">
        <v>168</v>
      </c>
      <c r="N9" s="234">
        <v>2.65</v>
      </c>
      <c r="O9" s="232">
        <v>186</v>
      </c>
      <c r="P9" s="233">
        <v>9</v>
      </c>
      <c r="Q9" s="232">
        <v>305</v>
      </c>
      <c r="R9" s="234">
        <v>4.84</v>
      </c>
    </row>
    <row r="10" spans="2:18" ht="13.5" x14ac:dyDescent="0.2">
      <c r="B10" s="231" t="s">
        <v>12</v>
      </c>
      <c r="C10" s="232">
        <v>50</v>
      </c>
      <c r="D10" s="186">
        <v>2</v>
      </c>
      <c r="E10" s="232">
        <v>63</v>
      </c>
      <c r="F10" s="12">
        <v>4</v>
      </c>
      <c r="G10" s="232">
        <v>68</v>
      </c>
      <c r="H10" s="186">
        <v>2</v>
      </c>
      <c r="I10" s="232">
        <v>120</v>
      </c>
      <c r="J10" s="12">
        <v>2.94</v>
      </c>
      <c r="K10" s="232">
        <v>154</v>
      </c>
      <c r="L10" s="233">
        <v>5</v>
      </c>
      <c r="M10" s="232">
        <v>232</v>
      </c>
      <c r="N10" s="234">
        <v>3.25</v>
      </c>
      <c r="O10" s="232">
        <v>272</v>
      </c>
      <c r="P10" s="233">
        <v>9</v>
      </c>
      <c r="Q10" s="232">
        <v>415</v>
      </c>
      <c r="R10" s="234">
        <v>3.31</v>
      </c>
    </row>
    <row r="11" spans="2:18" ht="13.5" x14ac:dyDescent="0.2">
      <c r="B11" s="231" t="s">
        <v>13</v>
      </c>
      <c r="C11" s="232">
        <v>88</v>
      </c>
      <c r="D11" s="186">
        <v>2</v>
      </c>
      <c r="E11" s="232">
        <v>140</v>
      </c>
      <c r="F11" s="12">
        <v>2.27</v>
      </c>
      <c r="G11" s="232">
        <v>89</v>
      </c>
      <c r="H11" s="186">
        <v>3</v>
      </c>
      <c r="I11" s="232">
        <v>136</v>
      </c>
      <c r="J11" s="12">
        <v>3.37</v>
      </c>
      <c r="K11" s="232">
        <v>261</v>
      </c>
      <c r="L11" s="233">
        <v>11</v>
      </c>
      <c r="M11" s="232">
        <v>376</v>
      </c>
      <c r="N11" s="234">
        <v>4.21</v>
      </c>
      <c r="O11" s="232">
        <v>438</v>
      </c>
      <c r="P11" s="233">
        <v>16</v>
      </c>
      <c r="Q11" s="232">
        <v>652</v>
      </c>
      <c r="R11" s="234">
        <v>3.65</v>
      </c>
    </row>
    <row r="12" spans="2:18" ht="13.5" x14ac:dyDescent="0.2">
      <c r="B12" s="231" t="s">
        <v>14</v>
      </c>
      <c r="C12" s="232">
        <v>19</v>
      </c>
      <c r="D12" s="186">
        <v>3</v>
      </c>
      <c r="E12" s="232">
        <v>31</v>
      </c>
      <c r="F12" s="12">
        <v>15.79</v>
      </c>
      <c r="G12" s="232">
        <v>23</v>
      </c>
      <c r="H12" s="186">
        <v>4</v>
      </c>
      <c r="I12" s="232">
        <v>33</v>
      </c>
      <c r="J12" s="12">
        <v>17.39</v>
      </c>
      <c r="K12" s="232">
        <v>50</v>
      </c>
      <c r="L12" s="233">
        <v>5</v>
      </c>
      <c r="M12" s="232">
        <v>92</v>
      </c>
      <c r="N12" s="234">
        <v>10</v>
      </c>
      <c r="O12" s="232">
        <v>92</v>
      </c>
      <c r="P12" s="233">
        <v>12</v>
      </c>
      <c r="Q12" s="232">
        <v>156</v>
      </c>
      <c r="R12" s="234">
        <v>13.04</v>
      </c>
    </row>
    <row r="13" spans="2:18" ht="13.5" x14ac:dyDescent="0.2">
      <c r="B13" s="231" t="s">
        <v>15</v>
      </c>
      <c r="C13" s="232">
        <v>26</v>
      </c>
      <c r="D13" s="186">
        <v>1</v>
      </c>
      <c r="E13" s="232">
        <v>39</v>
      </c>
      <c r="F13" s="12">
        <v>3.85</v>
      </c>
      <c r="G13" s="232">
        <v>48</v>
      </c>
      <c r="H13" s="186">
        <v>4</v>
      </c>
      <c r="I13" s="232">
        <v>67</v>
      </c>
      <c r="J13" s="12">
        <v>8.33</v>
      </c>
      <c r="K13" s="232">
        <v>110</v>
      </c>
      <c r="L13" s="233">
        <v>4</v>
      </c>
      <c r="M13" s="232">
        <v>173</v>
      </c>
      <c r="N13" s="234">
        <v>3.64</v>
      </c>
      <c r="O13" s="232">
        <v>184</v>
      </c>
      <c r="P13" s="233">
        <v>9</v>
      </c>
      <c r="Q13" s="232">
        <v>279</v>
      </c>
      <c r="R13" s="234">
        <v>4.8899999999999997</v>
      </c>
    </row>
    <row r="14" spans="2:18" ht="13.5" x14ac:dyDescent="0.2">
      <c r="B14" s="231" t="s">
        <v>16</v>
      </c>
      <c r="C14" s="232">
        <v>26</v>
      </c>
      <c r="D14" s="186" t="s">
        <v>27</v>
      </c>
      <c r="E14" s="232">
        <v>41</v>
      </c>
      <c r="F14" s="186" t="s">
        <v>27</v>
      </c>
      <c r="G14" s="232">
        <v>36</v>
      </c>
      <c r="H14" s="186" t="s">
        <v>27</v>
      </c>
      <c r="I14" s="232">
        <v>59</v>
      </c>
      <c r="J14" s="12" t="s">
        <v>27</v>
      </c>
      <c r="K14" s="232">
        <v>100</v>
      </c>
      <c r="L14" s="186">
        <v>7</v>
      </c>
      <c r="M14" s="232">
        <v>128</v>
      </c>
      <c r="N14" s="12">
        <v>7</v>
      </c>
      <c r="O14" s="232">
        <v>162</v>
      </c>
      <c r="P14" s="186">
        <v>7</v>
      </c>
      <c r="Q14" s="232">
        <v>228</v>
      </c>
      <c r="R14" s="12">
        <v>4.32</v>
      </c>
    </row>
    <row r="15" spans="2:18" ht="13.5" x14ac:dyDescent="0.2">
      <c r="B15" s="231" t="s">
        <v>17</v>
      </c>
      <c r="C15" s="232">
        <v>40</v>
      </c>
      <c r="D15" s="186" t="s">
        <v>27</v>
      </c>
      <c r="E15" s="232">
        <v>57</v>
      </c>
      <c r="F15" s="186" t="s">
        <v>27</v>
      </c>
      <c r="G15" s="232">
        <v>41</v>
      </c>
      <c r="H15" s="186">
        <v>1</v>
      </c>
      <c r="I15" s="232">
        <v>54</v>
      </c>
      <c r="J15" s="12">
        <v>2.44</v>
      </c>
      <c r="K15" s="232">
        <v>102</v>
      </c>
      <c r="L15" s="186" t="s">
        <v>27</v>
      </c>
      <c r="M15" s="232">
        <v>140</v>
      </c>
      <c r="N15" s="12" t="s">
        <v>27</v>
      </c>
      <c r="O15" s="232">
        <v>183</v>
      </c>
      <c r="P15" s="186">
        <v>1</v>
      </c>
      <c r="Q15" s="232">
        <v>251</v>
      </c>
      <c r="R15" s="12">
        <v>0.55000000000000004</v>
      </c>
    </row>
    <row r="16" spans="2:18" ht="13.5" x14ac:dyDescent="0.2">
      <c r="B16" s="224" t="s">
        <v>7</v>
      </c>
      <c r="C16" s="235">
        <v>357</v>
      </c>
      <c r="D16" s="236">
        <v>10</v>
      </c>
      <c r="E16" s="235">
        <v>545</v>
      </c>
      <c r="F16" s="98">
        <v>2.8</v>
      </c>
      <c r="G16" s="235">
        <v>417</v>
      </c>
      <c r="H16" s="237">
        <v>24</v>
      </c>
      <c r="I16" s="235">
        <v>661</v>
      </c>
      <c r="J16" s="98">
        <v>5.76</v>
      </c>
      <c r="K16" s="225">
        <v>1083</v>
      </c>
      <c r="L16" s="235">
        <v>44</v>
      </c>
      <c r="M16" s="225">
        <v>1588</v>
      </c>
      <c r="N16" s="238">
        <v>4.0599999999999996</v>
      </c>
      <c r="O16" s="225">
        <v>1857</v>
      </c>
      <c r="P16" s="235">
        <v>78</v>
      </c>
      <c r="Q16" s="225">
        <v>2794</v>
      </c>
      <c r="R16" s="238">
        <v>4.2</v>
      </c>
    </row>
    <row r="17" spans="2:18" ht="11.25" customHeight="1" x14ac:dyDescent="0.25">
      <c r="B17" s="239" t="s">
        <v>282</v>
      </c>
      <c r="C17" s="239"/>
      <c r="D17" s="240"/>
      <c r="E17" s="240"/>
      <c r="F17" s="240"/>
      <c r="G17" s="240"/>
      <c r="H17" s="241"/>
      <c r="I17" s="242"/>
      <c r="J17" s="111"/>
      <c r="K17" s="111"/>
      <c r="L17" s="111"/>
      <c r="M17" s="243"/>
      <c r="N17" s="111"/>
      <c r="O17" s="111"/>
      <c r="P17" s="111"/>
      <c r="Q17" s="243"/>
      <c r="R17" s="111"/>
    </row>
    <row r="18" spans="2:18" ht="11.25" customHeight="1" x14ac:dyDescent="0.2">
      <c r="B18" s="239" t="s">
        <v>283</v>
      </c>
      <c r="C18" s="244"/>
      <c r="D18" s="244"/>
      <c r="E18" s="244"/>
      <c r="F18" s="244"/>
      <c r="G18" s="244"/>
      <c r="H18" s="245"/>
      <c r="I18" s="243"/>
      <c r="J18" s="111"/>
      <c r="K18" s="111"/>
      <c r="L18" s="111"/>
      <c r="M18" s="243"/>
      <c r="N18" s="111"/>
      <c r="O18" s="111"/>
      <c r="P18" s="111"/>
      <c r="Q18" s="243"/>
      <c r="R18" s="111"/>
    </row>
    <row r="21" spans="2:18" x14ac:dyDescent="0.2">
      <c r="E21" s="39"/>
    </row>
    <row r="22" spans="2:18" x14ac:dyDescent="0.2">
      <c r="C22" s="132"/>
      <c r="D22" s="132"/>
      <c r="E22" s="13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2"/>
  <sheetViews>
    <sheetView showGridLines="0" workbookViewId="0">
      <selection activeCell="N8" sqref="N8"/>
    </sheetView>
  </sheetViews>
  <sheetFormatPr defaultRowHeight="15" x14ac:dyDescent="0.25"/>
  <cols>
    <col min="1" max="1" width="0.85546875" style="1" customWidth="1"/>
    <col min="2" max="2" width="21.28515625" style="1" customWidth="1"/>
    <col min="3" max="11" width="9.140625" style="1"/>
    <col min="12" max="12" width="9.140625" style="1" customWidth="1"/>
    <col min="13" max="16384" width="9.140625" style="1"/>
  </cols>
  <sheetData>
    <row r="2" spans="2:11" x14ac:dyDescent="0.25">
      <c r="B2" s="289" t="s">
        <v>307</v>
      </c>
      <c r="C2" s="290"/>
      <c r="D2" s="290"/>
      <c r="E2" s="290"/>
      <c r="F2" s="290"/>
      <c r="G2" s="290"/>
      <c r="H2" s="290"/>
      <c r="I2" s="290"/>
      <c r="J2" s="290"/>
      <c r="K2" s="290"/>
    </row>
    <row r="3" spans="2:11" x14ac:dyDescent="0.25">
      <c r="B3" s="366" t="s">
        <v>274</v>
      </c>
      <c r="C3" s="287"/>
      <c r="D3" s="287"/>
      <c r="E3" s="287"/>
      <c r="F3" s="287"/>
      <c r="G3" s="287"/>
      <c r="H3" s="287"/>
      <c r="I3" s="287"/>
      <c r="J3" s="287"/>
      <c r="K3" s="287"/>
    </row>
    <row r="4" spans="2:11" x14ac:dyDescent="0.25">
      <c r="B4" s="296" t="s">
        <v>1</v>
      </c>
      <c r="C4" s="299">
        <v>2018</v>
      </c>
      <c r="D4" s="299"/>
      <c r="E4" s="299"/>
      <c r="F4" s="300">
        <v>2017</v>
      </c>
      <c r="G4" s="300"/>
      <c r="H4" s="300"/>
      <c r="I4" s="299" t="s">
        <v>295</v>
      </c>
      <c r="J4" s="299"/>
      <c r="K4" s="299"/>
    </row>
    <row r="5" spans="2:11" x14ac:dyDescent="0.25">
      <c r="B5" s="297"/>
      <c r="C5" s="299"/>
      <c r="D5" s="299"/>
      <c r="E5" s="299"/>
      <c r="F5" s="300"/>
      <c r="G5" s="300"/>
      <c r="H5" s="300"/>
      <c r="I5" s="301"/>
      <c r="J5" s="301"/>
      <c r="K5" s="301"/>
    </row>
    <row r="6" spans="2:11" x14ac:dyDescent="0.25">
      <c r="B6" s="298"/>
      <c r="C6" s="62" t="s">
        <v>70</v>
      </c>
      <c r="D6" s="62" t="s">
        <v>71</v>
      </c>
      <c r="E6" s="62" t="s">
        <v>37</v>
      </c>
      <c r="F6" s="62" t="s">
        <v>70</v>
      </c>
      <c r="G6" s="62" t="s">
        <v>71</v>
      </c>
      <c r="H6" s="62" t="s">
        <v>37</v>
      </c>
      <c r="I6" s="62" t="s">
        <v>70</v>
      </c>
      <c r="J6" s="62" t="s">
        <v>71</v>
      </c>
      <c r="K6" s="62" t="s">
        <v>37</v>
      </c>
    </row>
    <row r="7" spans="2:11" x14ac:dyDescent="0.25">
      <c r="B7" s="211" t="s">
        <v>9</v>
      </c>
      <c r="C7" s="276">
        <v>1012</v>
      </c>
      <c r="D7" s="277">
        <v>20</v>
      </c>
      <c r="E7" s="276">
        <v>1395</v>
      </c>
      <c r="F7" s="278">
        <v>1053</v>
      </c>
      <c r="G7" s="279">
        <v>27</v>
      </c>
      <c r="H7" s="278">
        <v>1452</v>
      </c>
      <c r="I7" s="280">
        <v>-3.89</v>
      </c>
      <c r="J7" s="281">
        <v>-25.93</v>
      </c>
      <c r="K7" s="280">
        <v>-3.93</v>
      </c>
    </row>
    <row r="8" spans="2:11" x14ac:dyDescent="0.25">
      <c r="B8" s="211" t="s">
        <v>10</v>
      </c>
      <c r="C8" s="276">
        <v>1457</v>
      </c>
      <c r="D8" s="277">
        <v>35</v>
      </c>
      <c r="E8" s="276">
        <v>1955</v>
      </c>
      <c r="F8" s="278">
        <v>1595</v>
      </c>
      <c r="G8" s="279">
        <v>49</v>
      </c>
      <c r="H8" s="278">
        <v>2140</v>
      </c>
      <c r="I8" s="280">
        <v>-8.65</v>
      </c>
      <c r="J8" s="281">
        <v>-28.57</v>
      </c>
      <c r="K8" s="280">
        <v>-8.64</v>
      </c>
    </row>
    <row r="9" spans="2:11" x14ac:dyDescent="0.25">
      <c r="B9" s="211" t="s">
        <v>11</v>
      </c>
      <c r="C9" s="276">
        <v>1771</v>
      </c>
      <c r="D9" s="277">
        <v>32</v>
      </c>
      <c r="E9" s="276">
        <v>2432</v>
      </c>
      <c r="F9" s="278">
        <v>1772</v>
      </c>
      <c r="G9" s="279">
        <v>32</v>
      </c>
      <c r="H9" s="278">
        <v>2436</v>
      </c>
      <c r="I9" s="280">
        <v>-0.06</v>
      </c>
      <c r="J9" s="281" t="s">
        <v>27</v>
      </c>
      <c r="K9" s="280">
        <v>-0.16</v>
      </c>
    </row>
    <row r="10" spans="2:11" x14ac:dyDescent="0.25">
      <c r="B10" s="211" t="s">
        <v>12</v>
      </c>
      <c r="C10" s="276">
        <v>2625</v>
      </c>
      <c r="D10" s="277">
        <v>39</v>
      </c>
      <c r="E10" s="276">
        <v>3556</v>
      </c>
      <c r="F10" s="278">
        <v>2830</v>
      </c>
      <c r="G10" s="279">
        <v>57</v>
      </c>
      <c r="H10" s="278">
        <v>3864</v>
      </c>
      <c r="I10" s="280">
        <v>-7.24</v>
      </c>
      <c r="J10" s="281">
        <v>-31.58</v>
      </c>
      <c r="K10" s="280">
        <v>-7.97</v>
      </c>
    </row>
    <row r="11" spans="2:11" x14ac:dyDescent="0.25">
      <c r="B11" s="211" t="s">
        <v>13</v>
      </c>
      <c r="C11" s="276">
        <v>3813</v>
      </c>
      <c r="D11" s="277">
        <v>75</v>
      </c>
      <c r="E11" s="276">
        <v>5206</v>
      </c>
      <c r="F11" s="278">
        <v>3905</v>
      </c>
      <c r="G11" s="279">
        <v>82</v>
      </c>
      <c r="H11" s="278">
        <v>5458</v>
      </c>
      <c r="I11" s="280">
        <v>-2.36</v>
      </c>
      <c r="J11" s="281">
        <v>-8.5399999999999991</v>
      </c>
      <c r="K11" s="280">
        <v>-4.62</v>
      </c>
    </row>
    <row r="12" spans="2:11" x14ac:dyDescent="0.25">
      <c r="B12" s="211" t="s">
        <v>14</v>
      </c>
      <c r="C12" s="276">
        <v>1139</v>
      </c>
      <c r="D12" s="277">
        <v>41</v>
      </c>
      <c r="E12" s="276">
        <v>1573</v>
      </c>
      <c r="F12" s="278">
        <v>1110</v>
      </c>
      <c r="G12" s="279">
        <v>32</v>
      </c>
      <c r="H12" s="278">
        <v>1527</v>
      </c>
      <c r="I12" s="280">
        <v>2.61</v>
      </c>
      <c r="J12" s="281">
        <v>28.13</v>
      </c>
      <c r="K12" s="280">
        <v>3.01</v>
      </c>
    </row>
    <row r="13" spans="2:11" x14ac:dyDescent="0.25">
      <c r="B13" s="211" t="s">
        <v>15</v>
      </c>
      <c r="C13" s="276">
        <v>1615</v>
      </c>
      <c r="D13" s="277">
        <v>34</v>
      </c>
      <c r="E13" s="276">
        <v>2205</v>
      </c>
      <c r="F13" s="278">
        <v>1724</v>
      </c>
      <c r="G13" s="279">
        <v>46</v>
      </c>
      <c r="H13" s="278">
        <v>2327</v>
      </c>
      <c r="I13" s="280">
        <v>-6.32</v>
      </c>
      <c r="J13" s="281">
        <v>-26.09</v>
      </c>
      <c r="K13" s="280">
        <v>-5.24</v>
      </c>
    </row>
    <row r="14" spans="2:11" x14ac:dyDescent="0.25">
      <c r="B14" s="22" t="s">
        <v>16</v>
      </c>
      <c r="C14" s="34">
        <v>1553</v>
      </c>
      <c r="D14" s="212">
        <v>25</v>
      </c>
      <c r="E14" s="34">
        <v>2028</v>
      </c>
      <c r="F14" s="59">
        <v>1653</v>
      </c>
      <c r="G14" s="282">
        <v>31</v>
      </c>
      <c r="H14" s="59">
        <v>2137</v>
      </c>
      <c r="I14" s="103">
        <v>-6.05</v>
      </c>
      <c r="J14" s="104">
        <v>-19.350000000000001</v>
      </c>
      <c r="K14" s="103">
        <v>-5.0999999999999996</v>
      </c>
    </row>
    <row r="15" spans="2:11" x14ac:dyDescent="0.25">
      <c r="B15" s="22" t="s">
        <v>17</v>
      </c>
      <c r="C15" s="282">
        <v>1612</v>
      </c>
      <c r="D15" s="212">
        <v>15</v>
      </c>
      <c r="E15" s="34">
        <v>2052</v>
      </c>
      <c r="F15" s="59">
        <v>1720</v>
      </c>
      <c r="G15" s="282">
        <v>22</v>
      </c>
      <c r="H15" s="59">
        <v>2159</v>
      </c>
      <c r="I15" s="103">
        <v>-6.28</v>
      </c>
      <c r="J15" s="104">
        <v>-31.82</v>
      </c>
      <c r="K15" s="103">
        <v>-4.96</v>
      </c>
    </row>
    <row r="16" spans="2:11" x14ac:dyDescent="0.25">
      <c r="B16" s="13" t="s">
        <v>28</v>
      </c>
      <c r="C16" s="105">
        <v>16597</v>
      </c>
      <c r="D16" s="213">
        <v>316</v>
      </c>
      <c r="E16" s="105">
        <v>22402</v>
      </c>
      <c r="F16" s="105">
        <v>17362</v>
      </c>
      <c r="G16" s="213">
        <v>378</v>
      </c>
      <c r="H16" s="105">
        <v>23500</v>
      </c>
      <c r="I16" s="113">
        <v>-4.41</v>
      </c>
      <c r="J16" s="113">
        <v>-16.399999999999999</v>
      </c>
      <c r="K16" s="113">
        <v>-4.67</v>
      </c>
    </row>
    <row r="17" spans="2:11" ht="15" customHeight="1" x14ac:dyDescent="0.25">
      <c r="B17" s="13" t="s">
        <v>20</v>
      </c>
      <c r="C17" s="105">
        <v>172553</v>
      </c>
      <c r="D17" s="105">
        <v>3334</v>
      </c>
      <c r="E17" s="105">
        <v>242919</v>
      </c>
      <c r="F17" s="105">
        <v>174933</v>
      </c>
      <c r="G17" s="105">
        <v>3378</v>
      </c>
      <c r="H17" s="105">
        <v>246750</v>
      </c>
      <c r="I17" s="113">
        <v>-1.36</v>
      </c>
      <c r="J17" s="113">
        <v>-1.3</v>
      </c>
      <c r="K17" s="113">
        <v>-1.55</v>
      </c>
    </row>
    <row r="18" spans="2:11" ht="15" customHeight="1" x14ac:dyDescent="0.25"/>
    <row r="22" spans="2:11" ht="15" customHeight="1" x14ac:dyDescent="0.25"/>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19"/>
  <sheetViews>
    <sheetView showGridLines="0" workbookViewId="0">
      <selection activeCell="P24" sqref="P24"/>
    </sheetView>
  </sheetViews>
  <sheetFormatPr defaultColWidth="9.140625" defaultRowHeight="15" customHeight="1" x14ac:dyDescent="0.2"/>
  <cols>
    <col min="1" max="1" width="0.85546875" style="39" customWidth="1"/>
    <col min="2" max="2" width="12.85546875" style="111" customWidth="1"/>
    <col min="3" max="5" width="9.140625" style="39"/>
    <col min="6" max="6" width="9.140625" style="197"/>
    <col min="7" max="9" width="9.140625" style="39"/>
    <col min="10" max="10" width="9.140625" style="197"/>
    <col min="11" max="13" width="9.140625" style="39"/>
    <col min="14" max="14" width="9.140625" style="197"/>
    <col min="15" max="17" width="9.140625" style="39"/>
    <col min="18" max="18" width="9.140625" style="197"/>
    <col min="19" max="16384" width="9.140625" style="39"/>
  </cols>
  <sheetData>
    <row r="1" spans="2:18" ht="11.25" x14ac:dyDescent="0.2"/>
    <row r="2" spans="2:18" ht="15" customHeight="1" x14ac:dyDescent="0.25">
      <c r="B2" s="96" t="s">
        <v>317</v>
      </c>
      <c r="E2" s="48"/>
      <c r="F2" s="48"/>
      <c r="G2" s="48"/>
      <c r="H2" s="227"/>
      <c r="I2" s="127"/>
      <c r="J2" s="127"/>
      <c r="K2" s="127"/>
      <c r="L2" s="127"/>
      <c r="M2" s="127"/>
      <c r="N2" s="48"/>
      <c r="O2" s="127"/>
      <c r="P2" s="127"/>
      <c r="Q2" s="127"/>
      <c r="R2" s="127"/>
    </row>
    <row r="3" spans="2:18" ht="12.75" x14ac:dyDescent="0.2">
      <c r="B3" s="115" t="s">
        <v>315</v>
      </c>
      <c r="C3" s="246"/>
      <c r="E3" s="229"/>
      <c r="F3" s="229"/>
      <c r="G3" s="229"/>
      <c r="H3" s="229"/>
      <c r="I3" s="127"/>
      <c r="J3" s="127"/>
      <c r="K3" s="127"/>
      <c r="L3" s="127"/>
      <c r="M3" s="127"/>
      <c r="N3" s="127"/>
      <c r="O3" s="127"/>
      <c r="P3" s="127"/>
      <c r="Q3" s="127"/>
      <c r="R3" s="127"/>
    </row>
    <row r="4" spans="2:18" ht="15" customHeight="1" x14ac:dyDescent="0.2">
      <c r="B4" s="340" t="s">
        <v>60</v>
      </c>
      <c r="C4" s="341" t="s">
        <v>85</v>
      </c>
      <c r="D4" s="341"/>
      <c r="E4" s="341"/>
      <c r="F4" s="341"/>
      <c r="G4" s="341"/>
      <c r="H4" s="341"/>
      <c r="I4" s="341"/>
      <c r="J4" s="341"/>
      <c r="K4" s="341"/>
      <c r="L4" s="341"/>
      <c r="M4" s="341"/>
      <c r="N4" s="341"/>
      <c r="O4" s="341"/>
      <c r="P4" s="341"/>
      <c r="Q4" s="341"/>
      <c r="R4" s="341"/>
    </row>
    <row r="5" spans="2:18" ht="15" customHeight="1" x14ac:dyDescent="0.2">
      <c r="B5" s="340"/>
      <c r="C5" s="339" t="s">
        <v>279</v>
      </c>
      <c r="D5" s="339"/>
      <c r="E5" s="339"/>
      <c r="F5" s="339"/>
      <c r="G5" s="341" t="s">
        <v>280</v>
      </c>
      <c r="H5" s="341"/>
      <c r="I5" s="341"/>
      <c r="J5" s="341"/>
      <c r="K5" s="339" t="s">
        <v>281</v>
      </c>
      <c r="L5" s="339"/>
      <c r="M5" s="339"/>
      <c r="N5" s="339"/>
      <c r="O5" s="341" t="s">
        <v>7</v>
      </c>
      <c r="P5" s="341"/>
      <c r="Q5" s="341"/>
      <c r="R5" s="341"/>
    </row>
    <row r="6" spans="2:18" ht="27" x14ac:dyDescent="0.25">
      <c r="B6" s="340"/>
      <c r="C6" s="212" t="s">
        <v>70</v>
      </c>
      <c r="D6" s="212" t="s">
        <v>71</v>
      </c>
      <c r="E6" s="212" t="s">
        <v>37</v>
      </c>
      <c r="F6" s="247" t="s">
        <v>236</v>
      </c>
      <c r="G6" s="212" t="s">
        <v>70</v>
      </c>
      <c r="H6" s="212" t="s">
        <v>71</v>
      </c>
      <c r="I6" s="212" t="s">
        <v>37</v>
      </c>
      <c r="J6" s="247" t="s">
        <v>236</v>
      </c>
      <c r="K6" s="212" t="s">
        <v>70</v>
      </c>
      <c r="L6" s="212" t="s">
        <v>71</v>
      </c>
      <c r="M6" s="212" t="s">
        <v>37</v>
      </c>
      <c r="N6" s="247" t="s">
        <v>236</v>
      </c>
      <c r="O6" s="212" t="s">
        <v>70</v>
      </c>
      <c r="P6" s="212" t="s">
        <v>71</v>
      </c>
      <c r="Q6" s="212" t="s">
        <v>37</v>
      </c>
      <c r="R6" s="247" t="s">
        <v>236</v>
      </c>
    </row>
    <row r="7" spans="2:18" ht="13.5" x14ac:dyDescent="0.25">
      <c r="B7" s="231" t="s">
        <v>9</v>
      </c>
      <c r="C7" s="248">
        <v>15</v>
      </c>
      <c r="D7" s="223" t="s">
        <v>27</v>
      </c>
      <c r="E7" s="248">
        <v>21</v>
      </c>
      <c r="F7" s="104" t="s">
        <v>27</v>
      </c>
      <c r="G7" s="248">
        <v>13</v>
      </c>
      <c r="H7" s="212">
        <v>1</v>
      </c>
      <c r="I7" s="248">
        <v>21</v>
      </c>
      <c r="J7" s="104">
        <v>7.69</v>
      </c>
      <c r="K7" s="248">
        <v>35</v>
      </c>
      <c r="L7" s="212" t="s">
        <v>27</v>
      </c>
      <c r="M7" s="248">
        <v>44</v>
      </c>
      <c r="N7" s="104" t="s">
        <v>27</v>
      </c>
      <c r="O7" s="248">
        <v>63</v>
      </c>
      <c r="P7" s="22">
        <v>1</v>
      </c>
      <c r="Q7" s="248">
        <v>86</v>
      </c>
      <c r="R7" s="73">
        <v>1.59</v>
      </c>
    </row>
    <row r="8" spans="2:18" ht="13.5" x14ac:dyDescent="0.25">
      <c r="B8" s="231" t="s">
        <v>10</v>
      </c>
      <c r="C8" s="248">
        <v>30</v>
      </c>
      <c r="D8" s="223" t="s">
        <v>27</v>
      </c>
      <c r="E8" s="248">
        <v>44</v>
      </c>
      <c r="F8" s="104" t="s">
        <v>27</v>
      </c>
      <c r="G8" s="248">
        <v>26</v>
      </c>
      <c r="H8" s="212">
        <v>1</v>
      </c>
      <c r="I8" s="248">
        <v>46</v>
      </c>
      <c r="J8" s="104">
        <v>3.85</v>
      </c>
      <c r="K8" s="248">
        <v>66</v>
      </c>
      <c r="L8" s="212" t="s">
        <v>27</v>
      </c>
      <c r="M8" s="248">
        <v>86</v>
      </c>
      <c r="N8" s="104" t="s">
        <v>27</v>
      </c>
      <c r="O8" s="248">
        <v>122</v>
      </c>
      <c r="P8" s="22">
        <v>1</v>
      </c>
      <c r="Q8" s="248">
        <v>176</v>
      </c>
      <c r="R8" s="73">
        <v>0.82</v>
      </c>
    </row>
    <row r="9" spans="2:18" ht="13.5" x14ac:dyDescent="0.25">
      <c r="B9" s="231" t="s">
        <v>11</v>
      </c>
      <c r="C9" s="248">
        <v>25</v>
      </c>
      <c r="D9" s="223">
        <v>1</v>
      </c>
      <c r="E9" s="248">
        <v>40</v>
      </c>
      <c r="F9" s="104">
        <v>4</v>
      </c>
      <c r="G9" s="248">
        <v>20</v>
      </c>
      <c r="H9" s="212">
        <v>2</v>
      </c>
      <c r="I9" s="248">
        <v>36</v>
      </c>
      <c r="J9" s="104">
        <v>10</v>
      </c>
      <c r="K9" s="248">
        <v>69</v>
      </c>
      <c r="L9" s="22">
        <v>1</v>
      </c>
      <c r="M9" s="248">
        <v>96</v>
      </c>
      <c r="N9" s="73">
        <v>1.45</v>
      </c>
      <c r="O9" s="248">
        <v>114</v>
      </c>
      <c r="P9" s="22">
        <v>4</v>
      </c>
      <c r="Q9" s="248">
        <v>172</v>
      </c>
      <c r="R9" s="73">
        <v>3.51</v>
      </c>
    </row>
    <row r="10" spans="2:18" ht="13.5" x14ac:dyDescent="0.25">
      <c r="B10" s="231" t="s">
        <v>12</v>
      </c>
      <c r="C10" s="248">
        <v>22</v>
      </c>
      <c r="D10" s="223" t="s">
        <v>27</v>
      </c>
      <c r="E10" s="248">
        <v>30</v>
      </c>
      <c r="F10" s="104" t="s">
        <v>27</v>
      </c>
      <c r="G10" s="248">
        <v>43</v>
      </c>
      <c r="H10" s="212" t="s">
        <v>27</v>
      </c>
      <c r="I10" s="248">
        <v>76</v>
      </c>
      <c r="J10" s="104" t="s">
        <v>27</v>
      </c>
      <c r="K10" s="248">
        <v>101</v>
      </c>
      <c r="L10" s="22">
        <v>1</v>
      </c>
      <c r="M10" s="248">
        <v>156</v>
      </c>
      <c r="N10" s="73">
        <v>0.99</v>
      </c>
      <c r="O10" s="248">
        <v>166</v>
      </c>
      <c r="P10" s="22">
        <v>1</v>
      </c>
      <c r="Q10" s="248">
        <v>262</v>
      </c>
      <c r="R10" s="73">
        <v>0.6</v>
      </c>
    </row>
    <row r="11" spans="2:18" ht="13.5" x14ac:dyDescent="0.25">
      <c r="B11" s="231" t="s">
        <v>13</v>
      </c>
      <c r="C11" s="248">
        <v>60</v>
      </c>
      <c r="D11" s="223" t="s">
        <v>27</v>
      </c>
      <c r="E11" s="248">
        <v>97</v>
      </c>
      <c r="F11" s="104" t="s">
        <v>27</v>
      </c>
      <c r="G11" s="248">
        <v>62</v>
      </c>
      <c r="H11" s="212">
        <v>2</v>
      </c>
      <c r="I11" s="248">
        <v>84</v>
      </c>
      <c r="J11" s="104">
        <v>3.23</v>
      </c>
      <c r="K11" s="248">
        <v>186</v>
      </c>
      <c r="L11" s="22">
        <v>5</v>
      </c>
      <c r="M11" s="248">
        <v>260</v>
      </c>
      <c r="N11" s="73">
        <v>2.69</v>
      </c>
      <c r="O11" s="248">
        <v>308</v>
      </c>
      <c r="P11" s="22">
        <v>7</v>
      </c>
      <c r="Q11" s="248">
        <v>441</v>
      </c>
      <c r="R11" s="73">
        <v>2.27</v>
      </c>
    </row>
    <row r="12" spans="2:18" ht="13.5" x14ac:dyDescent="0.25">
      <c r="B12" s="231" t="s">
        <v>14</v>
      </c>
      <c r="C12" s="248">
        <v>12</v>
      </c>
      <c r="D12" s="223">
        <v>2</v>
      </c>
      <c r="E12" s="248">
        <v>15</v>
      </c>
      <c r="F12" s="104">
        <v>16.670000000000002</v>
      </c>
      <c r="G12" s="248">
        <v>13</v>
      </c>
      <c r="H12" s="212" t="s">
        <v>27</v>
      </c>
      <c r="I12" s="248">
        <v>20</v>
      </c>
      <c r="J12" s="104" t="s">
        <v>27</v>
      </c>
      <c r="K12" s="248">
        <v>29</v>
      </c>
      <c r="L12" s="22">
        <v>1</v>
      </c>
      <c r="M12" s="248">
        <v>40</v>
      </c>
      <c r="N12" s="73">
        <v>3.45</v>
      </c>
      <c r="O12" s="248">
        <v>54</v>
      </c>
      <c r="P12" s="22">
        <v>3</v>
      </c>
      <c r="Q12" s="248">
        <v>75</v>
      </c>
      <c r="R12" s="73">
        <v>5.56</v>
      </c>
    </row>
    <row r="13" spans="2:18" ht="13.5" x14ac:dyDescent="0.25">
      <c r="B13" s="231" t="s">
        <v>15</v>
      </c>
      <c r="C13" s="248">
        <v>16</v>
      </c>
      <c r="D13" s="223">
        <v>1</v>
      </c>
      <c r="E13" s="248">
        <v>22</v>
      </c>
      <c r="F13" s="104">
        <v>6.25</v>
      </c>
      <c r="G13" s="248">
        <v>29</v>
      </c>
      <c r="H13" s="212">
        <v>2</v>
      </c>
      <c r="I13" s="248">
        <v>36</v>
      </c>
      <c r="J13" s="104">
        <v>6.9</v>
      </c>
      <c r="K13" s="248">
        <v>67</v>
      </c>
      <c r="L13" s="22">
        <v>1</v>
      </c>
      <c r="M13" s="248">
        <v>96</v>
      </c>
      <c r="N13" s="73">
        <v>1.49</v>
      </c>
      <c r="O13" s="248">
        <v>112</v>
      </c>
      <c r="P13" s="22">
        <v>4</v>
      </c>
      <c r="Q13" s="248">
        <v>154</v>
      </c>
      <c r="R13" s="73">
        <v>3.57</v>
      </c>
    </row>
    <row r="14" spans="2:18" ht="13.5" x14ac:dyDescent="0.25">
      <c r="B14" s="231" t="s">
        <v>16</v>
      </c>
      <c r="C14" s="248">
        <v>20</v>
      </c>
      <c r="D14" s="223" t="s">
        <v>27</v>
      </c>
      <c r="E14" s="248">
        <v>34</v>
      </c>
      <c r="F14" s="104" t="s">
        <v>27</v>
      </c>
      <c r="G14" s="248">
        <v>22</v>
      </c>
      <c r="H14" s="212" t="s">
        <v>27</v>
      </c>
      <c r="I14" s="248">
        <v>32</v>
      </c>
      <c r="J14" s="104" t="s">
        <v>27</v>
      </c>
      <c r="K14" s="248">
        <v>71</v>
      </c>
      <c r="L14" s="22">
        <v>5</v>
      </c>
      <c r="M14" s="248">
        <v>86</v>
      </c>
      <c r="N14" s="73">
        <v>7.04</v>
      </c>
      <c r="O14" s="248">
        <v>113</v>
      </c>
      <c r="P14" s="22">
        <v>5</v>
      </c>
      <c r="Q14" s="248">
        <v>152</v>
      </c>
      <c r="R14" s="73">
        <v>4.42</v>
      </c>
    </row>
    <row r="15" spans="2:18" ht="13.5" x14ac:dyDescent="0.25">
      <c r="B15" s="231" t="s">
        <v>17</v>
      </c>
      <c r="C15" s="248">
        <v>34</v>
      </c>
      <c r="D15" s="223" t="s">
        <v>27</v>
      </c>
      <c r="E15" s="248">
        <v>48</v>
      </c>
      <c r="F15" s="104" t="s">
        <v>27</v>
      </c>
      <c r="G15" s="248">
        <v>36</v>
      </c>
      <c r="H15" s="212">
        <v>1</v>
      </c>
      <c r="I15" s="248">
        <v>46</v>
      </c>
      <c r="J15" s="104">
        <v>2.78</v>
      </c>
      <c r="K15" s="248">
        <v>80</v>
      </c>
      <c r="L15" s="223" t="s">
        <v>27</v>
      </c>
      <c r="M15" s="248">
        <v>107</v>
      </c>
      <c r="N15" s="104" t="s">
        <v>27</v>
      </c>
      <c r="O15" s="248">
        <v>150</v>
      </c>
      <c r="P15" s="212">
        <v>1</v>
      </c>
      <c r="Q15" s="248">
        <v>201</v>
      </c>
      <c r="R15" s="104">
        <v>0.67</v>
      </c>
    </row>
    <row r="16" spans="2:18" ht="13.5" x14ac:dyDescent="0.25">
      <c r="B16" s="13" t="s">
        <v>7</v>
      </c>
      <c r="C16" s="13">
        <v>234</v>
      </c>
      <c r="D16" s="142">
        <v>4</v>
      </c>
      <c r="E16" s="13">
        <v>351</v>
      </c>
      <c r="F16" s="113">
        <v>1.71</v>
      </c>
      <c r="G16" s="13">
        <v>264</v>
      </c>
      <c r="H16" s="213">
        <v>9</v>
      </c>
      <c r="I16" s="13">
        <v>397</v>
      </c>
      <c r="J16" s="113">
        <v>3.41</v>
      </c>
      <c r="K16" s="13">
        <v>704</v>
      </c>
      <c r="L16" s="13">
        <v>14</v>
      </c>
      <c r="M16" s="13">
        <v>971</v>
      </c>
      <c r="N16" s="14">
        <v>1.99</v>
      </c>
      <c r="O16" s="29">
        <v>1202</v>
      </c>
      <c r="P16" s="13">
        <v>27</v>
      </c>
      <c r="Q16" s="29">
        <v>1719</v>
      </c>
      <c r="R16" s="14">
        <v>2.25</v>
      </c>
    </row>
    <row r="17" spans="2:18" ht="11.25" x14ac:dyDescent="0.2">
      <c r="B17" s="249" t="s">
        <v>284</v>
      </c>
    </row>
    <row r="18" spans="2:18" ht="11.25" x14ac:dyDescent="0.2">
      <c r="B18" s="249" t="s">
        <v>283</v>
      </c>
      <c r="I18" s="243"/>
      <c r="J18" s="111"/>
      <c r="K18" s="111"/>
      <c r="L18" s="111"/>
      <c r="M18" s="243"/>
      <c r="N18" s="111"/>
      <c r="O18" s="111"/>
      <c r="P18" s="111"/>
      <c r="Q18" s="243"/>
      <c r="R18" s="111"/>
    </row>
    <row r="19" spans="2:18" ht="11.25" x14ac:dyDescent="0.2"/>
  </sheetData>
  <mergeCells count="6">
    <mergeCell ref="B4:B6"/>
    <mergeCell ref="C4:R4"/>
    <mergeCell ref="C5:F5"/>
    <mergeCell ref="G5:J5"/>
    <mergeCell ref="K5:N5"/>
    <mergeCell ref="O5:R5"/>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22"/>
  <sheetViews>
    <sheetView showGridLines="0" workbookViewId="0">
      <selection activeCell="N24" sqref="N24"/>
    </sheetView>
  </sheetViews>
  <sheetFormatPr defaultColWidth="9.140625" defaultRowHeight="15" customHeight="1" x14ac:dyDescent="0.2"/>
  <cols>
    <col min="1" max="1" width="0.85546875" style="39" customWidth="1"/>
    <col min="2" max="2" width="12.85546875" style="111" customWidth="1"/>
    <col min="3" max="5" width="9.140625" style="39"/>
    <col min="6" max="6" width="9.140625" style="197"/>
    <col min="7" max="9" width="9.140625" style="39"/>
    <col min="10" max="10" width="9.140625" style="197"/>
    <col min="11" max="13" width="9.140625" style="39"/>
    <col min="14" max="14" width="9.140625" style="197"/>
    <col min="15" max="17" width="9.140625" style="39"/>
    <col min="18" max="18" width="9.140625" style="197"/>
    <col min="19" max="16384" width="9.140625" style="39"/>
  </cols>
  <sheetData>
    <row r="1" spans="2:18" ht="11.25" x14ac:dyDescent="0.2"/>
    <row r="2" spans="2:18" ht="15" customHeight="1" x14ac:dyDescent="0.25">
      <c r="B2" s="48" t="s">
        <v>316</v>
      </c>
      <c r="C2" s="48"/>
      <c r="D2" s="48"/>
      <c r="E2" s="48"/>
      <c r="F2" s="48"/>
      <c r="G2" s="48"/>
      <c r="H2" s="227"/>
      <c r="I2" s="127"/>
      <c r="J2" s="127"/>
      <c r="K2" s="127"/>
      <c r="L2" s="127"/>
      <c r="M2" s="127"/>
      <c r="N2" s="127"/>
      <c r="O2" s="127"/>
      <c r="P2" s="127"/>
      <c r="Q2" s="127"/>
      <c r="R2" s="127"/>
    </row>
    <row r="3" spans="2:18" ht="12.75" x14ac:dyDescent="0.2">
      <c r="B3" s="228" t="s">
        <v>315</v>
      </c>
      <c r="C3" s="229"/>
      <c r="D3" s="229"/>
      <c r="E3" s="229"/>
      <c r="F3" s="229"/>
      <c r="G3" s="229"/>
      <c r="H3" s="229"/>
      <c r="I3" s="127"/>
      <c r="J3" s="127"/>
      <c r="K3" s="127"/>
      <c r="L3" s="127"/>
      <c r="M3" s="127"/>
      <c r="N3" s="127"/>
      <c r="O3" s="127"/>
      <c r="P3" s="127"/>
      <c r="Q3" s="127"/>
      <c r="R3" s="127"/>
    </row>
    <row r="4" spans="2:18" ht="15" customHeight="1" x14ac:dyDescent="0.2">
      <c r="B4" s="340" t="s">
        <v>60</v>
      </c>
      <c r="C4" s="341" t="s">
        <v>85</v>
      </c>
      <c r="D4" s="341"/>
      <c r="E4" s="341"/>
      <c r="F4" s="341"/>
      <c r="G4" s="341"/>
      <c r="H4" s="341"/>
      <c r="I4" s="341"/>
      <c r="J4" s="341"/>
      <c r="K4" s="341"/>
      <c r="L4" s="341"/>
      <c r="M4" s="341"/>
      <c r="N4" s="341"/>
      <c r="O4" s="341"/>
      <c r="P4" s="341"/>
      <c r="Q4" s="341"/>
      <c r="R4" s="341"/>
    </row>
    <row r="5" spans="2:18" ht="15" customHeight="1" x14ac:dyDescent="0.2">
      <c r="B5" s="340"/>
      <c r="C5" s="339" t="s">
        <v>279</v>
      </c>
      <c r="D5" s="339"/>
      <c r="E5" s="339"/>
      <c r="F5" s="339"/>
      <c r="G5" s="341" t="s">
        <v>280</v>
      </c>
      <c r="H5" s="341"/>
      <c r="I5" s="341"/>
      <c r="J5" s="341"/>
      <c r="K5" s="339" t="s">
        <v>281</v>
      </c>
      <c r="L5" s="339"/>
      <c r="M5" s="339"/>
      <c r="N5" s="339"/>
      <c r="O5" s="341" t="s">
        <v>7</v>
      </c>
      <c r="P5" s="341"/>
      <c r="Q5" s="341"/>
      <c r="R5" s="341"/>
    </row>
    <row r="6" spans="2:18" ht="27" x14ac:dyDescent="0.25">
      <c r="B6" s="340"/>
      <c r="C6" s="212" t="s">
        <v>70</v>
      </c>
      <c r="D6" s="212" t="s">
        <v>71</v>
      </c>
      <c r="E6" s="212" t="s">
        <v>37</v>
      </c>
      <c r="F6" s="247" t="s">
        <v>236</v>
      </c>
      <c r="G6" s="212" t="s">
        <v>70</v>
      </c>
      <c r="H6" s="212" t="s">
        <v>71</v>
      </c>
      <c r="I6" s="212" t="s">
        <v>37</v>
      </c>
      <c r="J6" s="247" t="s">
        <v>236</v>
      </c>
      <c r="K6" s="212" t="s">
        <v>70</v>
      </c>
      <c r="L6" s="212" t="s">
        <v>71</v>
      </c>
      <c r="M6" s="212" t="s">
        <v>37</v>
      </c>
      <c r="N6" s="247" t="s">
        <v>236</v>
      </c>
      <c r="O6" s="212" t="s">
        <v>70</v>
      </c>
      <c r="P6" s="212" t="s">
        <v>71</v>
      </c>
      <c r="Q6" s="212" t="s">
        <v>37</v>
      </c>
      <c r="R6" s="247" t="s">
        <v>236</v>
      </c>
    </row>
    <row r="7" spans="2:18" ht="13.5" x14ac:dyDescent="0.25">
      <c r="B7" s="231" t="s">
        <v>9</v>
      </c>
      <c r="C7" s="25">
        <v>16</v>
      </c>
      <c r="D7" s="59" t="s">
        <v>27</v>
      </c>
      <c r="E7" s="25">
        <v>28</v>
      </c>
      <c r="F7" s="104" t="s">
        <v>27</v>
      </c>
      <c r="G7" s="25">
        <v>9</v>
      </c>
      <c r="H7" s="59" t="s">
        <v>27</v>
      </c>
      <c r="I7" s="25">
        <v>16</v>
      </c>
      <c r="J7" s="104" t="s">
        <v>27</v>
      </c>
      <c r="K7" s="25">
        <v>33</v>
      </c>
      <c r="L7" s="59">
        <v>3</v>
      </c>
      <c r="M7" s="25">
        <v>52</v>
      </c>
      <c r="N7" s="104">
        <v>9.09</v>
      </c>
      <c r="O7" s="25">
        <v>58</v>
      </c>
      <c r="P7" s="61">
        <v>3</v>
      </c>
      <c r="Q7" s="25">
        <v>96</v>
      </c>
      <c r="R7" s="73">
        <v>5.17</v>
      </c>
    </row>
    <row r="8" spans="2:18" ht="13.5" x14ac:dyDescent="0.25">
      <c r="B8" s="231" t="s">
        <v>10</v>
      </c>
      <c r="C8" s="25">
        <v>12</v>
      </c>
      <c r="D8" s="59">
        <v>1</v>
      </c>
      <c r="E8" s="25">
        <v>15</v>
      </c>
      <c r="F8" s="104">
        <v>8.33</v>
      </c>
      <c r="G8" s="25">
        <v>26</v>
      </c>
      <c r="H8" s="59">
        <v>3</v>
      </c>
      <c r="I8" s="25">
        <v>38</v>
      </c>
      <c r="J8" s="104">
        <v>11.54</v>
      </c>
      <c r="K8" s="25">
        <v>59</v>
      </c>
      <c r="L8" s="59">
        <v>6</v>
      </c>
      <c r="M8" s="25">
        <v>97</v>
      </c>
      <c r="N8" s="104">
        <v>10.17</v>
      </c>
      <c r="O8" s="25">
        <v>97</v>
      </c>
      <c r="P8" s="61">
        <v>10</v>
      </c>
      <c r="Q8" s="25">
        <v>150</v>
      </c>
      <c r="R8" s="73">
        <v>10.31</v>
      </c>
    </row>
    <row r="9" spans="2:18" ht="13.5" x14ac:dyDescent="0.25">
      <c r="B9" s="231" t="s">
        <v>11</v>
      </c>
      <c r="C9" s="25">
        <v>10</v>
      </c>
      <c r="D9" s="59" t="s">
        <v>27</v>
      </c>
      <c r="E9" s="25">
        <v>26</v>
      </c>
      <c r="F9" s="104" t="s">
        <v>27</v>
      </c>
      <c r="G9" s="25">
        <v>18</v>
      </c>
      <c r="H9" s="59">
        <v>3</v>
      </c>
      <c r="I9" s="25">
        <v>35</v>
      </c>
      <c r="J9" s="104">
        <v>16.670000000000002</v>
      </c>
      <c r="K9" s="25">
        <v>44</v>
      </c>
      <c r="L9" s="59">
        <v>2</v>
      </c>
      <c r="M9" s="25">
        <v>72</v>
      </c>
      <c r="N9" s="104">
        <v>4.55</v>
      </c>
      <c r="O9" s="25">
        <v>72</v>
      </c>
      <c r="P9" s="61">
        <v>5</v>
      </c>
      <c r="Q9" s="25">
        <v>133</v>
      </c>
      <c r="R9" s="73">
        <v>6.94</v>
      </c>
    </row>
    <row r="10" spans="2:18" ht="13.5" x14ac:dyDescent="0.25">
      <c r="B10" s="231" t="s">
        <v>12</v>
      </c>
      <c r="C10" s="25">
        <v>28</v>
      </c>
      <c r="D10" s="59">
        <v>2</v>
      </c>
      <c r="E10" s="25">
        <v>33</v>
      </c>
      <c r="F10" s="104">
        <v>7.14</v>
      </c>
      <c r="G10" s="25">
        <v>25</v>
      </c>
      <c r="H10" s="59">
        <v>2</v>
      </c>
      <c r="I10" s="25">
        <v>44</v>
      </c>
      <c r="J10" s="104">
        <v>8</v>
      </c>
      <c r="K10" s="25">
        <v>53</v>
      </c>
      <c r="L10" s="59">
        <v>4</v>
      </c>
      <c r="M10" s="25">
        <v>76</v>
      </c>
      <c r="N10" s="104">
        <v>7.55</v>
      </c>
      <c r="O10" s="25">
        <v>106</v>
      </c>
      <c r="P10" s="61">
        <v>8</v>
      </c>
      <c r="Q10" s="25">
        <v>153</v>
      </c>
      <c r="R10" s="73">
        <v>7.55</v>
      </c>
    </row>
    <row r="11" spans="2:18" ht="13.5" x14ac:dyDescent="0.25">
      <c r="B11" s="231" t="s">
        <v>13</v>
      </c>
      <c r="C11" s="25">
        <v>28</v>
      </c>
      <c r="D11" s="59">
        <v>2</v>
      </c>
      <c r="E11" s="25">
        <v>43</v>
      </c>
      <c r="F11" s="104">
        <v>7.14</v>
      </c>
      <c r="G11" s="25">
        <v>27</v>
      </c>
      <c r="H11" s="59">
        <v>1</v>
      </c>
      <c r="I11" s="25">
        <v>52</v>
      </c>
      <c r="J11" s="104">
        <v>3.7</v>
      </c>
      <c r="K11" s="25">
        <v>75</v>
      </c>
      <c r="L11" s="59">
        <v>6</v>
      </c>
      <c r="M11" s="25">
        <v>116</v>
      </c>
      <c r="N11" s="104">
        <v>8</v>
      </c>
      <c r="O11" s="25">
        <v>130</v>
      </c>
      <c r="P11" s="61">
        <v>9</v>
      </c>
      <c r="Q11" s="25">
        <v>211</v>
      </c>
      <c r="R11" s="73">
        <v>6.92</v>
      </c>
    </row>
    <row r="12" spans="2:18" ht="13.5" x14ac:dyDescent="0.25">
      <c r="B12" s="231" t="s">
        <v>14</v>
      </c>
      <c r="C12" s="25">
        <v>7</v>
      </c>
      <c r="D12" s="59">
        <v>1</v>
      </c>
      <c r="E12" s="25">
        <v>16</v>
      </c>
      <c r="F12" s="104">
        <v>14.29</v>
      </c>
      <c r="G12" s="25">
        <v>10</v>
      </c>
      <c r="H12" s="59">
        <v>4</v>
      </c>
      <c r="I12" s="25">
        <v>13</v>
      </c>
      <c r="J12" s="104">
        <v>40</v>
      </c>
      <c r="K12" s="25">
        <v>21</v>
      </c>
      <c r="L12" s="59">
        <v>4</v>
      </c>
      <c r="M12" s="25">
        <v>52</v>
      </c>
      <c r="N12" s="104">
        <v>19.05</v>
      </c>
      <c r="O12" s="25">
        <v>38</v>
      </c>
      <c r="P12" s="61">
        <v>9</v>
      </c>
      <c r="Q12" s="25">
        <v>81</v>
      </c>
      <c r="R12" s="73">
        <v>23.68</v>
      </c>
    </row>
    <row r="13" spans="2:18" ht="13.5" x14ac:dyDescent="0.25">
      <c r="B13" s="231" t="s">
        <v>15</v>
      </c>
      <c r="C13" s="25">
        <v>10</v>
      </c>
      <c r="D13" s="59" t="s">
        <v>27</v>
      </c>
      <c r="E13" s="25">
        <v>17</v>
      </c>
      <c r="F13" s="104" t="s">
        <v>27</v>
      </c>
      <c r="G13" s="25">
        <v>19</v>
      </c>
      <c r="H13" s="59">
        <v>2</v>
      </c>
      <c r="I13" s="25">
        <v>31</v>
      </c>
      <c r="J13" s="104">
        <v>10.53</v>
      </c>
      <c r="K13" s="25">
        <v>43</v>
      </c>
      <c r="L13" s="59">
        <v>3</v>
      </c>
      <c r="M13" s="25">
        <v>77</v>
      </c>
      <c r="N13" s="104">
        <v>6.98</v>
      </c>
      <c r="O13" s="25">
        <v>72</v>
      </c>
      <c r="P13" s="61">
        <v>5</v>
      </c>
      <c r="Q13" s="25">
        <v>125</v>
      </c>
      <c r="R13" s="73">
        <v>6.94</v>
      </c>
    </row>
    <row r="14" spans="2:18" ht="13.5" x14ac:dyDescent="0.25">
      <c r="B14" s="231" t="s">
        <v>16</v>
      </c>
      <c r="C14" s="25">
        <v>6</v>
      </c>
      <c r="D14" s="59" t="s">
        <v>27</v>
      </c>
      <c r="E14" s="25">
        <v>7</v>
      </c>
      <c r="F14" s="104" t="s">
        <v>27</v>
      </c>
      <c r="G14" s="25">
        <v>14</v>
      </c>
      <c r="H14" s="59" t="s">
        <v>27</v>
      </c>
      <c r="I14" s="25">
        <v>27</v>
      </c>
      <c r="J14" s="104" t="s">
        <v>27</v>
      </c>
      <c r="K14" s="25">
        <v>29</v>
      </c>
      <c r="L14" s="59">
        <v>2</v>
      </c>
      <c r="M14" s="25">
        <v>42</v>
      </c>
      <c r="N14" s="104">
        <v>6.9</v>
      </c>
      <c r="O14" s="25">
        <v>49</v>
      </c>
      <c r="P14" s="61">
        <v>2</v>
      </c>
      <c r="Q14" s="25">
        <v>76</v>
      </c>
      <c r="R14" s="73">
        <v>4.08</v>
      </c>
    </row>
    <row r="15" spans="2:18" ht="13.5" x14ac:dyDescent="0.25">
      <c r="B15" s="231" t="s">
        <v>17</v>
      </c>
      <c r="C15" s="25">
        <v>6</v>
      </c>
      <c r="D15" s="59" t="s">
        <v>27</v>
      </c>
      <c r="E15" s="25">
        <v>9</v>
      </c>
      <c r="F15" s="104" t="s">
        <v>27</v>
      </c>
      <c r="G15" s="25">
        <v>5</v>
      </c>
      <c r="H15" s="59" t="s">
        <v>27</v>
      </c>
      <c r="I15" s="25">
        <v>8</v>
      </c>
      <c r="J15" s="104" t="s">
        <v>27</v>
      </c>
      <c r="K15" s="25">
        <v>22</v>
      </c>
      <c r="L15" s="59" t="s">
        <v>27</v>
      </c>
      <c r="M15" s="25">
        <v>33</v>
      </c>
      <c r="N15" s="104" t="s">
        <v>27</v>
      </c>
      <c r="O15" s="25">
        <v>33</v>
      </c>
      <c r="P15" s="59" t="s">
        <v>27</v>
      </c>
      <c r="Q15" s="25">
        <v>50</v>
      </c>
      <c r="R15" s="104" t="s">
        <v>27</v>
      </c>
    </row>
    <row r="16" spans="2:18" ht="13.5" x14ac:dyDescent="0.25">
      <c r="B16" s="13" t="s">
        <v>7</v>
      </c>
      <c r="C16" s="29">
        <v>123</v>
      </c>
      <c r="D16" s="105">
        <v>6</v>
      </c>
      <c r="E16" s="29">
        <v>194</v>
      </c>
      <c r="F16" s="113">
        <v>4.88</v>
      </c>
      <c r="G16" s="29">
        <v>153</v>
      </c>
      <c r="H16" s="105">
        <v>15</v>
      </c>
      <c r="I16" s="29">
        <v>264</v>
      </c>
      <c r="J16" s="113">
        <v>9.8000000000000007</v>
      </c>
      <c r="K16" s="29">
        <v>379</v>
      </c>
      <c r="L16" s="105">
        <v>30</v>
      </c>
      <c r="M16" s="29">
        <v>617</v>
      </c>
      <c r="N16" s="113">
        <v>7.92</v>
      </c>
      <c r="O16" s="29">
        <v>655</v>
      </c>
      <c r="P16" s="29">
        <v>51</v>
      </c>
      <c r="Q16" s="29">
        <v>1075</v>
      </c>
      <c r="R16" s="14">
        <v>7.79</v>
      </c>
    </row>
    <row r="17" spans="2:18" ht="11.25" x14ac:dyDescent="0.2">
      <c r="B17" s="250" t="s">
        <v>284</v>
      </c>
      <c r="G17" s="222"/>
      <c r="H17" s="222"/>
      <c r="I17" s="222"/>
    </row>
    <row r="18" spans="2:18" ht="11.25" x14ac:dyDescent="0.2">
      <c r="B18" s="249" t="s">
        <v>283</v>
      </c>
      <c r="C18" s="244"/>
      <c r="D18" s="244"/>
      <c r="E18" s="244"/>
      <c r="F18" s="244"/>
      <c r="G18" s="244"/>
      <c r="H18" s="245"/>
      <c r="I18" s="243"/>
      <c r="J18" s="111"/>
      <c r="K18" s="111"/>
      <c r="L18" s="111"/>
      <c r="M18" s="243"/>
      <c r="N18" s="111"/>
      <c r="O18" s="111"/>
      <c r="P18" s="111"/>
      <c r="Q18" s="243"/>
      <c r="R18" s="111"/>
    </row>
    <row r="19" spans="2:18" ht="11.25" x14ac:dyDescent="0.2"/>
    <row r="20" spans="2:18" ht="11.25" x14ac:dyDescent="0.2"/>
    <row r="21" spans="2:18" ht="11.25" x14ac:dyDescent="0.2"/>
    <row r="22" spans="2:18" ht="11.25" x14ac:dyDescent="0.2"/>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N21" sqref="N21"/>
    </sheetView>
  </sheetViews>
  <sheetFormatPr defaultRowHeight="15" x14ac:dyDescent="0.25"/>
  <cols>
    <col min="1" max="1" width="0.85546875" style="1" customWidth="1"/>
    <col min="2" max="2" width="16.42578125" style="1" customWidth="1"/>
    <col min="3" max="16384" width="9.140625" style="1"/>
  </cols>
  <sheetData>
    <row r="2" spans="2:13" x14ac:dyDescent="0.25">
      <c r="B2" s="96" t="s">
        <v>345</v>
      </c>
    </row>
    <row r="3" spans="2:13" x14ac:dyDescent="0.25">
      <c r="B3" s="115" t="s">
        <v>321</v>
      </c>
    </row>
    <row r="4" spans="2:13" ht="15" customHeight="1" x14ac:dyDescent="0.25">
      <c r="B4" s="342" t="s">
        <v>229</v>
      </c>
      <c r="C4" s="343">
        <v>2018</v>
      </c>
      <c r="D4" s="343"/>
      <c r="E4" s="343"/>
      <c r="F4" s="343"/>
      <c r="G4" s="343"/>
      <c r="H4" s="343"/>
      <c r="I4" s="343"/>
      <c r="J4" s="343"/>
      <c r="K4" s="344" t="s">
        <v>228</v>
      </c>
      <c r="L4" s="344"/>
      <c r="M4" s="344"/>
    </row>
    <row r="5" spans="2:13" ht="15" customHeight="1" x14ac:dyDescent="0.25">
      <c r="B5" s="342"/>
      <c r="C5" s="343"/>
      <c r="D5" s="343"/>
      <c r="E5" s="343"/>
      <c r="F5" s="343"/>
      <c r="G5" s="343"/>
      <c r="H5" s="343"/>
      <c r="I5" s="343"/>
      <c r="J5" s="343"/>
      <c r="K5" s="345" t="s">
        <v>227</v>
      </c>
      <c r="L5" s="345"/>
      <c r="M5" s="345"/>
    </row>
    <row r="6" spans="2:13" ht="27" x14ac:dyDescent="0.25">
      <c r="B6" s="342"/>
      <c r="C6" s="196" t="s">
        <v>226</v>
      </c>
      <c r="D6" s="195" t="s">
        <v>128</v>
      </c>
      <c r="E6" s="196" t="s">
        <v>70</v>
      </c>
      <c r="F6" s="195" t="s">
        <v>128</v>
      </c>
      <c r="G6" s="196" t="s">
        <v>71</v>
      </c>
      <c r="H6" s="195" t="s">
        <v>128</v>
      </c>
      <c r="I6" s="196" t="s">
        <v>37</v>
      </c>
      <c r="J6" s="195" t="s">
        <v>128</v>
      </c>
      <c r="K6" s="194" t="s">
        <v>70</v>
      </c>
      <c r="L6" s="194" t="s">
        <v>71</v>
      </c>
      <c r="M6" s="194" t="s">
        <v>37</v>
      </c>
    </row>
    <row r="7" spans="2:13" x14ac:dyDescent="0.25">
      <c r="B7" s="188" t="s">
        <v>225</v>
      </c>
      <c r="C7" s="187">
        <v>20</v>
      </c>
      <c r="D7" s="11">
        <v>6.0422960725075532</v>
      </c>
      <c r="E7" s="189">
        <v>10053</v>
      </c>
      <c r="F7" s="12">
        <v>60.57</v>
      </c>
      <c r="G7" s="262">
        <v>140</v>
      </c>
      <c r="H7" s="11">
        <v>44.3</v>
      </c>
      <c r="I7" s="189">
        <v>13207</v>
      </c>
      <c r="J7" s="12">
        <v>58.95</v>
      </c>
      <c r="K7" s="184">
        <v>-550</v>
      </c>
      <c r="L7" s="193">
        <v>-33</v>
      </c>
      <c r="M7" s="264">
        <v>-755</v>
      </c>
    </row>
    <row r="8" spans="2:13" x14ac:dyDescent="0.25">
      <c r="B8" s="188" t="s">
        <v>224</v>
      </c>
      <c r="C8" s="187">
        <v>12</v>
      </c>
      <c r="D8" s="11">
        <v>3.6253776435045322</v>
      </c>
      <c r="E8" s="189">
        <v>486</v>
      </c>
      <c r="F8" s="12">
        <v>2.93</v>
      </c>
      <c r="G8" s="262">
        <v>16</v>
      </c>
      <c r="H8" s="11">
        <v>5.0599999999999996</v>
      </c>
      <c r="I8" s="189">
        <v>701</v>
      </c>
      <c r="J8" s="12">
        <v>3.13</v>
      </c>
      <c r="K8" s="184">
        <v>-58</v>
      </c>
      <c r="L8" s="185">
        <v>-1</v>
      </c>
      <c r="M8" s="266">
        <v>-134</v>
      </c>
    </row>
    <row r="9" spans="2:13" x14ac:dyDescent="0.25">
      <c r="B9" s="188" t="s">
        <v>223</v>
      </c>
      <c r="C9" s="187">
        <v>166</v>
      </c>
      <c r="D9" s="11">
        <v>50.151057401812693</v>
      </c>
      <c r="E9" s="189">
        <v>4919</v>
      </c>
      <c r="F9" s="12">
        <v>29.64</v>
      </c>
      <c r="G9" s="262">
        <v>121</v>
      </c>
      <c r="H9" s="11">
        <v>38.29</v>
      </c>
      <c r="I9" s="189">
        <v>6881</v>
      </c>
      <c r="J9" s="12">
        <v>30.72</v>
      </c>
      <c r="K9" s="184">
        <v>-92</v>
      </c>
      <c r="L9" s="185">
        <v>-16</v>
      </c>
      <c r="M9" s="264">
        <v>-126</v>
      </c>
    </row>
    <row r="10" spans="2:13" x14ac:dyDescent="0.25">
      <c r="B10" s="192" t="s">
        <v>222</v>
      </c>
      <c r="C10" s="182">
        <v>198</v>
      </c>
      <c r="D10" s="181">
        <v>59.818731117824775</v>
      </c>
      <c r="E10" s="191">
        <v>15458</v>
      </c>
      <c r="F10" s="179">
        <v>93.14</v>
      </c>
      <c r="G10" s="263">
        <v>277</v>
      </c>
      <c r="H10" s="181">
        <v>87.66</v>
      </c>
      <c r="I10" s="191">
        <v>20789</v>
      </c>
      <c r="J10" s="179">
        <v>92.8</v>
      </c>
      <c r="K10" s="177">
        <v>-700</v>
      </c>
      <c r="L10" s="190">
        <v>-50</v>
      </c>
      <c r="M10" s="265">
        <v>-1015</v>
      </c>
    </row>
    <row r="11" spans="2:13" x14ac:dyDescent="0.25">
      <c r="B11" s="188" t="s">
        <v>221</v>
      </c>
      <c r="C11" s="187">
        <v>79</v>
      </c>
      <c r="D11" s="11">
        <v>23.867069486404834</v>
      </c>
      <c r="E11" s="189">
        <v>851</v>
      </c>
      <c r="F11" s="12">
        <v>5.13</v>
      </c>
      <c r="G11" s="262">
        <v>30</v>
      </c>
      <c r="H11" s="11">
        <v>9.49</v>
      </c>
      <c r="I11" s="189">
        <v>1222</v>
      </c>
      <c r="J11" s="12">
        <v>5.45</v>
      </c>
      <c r="K11" s="184">
        <v>-39.000000000000114</v>
      </c>
      <c r="L11" s="185">
        <v>-8</v>
      </c>
      <c r="M11" s="264">
        <v>-6</v>
      </c>
    </row>
    <row r="12" spans="2:13" x14ac:dyDescent="0.25">
      <c r="B12" s="188" t="s">
        <v>220</v>
      </c>
      <c r="C12" s="187">
        <v>50</v>
      </c>
      <c r="D12" s="11">
        <v>15.105740181268882</v>
      </c>
      <c r="E12" s="189">
        <v>287</v>
      </c>
      <c r="F12" s="12">
        <v>1.73</v>
      </c>
      <c r="G12" s="262">
        <v>9</v>
      </c>
      <c r="H12" s="11">
        <v>2.85</v>
      </c>
      <c r="I12" s="189">
        <v>389</v>
      </c>
      <c r="J12" s="12">
        <v>1.74</v>
      </c>
      <c r="K12" s="184">
        <v>-24</v>
      </c>
      <c r="L12" s="185">
        <v>-4</v>
      </c>
      <c r="M12" s="264">
        <v>-75.000000000000057</v>
      </c>
    </row>
    <row r="13" spans="2:13" x14ac:dyDescent="0.25">
      <c r="B13" s="188" t="s">
        <v>219</v>
      </c>
      <c r="C13" s="187">
        <v>4</v>
      </c>
      <c r="D13" s="11">
        <v>1.2084592145015105</v>
      </c>
      <c r="E13" s="261">
        <v>1</v>
      </c>
      <c r="F13" s="12">
        <v>0.01</v>
      </c>
      <c r="G13" s="264">
        <v>0</v>
      </c>
      <c r="H13" s="11">
        <v>0</v>
      </c>
      <c r="I13" s="261">
        <v>2</v>
      </c>
      <c r="J13" s="12">
        <v>0.01</v>
      </c>
      <c r="K13" s="184">
        <v>-1.9999999999999991</v>
      </c>
      <c r="L13" s="185">
        <v>0</v>
      </c>
      <c r="M13" s="264">
        <v>-2</v>
      </c>
    </row>
    <row r="14" spans="2:13" x14ac:dyDescent="0.25">
      <c r="B14" s="183" t="s">
        <v>218</v>
      </c>
      <c r="C14" s="182">
        <v>133</v>
      </c>
      <c r="D14" s="181">
        <v>40.181268882175225</v>
      </c>
      <c r="E14" s="180">
        <v>1139</v>
      </c>
      <c r="F14" s="179">
        <v>6.86</v>
      </c>
      <c r="G14" s="265">
        <v>39</v>
      </c>
      <c r="H14" s="181">
        <v>12.34</v>
      </c>
      <c r="I14" s="180">
        <v>1613</v>
      </c>
      <c r="J14" s="179">
        <v>7.2</v>
      </c>
      <c r="K14" s="177">
        <v>-65</v>
      </c>
      <c r="L14" s="178">
        <v>-12</v>
      </c>
      <c r="M14" s="265">
        <v>-83.000000000000227</v>
      </c>
    </row>
    <row r="15" spans="2:13" x14ac:dyDescent="0.25">
      <c r="B15" s="13" t="s">
        <v>7</v>
      </c>
      <c r="C15" s="176">
        <v>331</v>
      </c>
      <c r="D15" s="18">
        <v>100</v>
      </c>
      <c r="E15" s="175">
        <v>16597</v>
      </c>
      <c r="F15" s="18">
        <v>100</v>
      </c>
      <c r="G15" s="175">
        <v>316</v>
      </c>
      <c r="H15" s="18">
        <v>100</v>
      </c>
      <c r="I15" s="175">
        <v>22402</v>
      </c>
      <c r="J15" s="18">
        <v>100</v>
      </c>
      <c r="K15" s="174">
        <v>-765</v>
      </c>
      <c r="L15" s="174">
        <v>-62</v>
      </c>
      <c r="M15" s="175">
        <v>-1098</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7"/>
  <sheetViews>
    <sheetView showGridLines="0" workbookViewId="0">
      <selection activeCell="P14" sqref="P14"/>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6" x14ac:dyDescent="0.25">
      <c r="B2" s="96" t="s">
        <v>344</v>
      </c>
    </row>
    <row r="3" spans="2:16" x14ac:dyDescent="0.25">
      <c r="B3" s="115" t="s">
        <v>322</v>
      </c>
    </row>
    <row r="4" spans="2:16" x14ac:dyDescent="0.25">
      <c r="B4" s="342" t="s">
        <v>229</v>
      </c>
      <c r="C4" s="343">
        <v>2018</v>
      </c>
      <c r="D4" s="343"/>
      <c r="E4" s="343"/>
      <c r="F4" s="343"/>
      <c r="G4" s="343"/>
      <c r="H4" s="343"/>
      <c r="I4" s="343"/>
      <c r="J4" s="343"/>
      <c r="K4" s="344" t="s">
        <v>293</v>
      </c>
      <c r="L4" s="344"/>
      <c r="M4" s="344"/>
    </row>
    <row r="5" spans="2:16" x14ac:dyDescent="0.25">
      <c r="B5" s="342"/>
      <c r="C5" s="343"/>
      <c r="D5" s="343"/>
      <c r="E5" s="343"/>
      <c r="F5" s="343"/>
      <c r="G5" s="343"/>
      <c r="H5" s="343"/>
      <c r="I5" s="343"/>
      <c r="J5" s="343"/>
      <c r="K5" s="345" t="s">
        <v>227</v>
      </c>
      <c r="L5" s="345"/>
      <c r="M5" s="345"/>
    </row>
    <row r="6" spans="2:16" ht="27" x14ac:dyDescent="0.25">
      <c r="B6" s="342"/>
      <c r="C6" s="196" t="s">
        <v>226</v>
      </c>
      <c r="D6" s="195" t="s">
        <v>128</v>
      </c>
      <c r="E6" s="196" t="s">
        <v>70</v>
      </c>
      <c r="F6" s="195" t="s">
        <v>128</v>
      </c>
      <c r="G6" s="196" t="s">
        <v>71</v>
      </c>
      <c r="H6" s="195" t="s">
        <v>128</v>
      </c>
      <c r="I6" s="196" t="s">
        <v>37</v>
      </c>
      <c r="J6" s="195" t="s">
        <v>128</v>
      </c>
      <c r="K6" s="194" t="s">
        <v>70</v>
      </c>
      <c r="L6" s="194" t="s">
        <v>71</v>
      </c>
      <c r="M6" s="194" t="s">
        <v>37</v>
      </c>
    </row>
    <row r="7" spans="2:16" x14ac:dyDescent="0.25">
      <c r="B7" s="188" t="s">
        <v>225</v>
      </c>
      <c r="C7" s="187">
        <v>20</v>
      </c>
      <c r="D7" s="11">
        <v>6.0422960725075532</v>
      </c>
      <c r="E7" s="189">
        <v>10053</v>
      </c>
      <c r="F7" s="12">
        <v>60.57</v>
      </c>
      <c r="G7" s="269">
        <v>140</v>
      </c>
      <c r="H7" s="11">
        <v>44.3</v>
      </c>
      <c r="I7" s="189">
        <v>13207</v>
      </c>
      <c r="J7" s="12">
        <v>58.95</v>
      </c>
      <c r="K7" s="9">
        <v>-5.1872111666509477</v>
      </c>
      <c r="L7" s="12">
        <v>-19.075144508670519</v>
      </c>
      <c r="M7" s="9">
        <v>-5.4075347371436759</v>
      </c>
      <c r="P7" s="3"/>
    </row>
    <row r="8" spans="2:16" x14ac:dyDescent="0.25">
      <c r="B8" s="188" t="s">
        <v>224</v>
      </c>
      <c r="C8" s="187">
        <v>12</v>
      </c>
      <c r="D8" s="11">
        <v>3.6253776435045322</v>
      </c>
      <c r="E8" s="189">
        <v>486</v>
      </c>
      <c r="F8" s="12">
        <v>2.93</v>
      </c>
      <c r="G8" s="269">
        <v>16</v>
      </c>
      <c r="H8" s="11">
        <v>5.0599999999999996</v>
      </c>
      <c r="I8" s="189">
        <v>701</v>
      </c>
      <c r="J8" s="12">
        <v>3.13</v>
      </c>
      <c r="K8" s="9">
        <v>-10.661764705882353</v>
      </c>
      <c r="L8" s="270">
        <v>-5.8823529411764701</v>
      </c>
      <c r="M8" s="271">
        <v>-16.047904191616766</v>
      </c>
      <c r="P8" s="3"/>
    </row>
    <row r="9" spans="2:16" x14ac:dyDescent="0.25">
      <c r="B9" s="188" t="s">
        <v>223</v>
      </c>
      <c r="C9" s="187">
        <v>166</v>
      </c>
      <c r="D9" s="11">
        <v>50.151057401812693</v>
      </c>
      <c r="E9" s="189">
        <v>4919</v>
      </c>
      <c r="F9" s="12">
        <v>29.64</v>
      </c>
      <c r="G9" s="269">
        <v>121</v>
      </c>
      <c r="H9" s="11">
        <v>38.29</v>
      </c>
      <c r="I9" s="189">
        <v>6881</v>
      </c>
      <c r="J9" s="12">
        <v>30.72</v>
      </c>
      <c r="K9" s="9">
        <v>-1.8359608860506884</v>
      </c>
      <c r="L9" s="270">
        <v>-11.678832116788321</v>
      </c>
      <c r="M9" s="9">
        <v>-1.7982017982017984</v>
      </c>
      <c r="P9" s="3"/>
    </row>
    <row r="10" spans="2:16" x14ac:dyDescent="0.25">
      <c r="B10" s="192" t="s">
        <v>222</v>
      </c>
      <c r="C10" s="182">
        <v>198</v>
      </c>
      <c r="D10" s="181">
        <v>59.818731117824775</v>
      </c>
      <c r="E10" s="191">
        <v>15458</v>
      </c>
      <c r="F10" s="179">
        <v>93.14</v>
      </c>
      <c r="G10" s="272">
        <v>277</v>
      </c>
      <c r="H10" s="181">
        <v>87.66</v>
      </c>
      <c r="I10" s="191">
        <v>20789</v>
      </c>
      <c r="J10" s="179">
        <v>92.8</v>
      </c>
      <c r="K10" s="273">
        <v>-4.332219334076</v>
      </c>
      <c r="L10" s="274">
        <v>-15.290519877675839</v>
      </c>
      <c r="M10" s="273">
        <v>-4.6551091542836174</v>
      </c>
      <c r="P10" s="3"/>
    </row>
    <row r="11" spans="2:16" x14ac:dyDescent="0.25">
      <c r="B11" s="188" t="s">
        <v>221</v>
      </c>
      <c r="C11" s="187">
        <v>79</v>
      </c>
      <c r="D11" s="11">
        <v>23.867069486404834</v>
      </c>
      <c r="E11" s="118">
        <v>851</v>
      </c>
      <c r="F11" s="12">
        <v>5.13</v>
      </c>
      <c r="G11" s="269">
        <v>30</v>
      </c>
      <c r="H11" s="11">
        <v>9.49</v>
      </c>
      <c r="I11" s="189">
        <v>1222</v>
      </c>
      <c r="J11" s="12">
        <v>5.45</v>
      </c>
      <c r="K11" s="9">
        <v>-4.382022471910112</v>
      </c>
      <c r="L11" s="270">
        <v>-21.052631578947366</v>
      </c>
      <c r="M11" s="9">
        <v>-0.48859934853420189</v>
      </c>
      <c r="P11" s="3"/>
    </row>
    <row r="12" spans="2:16" x14ac:dyDescent="0.25">
      <c r="B12" s="188" t="s">
        <v>220</v>
      </c>
      <c r="C12" s="187">
        <v>50</v>
      </c>
      <c r="D12" s="11">
        <v>15.105740181268882</v>
      </c>
      <c r="E12" s="118">
        <v>287</v>
      </c>
      <c r="F12" s="12">
        <v>1.73</v>
      </c>
      <c r="G12" s="269">
        <v>9</v>
      </c>
      <c r="H12" s="11">
        <v>2.85</v>
      </c>
      <c r="I12" s="118">
        <v>389</v>
      </c>
      <c r="J12" s="12">
        <v>1.74</v>
      </c>
      <c r="K12" s="9">
        <v>-7.7170418006430879</v>
      </c>
      <c r="L12" s="270">
        <v>-30.76923076923077</v>
      </c>
      <c r="M12" s="9">
        <v>-16.163793103448278</v>
      </c>
      <c r="P12" s="3"/>
    </row>
    <row r="13" spans="2:16" x14ac:dyDescent="0.25">
      <c r="B13" s="188" t="s">
        <v>219</v>
      </c>
      <c r="C13" s="187">
        <v>4</v>
      </c>
      <c r="D13" s="11">
        <v>1.2084592145015105</v>
      </c>
      <c r="E13" s="186">
        <v>1</v>
      </c>
      <c r="F13" s="12">
        <v>0.01</v>
      </c>
      <c r="G13" s="187">
        <v>0</v>
      </c>
      <c r="H13" s="11">
        <v>0</v>
      </c>
      <c r="I13" s="186">
        <v>2</v>
      </c>
      <c r="J13" s="12">
        <v>0.01</v>
      </c>
      <c r="K13" s="9">
        <v>-66.666666666666657</v>
      </c>
      <c r="L13" s="270" t="s">
        <v>294</v>
      </c>
      <c r="M13" s="9">
        <v>-50</v>
      </c>
      <c r="P13" s="3"/>
    </row>
    <row r="14" spans="2:16" x14ac:dyDescent="0.25">
      <c r="B14" s="183" t="s">
        <v>218</v>
      </c>
      <c r="C14" s="182">
        <v>133</v>
      </c>
      <c r="D14" s="181">
        <v>40.181268882175225</v>
      </c>
      <c r="E14" s="180">
        <v>1139</v>
      </c>
      <c r="F14" s="179">
        <v>6.86</v>
      </c>
      <c r="G14" s="182">
        <v>39</v>
      </c>
      <c r="H14" s="181">
        <v>12.34</v>
      </c>
      <c r="I14" s="180">
        <v>1613</v>
      </c>
      <c r="J14" s="179">
        <v>7.2</v>
      </c>
      <c r="K14" s="273">
        <v>-5.3986710963455149</v>
      </c>
      <c r="L14" s="275">
        <v>-23.52941176470588</v>
      </c>
      <c r="M14" s="273">
        <v>-4.8938679245283021</v>
      </c>
      <c r="P14" s="3"/>
    </row>
    <row r="15" spans="2:16" x14ac:dyDescent="0.25">
      <c r="B15" s="13" t="s">
        <v>7</v>
      </c>
      <c r="C15" s="176">
        <v>331</v>
      </c>
      <c r="D15" s="174">
        <v>100</v>
      </c>
      <c r="E15" s="175">
        <v>16597</v>
      </c>
      <c r="F15" s="174">
        <v>100</v>
      </c>
      <c r="G15" s="175">
        <v>316</v>
      </c>
      <c r="H15" s="174">
        <v>100</v>
      </c>
      <c r="I15" s="175">
        <v>22402</v>
      </c>
      <c r="J15" s="174">
        <v>100</v>
      </c>
      <c r="K15" s="18">
        <v>-4.4061744038705219</v>
      </c>
      <c r="L15" s="18">
        <v>-16.402116402116402</v>
      </c>
      <c r="M15" s="18">
        <v>-4.6723404255319148</v>
      </c>
      <c r="P15" s="251"/>
    </row>
    <row r="16" spans="2:16"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7"/>
  <sheetViews>
    <sheetView showGridLines="0" workbookViewId="0">
      <selection activeCell="L19" sqref="L19"/>
    </sheetView>
  </sheetViews>
  <sheetFormatPr defaultRowHeight="15" x14ac:dyDescent="0.25"/>
  <cols>
    <col min="1" max="1" width="0.85546875" style="1" customWidth="1"/>
    <col min="2" max="2" width="18.85546875" style="1" customWidth="1"/>
    <col min="3" max="16384" width="9.140625" style="1"/>
  </cols>
  <sheetData>
    <row r="2" spans="2:9" x14ac:dyDescent="0.25">
      <c r="B2" s="19" t="s">
        <v>343</v>
      </c>
      <c r="C2" s="19"/>
      <c r="D2" s="19"/>
      <c r="E2" s="19"/>
      <c r="F2" s="19"/>
    </row>
    <row r="3" spans="2:9" x14ac:dyDescent="0.25">
      <c r="B3" s="291" t="s">
        <v>230</v>
      </c>
      <c r="C3" s="291"/>
      <c r="D3" s="291"/>
      <c r="E3" s="291"/>
      <c r="F3" s="291"/>
    </row>
    <row r="4" spans="2:9" ht="15" customHeight="1" x14ac:dyDescent="0.25">
      <c r="B4" s="384" t="s">
        <v>229</v>
      </c>
      <c r="C4" s="299">
        <v>2018</v>
      </c>
      <c r="D4" s="299"/>
      <c r="E4" s="300">
        <v>2017</v>
      </c>
      <c r="F4" s="300"/>
    </row>
    <row r="5" spans="2:9" x14ac:dyDescent="0.25">
      <c r="B5" s="384"/>
      <c r="C5" s="299"/>
      <c r="D5" s="299"/>
      <c r="E5" s="300"/>
      <c r="F5" s="300"/>
    </row>
    <row r="6" spans="2:9" ht="27" x14ac:dyDescent="0.25">
      <c r="B6" s="384"/>
      <c r="C6" s="285" t="s">
        <v>4</v>
      </c>
      <c r="D6" s="285" t="s">
        <v>5</v>
      </c>
      <c r="E6" s="285" t="s">
        <v>4</v>
      </c>
      <c r="F6" s="285" t="s">
        <v>5</v>
      </c>
    </row>
    <row r="7" spans="2:9" ht="15" customHeight="1" x14ac:dyDescent="0.25">
      <c r="B7" s="385" t="s">
        <v>225</v>
      </c>
      <c r="C7" s="103">
        <v>1.3926191186710435</v>
      </c>
      <c r="D7" s="104">
        <v>1.0489248520266727</v>
      </c>
      <c r="E7" s="164">
        <v>1.6316136942374797</v>
      </c>
      <c r="F7" s="114">
        <v>1.2239122744959321</v>
      </c>
    </row>
    <row r="8" spans="2:9" ht="15" customHeight="1" x14ac:dyDescent="0.25">
      <c r="B8" s="385" t="s">
        <v>224</v>
      </c>
      <c r="C8" s="103">
        <v>3.2921810699588478</v>
      </c>
      <c r="D8" s="104">
        <v>2.2315202231520224</v>
      </c>
      <c r="E8" s="164">
        <v>3.125</v>
      </c>
      <c r="F8" s="114">
        <v>1.9953051643192488</v>
      </c>
    </row>
    <row r="9" spans="2:9" ht="15" customHeight="1" x14ac:dyDescent="0.25">
      <c r="B9" s="385" t="s">
        <v>223</v>
      </c>
      <c r="C9" s="103">
        <v>2.4598495629192927</v>
      </c>
      <c r="D9" s="104">
        <v>1.7280776920879748</v>
      </c>
      <c r="E9" s="164">
        <v>2.733985232488525</v>
      </c>
      <c r="F9" s="114">
        <v>1.9176931690929451</v>
      </c>
    </row>
    <row r="10" spans="2:9" ht="15" customHeight="1" x14ac:dyDescent="0.25">
      <c r="B10" s="386" t="s">
        <v>222</v>
      </c>
      <c r="C10" s="140">
        <v>1.7919523871134688</v>
      </c>
      <c r="D10" s="138">
        <v>1.3149150289566127</v>
      </c>
      <c r="E10" s="166">
        <v>2.0237653174897883</v>
      </c>
      <c r="F10" s="387">
        <v>1.4775654059915955</v>
      </c>
    </row>
    <row r="11" spans="2:9" ht="15" customHeight="1" x14ac:dyDescent="0.25">
      <c r="B11" s="385" t="s">
        <v>221</v>
      </c>
      <c r="C11" s="103">
        <v>3.5252643948296121</v>
      </c>
      <c r="D11" s="104">
        <v>2.3961661341853033</v>
      </c>
      <c r="E11" s="164">
        <v>4.2696629213483144</v>
      </c>
      <c r="F11" s="114">
        <v>3.0015797788309637</v>
      </c>
    </row>
    <row r="12" spans="2:9" ht="15" customHeight="1" x14ac:dyDescent="0.25">
      <c r="B12" s="385" t="s">
        <v>220</v>
      </c>
      <c r="C12" s="103">
        <v>3.1358885017421603</v>
      </c>
      <c r="D12" s="104">
        <v>2.2613065326633168</v>
      </c>
      <c r="E12" s="164">
        <v>4.180064308681672</v>
      </c>
      <c r="F12" s="114">
        <v>2.7253668763102725</v>
      </c>
    </row>
    <row r="13" spans="2:9" ht="15" customHeight="1" x14ac:dyDescent="0.25">
      <c r="B13" s="385" t="s">
        <v>219</v>
      </c>
      <c r="C13" s="103" t="s">
        <v>27</v>
      </c>
      <c r="D13" s="104" t="s">
        <v>27</v>
      </c>
      <c r="E13" s="164" t="s">
        <v>27</v>
      </c>
      <c r="F13" s="114" t="s">
        <v>27</v>
      </c>
    </row>
    <row r="14" spans="2:9" ht="15" customHeight="1" x14ac:dyDescent="0.25">
      <c r="B14" s="388" t="s">
        <v>218</v>
      </c>
      <c r="C14" s="140">
        <v>3.4240561896400354</v>
      </c>
      <c r="D14" s="138">
        <v>2.360774818401937</v>
      </c>
      <c r="E14" s="166">
        <v>4.235880398671096</v>
      </c>
      <c r="F14" s="387">
        <v>2.9192902117916431</v>
      </c>
    </row>
    <row r="15" spans="2:9" ht="15" customHeight="1" x14ac:dyDescent="0.25">
      <c r="B15" s="13" t="s">
        <v>7</v>
      </c>
      <c r="C15" s="113">
        <v>1.903958546725312</v>
      </c>
      <c r="D15" s="113">
        <v>1.3909675147460163</v>
      </c>
      <c r="E15" s="113">
        <v>2.1771685289713165</v>
      </c>
      <c r="F15" s="113">
        <v>1.5830471563782562</v>
      </c>
    </row>
    <row r="16" spans="2:9" ht="11.25" customHeight="1" x14ac:dyDescent="0.3">
      <c r="B16" s="15" t="s">
        <v>323</v>
      </c>
      <c r="C16" s="286"/>
      <c r="D16" s="286"/>
      <c r="E16" s="286"/>
      <c r="F16" s="286"/>
      <c r="G16" s="286"/>
      <c r="H16" s="286"/>
      <c r="I16" s="286"/>
    </row>
    <row r="17" spans="2:9" ht="11.25" customHeight="1" x14ac:dyDescent="0.3">
      <c r="B17" s="15" t="s">
        <v>324</v>
      </c>
      <c r="C17" s="286"/>
      <c r="D17" s="286"/>
      <c r="E17" s="286"/>
      <c r="F17" s="286"/>
      <c r="G17" s="286"/>
      <c r="H17" s="286"/>
      <c r="I17" s="286"/>
    </row>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6"/>
  <sheetViews>
    <sheetView showGridLines="0" workbookViewId="0">
      <selection activeCell="K17" sqref="K17"/>
    </sheetView>
  </sheetViews>
  <sheetFormatPr defaultRowHeight="11.25" x14ac:dyDescent="0.2"/>
  <cols>
    <col min="1" max="1" width="0.85546875" style="39" customWidth="1"/>
    <col min="2" max="2" width="40.42578125" style="111" customWidth="1"/>
    <col min="3" max="16384" width="9.140625" style="39"/>
  </cols>
  <sheetData>
    <row r="2" spans="2:9" ht="12.75" x14ac:dyDescent="0.2">
      <c r="B2" s="48" t="s">
        <v>342</v>
      </c>
      <c r="C2" s="48"/>
      <c r="D2" s="48"/>
      <c r="E2" s="48"/>
      <c r="F2" s="48"/>
      <c r="G2" s="48"/>
      <c r="H2" s="48"/>
      <c r="I2" s="48"/>
    </row>
    <row r="3" spans="2:9" ht="12.75" x14ac:dyDescent="0.2">
      <c r="B3" s="372" t="s">
        <v>325</v>
      </c>
      <c r="C3" s="367"/>
      <c r="D3" s="367"/>
      <c r="E3" s="367"/>
      <c r="F3" s="116"/>
      <c r="G3" s="116"/>
      <c r="H3" s="116"/>
      <c r="I3" s="117"/>
    </row>
    <row r="4" spans="2:9" ht="30" customHeight="1" x14ac:dyDescent="0.2">
      <c r="B4" s="346" t="s">
        <v>111</v>
      </c>
      <c r="C4" s="347" t="s">
        <v>21</v>
      </c>
      <c r="D4" s="347" t="s">
        <v>71</v>
      </c>
      <c r="E4" s="347" t="s">
        <v>37</v>
      </c>
      <c r="F4" s="348" t="s">
        <v>112</v>
      </c>
      <c r="G4" s="348"/>
      <c r="H4" s="348"/>
      <c r="I4" s="349" t="s">
        <v>95</v>
      </c>
    </row>
    <row r="5" spans="2:9" ht="13.5" x14ac:dyDescent="0.2">
      <c r="B5" s="346"/>
      <c r="C5" s="118" t="s">
        <v>70</v>
      </c>
      <c r="D5" s="118" t="s">
        <v>71</v>
      </c>
      <c r="E5" s="118" t="s">
        <v>37</v>
      </c>
      <c r="F5" s="118" t="s">
        <v>70</v>
      </c>
      <c r="G5" s="118" t="s">
        <v>71</v>
      </c>
      <c r="H5" s="118" t="s">
        <v>37</v>
      </c>
      <c r="I5" s="349"/>
    </row>
    <row r="6" spans="2:9" ht="13.5" x14ac:dyDescent="0.2">
      <c r="B6" s="52" t="s">
        <v>113</v>
      </c>
      <c r="C6" s="100">
        <v>1025</v>
      </c>
      <c r="D6" s="107">
        <v>40</v>
      </c>
      <c r="E6" s="100">
        <v>1727</v>
      </c>
      <c r="F6" s="119">
        <v>6.18</v>
      </c>
      <c r="G6" s="66">
        <v>12.66</v>
      </c>
      <c r="H6" s="119">
        <v>7.71</v>
      </c>
      <c r="I6" s="66">
        <v>3.9024390243902438</v>
      </c>
    </row>
    <row r="7" spans="2:9" ht="13.5" x14ac:dyDescent="0.2">
      <c r="B7" s="52" t="s">
        <v>114</v>
      </c>
      <c r="C7" s="100">
        <v>5523</v>
      </c>
      <c r="D7" s="107">
        <v>71</v>
      </c>
      <c r="E7" s="100">
        <v>7529</v>
      </c>
      <c r="F7" s="119">
        <v>33.28</v>
      </c>
      <c r="G7" s="66">
        <v>22.47</v>
      </c>
      <c r="H7" s="119">
        <v>33.61</v>
      </c>
      <c r="I7" s="66">
        <v>1.2855332246967228</v>
      </c>
    </row>
    <row r="8" spans="2:9" ht="13.5" x14ac:dyDescent="0.2">
      <c r="B8" s="52" t="s">
        <v>115</v>
      </c>
      <c r="C8" s="100">
        <v>1890</v>
      </c>
      <c r="D8" s="107">
        <v>14</v>
      </c>
      <c r="E8" s="100">
        <v>2346</v>
      </c>
      <c r="F8" s="119">
        <v>11.39</v>
      </c>
      <c r="G8" s="66">
        <v>4.43</v>
      </c>
      <c r="H8" s="119">
        <v>10.47</v>
      </c>
      <c r="I8" s="66">
        <v>0.74074074074074081</v>
      </c>
    </row>
    <row r="9" spans="2:9" ht="13.5" x14ac:dyDescent="0.2">
      <c r="B9" s="52" t="s">
        <v>116</v>
      </c>
      <c r="C9" s="100">
        <v>3256</v>
      </c>
      <c r="D9" s="107">
        <v>35</v>
      </c>
      <c r="E9" s="100">
        <v>5178</v>
      </c>
      <c r="F9" s="119">
        <v>19.62</v>
      </c>
      <c r="G9" s="66">
        <v>11.08</v>
      </c>
      <c r="H9" s="119">
        <v>23.11</v>
      </c>
      <c r="I9" s="66">
        <v>1.0749385749385749</v>
      </c>
    </row>
    <row r="10" spans="2:9" ht="13.5" x14ac:dyDescent="0.2">
      <c r="B10" s="52" t="s">
        <v>117</v>
      </c>
      <c r="C10" s="100">
        <v>361</v>
      </c>
      <c r="D10" s="107">
        <v>9</v>
      </c>
      <c r="E10" s="100">
        <v>444</v>
      </c>
      <c r="F10" s="119">
        <v>2.1800000000000002</v>
      </c>
      <c r="G10" s="66">
        <v>2.85</v>
      </c>
      <c r="H10" s="119">
        <v>1.98</v>
      </c>
      <c r="I10" s="66">
        <v>2.4930747922437675</v>
      </c>
    </row>
    <row r="11" spans="2:9" ht="13.5" x14ac:dyDescent="0.2">
      <c r="B11" s="120" t="s">
        <v>118</v>
      </c>
      <c r="C11" s="121">
        <v>12055</v>
      </c>
      <c r="D11" s="122">
        <v>169</v>
      </c>
      <c r="E11" s="121">
        <v>17224</v>
      </c>
      <c r="F11" s="123">
        <v>72.63</v>
      </c>
      <c r="G11" s="124">
        <v>53.48</v>
      </c>
      <c r="H11" s="123">
        <v>76.89</v>
      </c>
      <c r="I11" s="124">
        <v>1.4019079220240565</v>
      </c>
    </row>
    <row r="12" spans="2:9" ht="13.5" x14ac:dyDescent="0.2">
      <c r="B12" s="52" t="s">
        <v>119</v>
      </c>
      <c r="C12" s="100">
        <v>1632</v>
      </c>
      <c r="D12" s="107">
        <v>48</v>
      </c>
      <c r="E12" s="100">
        <v>1775</v>
      </c>
      <c r="F12" s="119">
        <v>9.83</v>
      </c>
      <c r="G12" s="66">
        <v>15.19</v>
      </c>
      <c r="H12" s="119">
        <v>7.92</v>
      </c>
      <c r="I12" s="66">
        <v>2.9411764705882351</v>
      </c>
    </row>
    <row r="13" spans="2:9" ht="13.5" x14ac:dyDescent="0.2">
      <c r="B13" s="52" t="s">
        <v>120</v>
      </c>
      <c r="C13" s="100">
        <v>166</v>
      </c>
      <c r="D13" s="107">
        <v>2</v>
      </c>
      <c r="E13" s="100">
        <v>188</v>
      </c>
      <c r="F13" s="119">
        <v>1</v>
      </c>
      <c r="G13" s="66">
        <v>0.63</v>
      </c>
      <c r="H13" s="119">
        <v>0.84</v>
      </c>
      <c r="I13" s="66">
        <v>1.2048192771084338</v>
      </c>
    </row>
    <row r="14" spans="2:9" ht="13.5" x14ac:dyDescent="0.2">
      <c r="B14" s="52" t="s">
        <v>121</v>
      </c>
      <c r="C14" s="100">
        <v>689</v>
      </c>
      <c r="D14" s="107">
        <v>23</v>
      </c>
      <c r="E14" s="100">
        <v>815</v>
      </c>
      <c r="F14" s="119">
        <v>4.1500000000000004</v>
      </c>
      <c r="G14" s="66">
        <v>7.28</v>
      </c>
      <c r="H14" s="119">
        <v>3.64</v>
      </c>
      <c r="I14" s="66">
        <v>3.3381712626995643</v>
      </c>
    </row>
    <row r="15" spans="2:9" ht="13.5" x14ac:dyDescent="0.2">
      <c r="B15" s="52" t="s">
        <v>126</v>
      </c>
      <c r="C15" s="100">
        <v>1</v>
      </c>
      <c r="D15" s="107" t="s">
        <v>27</v>
      </c>
      <c r="E15" s="100">
        <v>1</v>
      </c>
      <c r="F15" s="119">
        <v>0.01</v>
      </c>
      <c r="G15" s="66" t="s">
        <v>27</v>
      </c>
      <c r="H15" s="119">
        <v>0</v>
      </c>
      <c r="I15" s="66" t="s">
        <v>27</v>
      </c>
    </row>
    <row r="16" spans="2:9" ht="13.5" x14ac:dyDescent="0.2">
      <c r="B16" s="52" t="s">
        <v>122</v>
      </c>
      <c r="C16" s="100">
        <v>1732</v>
      </c>
      <c r="D16" s="107">
        <v>68</v>
      </c>
      <c r="E16" s="100">
        <v>2057</v>
      </c>
      <c r="F16" s="119">
        <v>10.44</v>
      </c>
      <c r="G16" s="66">
        <v>21.52</v>
      </c>
      <c r="H16" s="119">
        <v>9.18</v>
      </c>
      <c r="I16" s="66">
        <v>3.9260969976905313</v>
      </c>
    </row>
    <row r="17" spans="2:9" ht="13.5" x14ac:dyDescent="0.2">
      <c r="B17" s="52" t="s">
        <v>125</v>
      </c>
      <c r="C17" s="100">
        <v>73</v>
      </c>
      <c r="D17" s="107" t="s">
        <v>27</v>
      </c>
      <c r="E17" s="100">
        <v>93</v>
      </c>
      <c r="F17" s="119">
        <v>0.44</v>
      </c>
      <c r="G17" s="66" t="s">
        <v>27</v>
      </c>
      <c r="H17" s="119">
        <v>0.42</v>
      </c>
      <c r="I17" s="66" t="s">
        <v>27</v>
      </c>
    </row>
    <row r="18" spans="2:9" ht="13.5" x14ac:dyDescent="0.2">
      <c r="B18" s="52" t="s">
        <v>123</v>
      </c>
      <c r="C18" s="100">
        <v>249</v>
      </c>
      <c r="D18" s="107">
        <v>6</v>
      </c>
      <c r="E18" s="100">
        <v>249</v>
      </c>
      <c r="F18" s="119">
        <v>1.5</v>
      </c>
      <c r="G18" s="66">
        <v>1.9</v>
      </c>
      <c r="H18" s="119">
        <v>1.1100000000000001</v>
      </c>
      <c r="I18" s="66">
        <v>2.4096385542168677</v>
      </c>
    </row>
    <row r="19" spans="2:9" ht="13.5" x14ac:dyDescent="0.2">
      <c r="B19" s="120" t="s">
        <v>124</v>
      </c>
      <c r="C19" s="121">
        <v>4542</v>
      </c>
      <c r="D19" s="122">
        <v>147</v>
      </c>
      <c r="E19" s="121">
        <v>5178</v>
      </c>
      <c r="F19" s="123">
        <v>27.37</v>
      </c>
      <c r="G19" s="124">
        <v>46.52</v>
      </c>
      <c r="H19" s="123">
        <v>23.11</v>
      </c>
      <c r="I19" s="124">
        <v>3.2364597093791283</v>
      </c>
    </row>
    <row r="20" spans="2:9" ht="13.5" x14ac:dyDescent="0.25">
      <c r="B20" s="13" t="s">
        <v>7</v>
      </c>
      <c r="C20" s="125">
        <v>16597</v>
      </c>
      <c r="D20" s="125">
        <v>316</v>
      </c>
      <c r="E20" s="125">
        <v>22402</v>
      </c>
      <c r="F20" s="98">
        <v>100</v>
      </c>
      <c r="G20" s="68">
        <v>100</v>
      </c>
      <c r="H20" s="98">
        <v>100</v>
      </c>
      <c r="I20" s="98">
        <v>1.903958546725312</v>
      </c>
    </row>
    <row r="21" spans="2:9" x14ac:dyDescent="0.2">
      <c r="B21" s="126" t="s">
        <v>101</v>
      </c>
    </row>
    <row r="26" spans="2:9" x14ac:dyDescent="0.2">
      <c r="B26" s="39"/>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topLeftCell="A13" workbookViewId="0">
      <selection activeCell="J30" sqref="J30"/>
    </sheetView>
  </sheetViews>
  <sheetFormatPr defaultRowHeight="11.25" x14ac:dyDescent="0.2"/>
  <cols>
    <col min="1" max="1" width="0.85546875" style="39" customWidth="1"/>
    <col min="2" max="2" width="61" style="111" customWidth="1"/>
    <col min="3" max="3" width="9.140625" style="39"/>
    <col min="4" max="4" width="9.140625" style="132"/>
    <col min="5" max="5" width="9.140625" style="39"/>
    <col min="6" max="6" width="9.140625" style="132"/>
    <col min="7" max="7" width="9.28515625" style="39" bestFit="1" customWidth="1"/>
    <col min="8" max="8" width="4.28515625" style="132" bestFit="1" customWidth="1"/>
    <col min="9" max="16384" width="9.140625" style="39"/>
  </cols>
  <sheetData>
    <row r="2" spans="2:8" ht="12.75" x14ac:dyDescent="0.2">
      <c r="B2" s="48" t="s">
        <v>341</v>
      </c>
      <c r="C2" s="48"/>
      <c r="D2" s="48"/>
      <c r="E2" s="48"/>
      <c r="F2" s="48"/>
      <c r="G2" s="48"/>
      <c r="H2" s="48"/>
    </row>
    <row r="3" spans="2:8" ht="15" x14ac:dyDescent="0.25">
      <c r="B3" s="128" t="s">
        <v>326</v>
      </c>
      <c r="C3" s="128"/>
      <c r="D3" s="128"/>
      <c r="E3" s="1"/>
      <c r="F3" s="1"/>
      <c r="G3" s="1"/>
      <c r="H3" s="1"/>
    </row>
    <row r="4" spans="2:8" ht="30" customHeight="1" x14ac:dyDescent="0.25">
      <c r="B4" s="351" t="s">
        <v>127</v>
      </c>
      <c r="C4" s="352" t="s">
        <v>64</v>
      </c>
      <c r="D4" s="352"/>
      <c r="E4" s="329" t="s">
        <v>327</v>
      </c>
      <c r="F4" s="329"/>
      <c r="G4" s="352" t="s">
        <v>7</v>
      </c>
      <c r="H4" s="352"/>
    </row>
    <row r="5" spans="2:8" ht="13.5" x14ac:dyDescent="0.25">
      <c r="B5" s="351"/>
      <c r="C5" s="129" t="s">
        <v>21</v>
      </c>
      <c r="D5" s="81" t="s">
        <v>128</v>
      </c>
      <c r="E5" s="129" t="s">
        <v>21</v>
      </c>
      <c r="F5" s="81" t="s">
        <v>128</v>
      </c>
      <c r="G5" s="129" t="s">
        <v>21</v>
      </c>
      <c r="H5" s="81" t="s">
        <v>128</v>
      </c>
    </row>
    <row r="6" spans="2:8" ht="13.5" x14ac:dyDescent="0.25">
      <c r="B6" s="130" t="s">
        <v>129</v>
      </c>
      <c r="C6" s="23">
        <v>2992</v>
      </c>
      <c r="D6" s="73">
        <v>20.8</v>
      </c>
      <c r="E6" s="23">
        <v>1640</v>
      </c>
      <c r="F6" s="73">
        <v>27.3</v>
      </c>
      <c r="G6" s="23">
        <v>4632</v>
      </c>
      <c r="H6" s="73">
        <v>22.7</v>
      </c>
    </row>
    <row r="7" spans="2:8" ht="13.5" x14ac:dyDescent="0.25">
      <c r="B7" s="130" t="s">
        <v>130</v>
      </c>
      <c r="C7" s="23">
        <v>2842</v>
      </c>
      <c r="D7" s="73">
        <v>19.8</v>
      </c>
      <c r="E7" s="23">
        <v>559</v>
      </c>
      <c r="F7" s="73">
        <v>9.3000000000000007</v>
      </c>
      <c r="G7" s="23">
        <v>3401</v>
      </c>
      <c r="H7" s="73">
        <v>16.7</v>
      </c>
    </row>
    <row r="8" spans="2:8" ht="13.5" x14ac:dyDescent="0.25">
      <c r="B8" s="130" t="s">
        <v>131</v>
      </c>
      <c r="C8" s="23">
        <v>640</v>
      </c>
      <c r="D8" s="73">
        <v>4.5</v>
      </c>
      <c r="E8" s="23">
        <v>189</v>
      </c>
      <c r="F8" s="73">
        <v>3.1</v>
      </c>
      <c r="G8" s="23">
        <v>829</v>
      </c>
      <c r="H8" s="73">
        <v>4.0999999999999996</v>
      </c>
    </row>
    <row r="9" spans="2:8" ht="13.5" x14ac:dyDescent="0.25">
      <c r="B9" s="130" t="s">
        <v>132</v>
      </c>
      <c r="C9" s="23">
        <v>625</v>
      </c>
      <c r="D9" s="73">
        <v>4.4000000000000004</v>
      </c>
      <c r="E9" s="23">
        <v>105</v>
      </c>
      <c r="F9" s="73">
        <v>1.7</v>
      </c>
      <c r="G9" s="23">
        <v>730</v>
      </c>
      <c r="H9" s="73">
        <v>3.6</v>
      </c>
    </row>
    <row r="10" spans="2:8" ht="13.5" x14ac:dyDescent="0.25">
      <c r="B10" s="130" t="s">
        <v>133</v>
      </c>
      <c r="C10" s="23">
        <v>1429</v>
      </c>
      <c r="D10" s="73">
        <v>9.9</v>
      </c>
      <c r="E10" s="23">
        <v>245</v>
      </c>
      <c r="F10" s="73">
        <v>4.0999999999999996</v>
      </c>
      <c r="G10" s="23">
        <v>1674</v>
      </c>
      <c r="H10" s="73">
        <v>8.1999999999999993</v>
      </c>
    </row>
    <row r="11" spans="2:8" ht="13.5" x14ac:dyDescent="0.25">
      <c r="B11" s="130" t="s">
        <v>134</v>
      </c>
      <c r="C11" s="23">
        <v>148</v>
      </c>
      <c r="D11" s="73">
        <v>1</v>
      </c>
      <c r="E11" s="43">
        <v>20</v>
      </c>
      <c r="F11" s="80">
        <v>0.3</v>
      </c>
      <c r="G11" s="23">
        <v>168</v>
      </c>
      <c r="H11" s="73">
        <v>0.8</v>
      </c>
    </row>
    <row r="12" spans="2:8" ht="13.5" x14ac:dyDescent="0.25">
      <c r="B12" s="130" t="s">
        <v>135</v>
      </c>
      <c r="C12" s="23">
        <v>1204</v>
      </c>
      <c r="D12" s="73">
        <v>8.4</v>
      </c>
      <c r="E12" s="23">
        <v>742</v>
      </c>
      <c r="F12" s="73">
        <v>12.4</v>
      </c>
      <c r="G12" s="23">
        <v>1946</v>
      </c>
      <c r="H12" s="73">
        <v>9.6</v>
      </c>
    </row>
    <row r="13" spans="2:8" ht="13.5" x14ac:dyDescent="0.25">
      <c r="B13" s="130" t="s">
        <v>136</v>
      </c>
      <c r="C13" s="23">
        <v>1172</v>
      </c>
      <c r="D13" s="73">
        <v>8.1999999999999993</v>
      </c>
      <c r="E13" s="23">
        <v>725</v>
      </c>
      <c r="F13" s="73">
        <v>12.1</v>
      </c>
      <c r="G13" s="23">
        <v>1897</v>
      </c>
      <c r="H13" s="73">
        <v>9.3000000000000007</v>
      </c>
    </row>
    <row r="14" spans="2:8" ht="13.5" x14ac:dyDescent="0.25">
      <c r="B14" s="130" t="s">
        <v>137</v>
      </c>
      <c r="C14" s="23">
        <v>32</v>
      </c>
      <c r="D14" s="73">
        <v>0.2</v>
      </c>
      <c r="E14" s="23">
        <v>17</v>
      </c>
      <c r="F14" s="73">
        <v>0.3</v>
      </c>
      <c r="G14" s="23">
        <v>49</v>
      </c>
      <c r="H14" s="73">
        <v>0.2</v>
      </c>
    </row>
    <row r="15" spans="2:8" ht="13.5" x14ac:dyDescent="0.25">
      <c r="B15" s="130" t="s">
        <v>138</v>
      </c>
      <c r="C15" s="23">
        <v>1105</v>
      </c>
      <c r="D15" s="73">
        <v>7.7</v>
      </c>
      <c r="E15" s="23">
        <v>712</v>
      </c>
      <c r="F15" s="73">
        <v>11.9</v>
      </c>
      <c r="G15" s="23">
        <v>1817</v>
      </c>
      <c r="H15" s="73">
        <v>8.9</v>
      </c>
    </row>
    <row r="16" spans="2:8" ht="13.5" x14ac:dyDescent="0.25">
      <c r="B16" s="130" t="s">
        <v>139</v>
      </c>
      <c r="C16" s="23">
        <v>1284</v>
      </c>
      <c r="D16" s="73">
        <v>8.9</v>
      </c>
      <c r="E16" s="23">
        <v>325</v>
      </c>
      <c r="F16" s="73">
        <v>5.4</v>
      </c>
      <c r="G16" s="23">
        <v>1609</v>
      </c>
      <c r="H16" s="73">
        <v>7.9</v>
      </c>
    </row>
    <row r="17" spans="2:9" ht="13.5" x14ac:dyDescent="0.25">
      <c r="B17" s="130" t="s">
        <v>140</v>
      </c>
      <c r="C17" s="23">
        <v>450</v>
      </c>
      <c r="D17" s="73">
        <v>3.1</v>
      </c>
      <c r="E17" s="23">
        <v>90</v>
      </c>
      <c r="F17" s="73">
        <v>1.5</v>
      </c>
      <c r="G17" s="23">
        <v>540</v>
      </c>
      <c r="H17" s="73">
        <v>2.7</v>
      </c>
    </row>
    <row r="18" spans="2:9" ht="13.5" x14ac:dyDescent="0.25">
      <c r="B18" s="130" t="s">
        <v>141</v>
      </c>
      <c r="C18" s="23">
        <v>365</v>
      </c>
      <c r="D18" s="73">
        <v>2.5</v>
      </c>
      <c r="E18" s="23">
        <v>171</v>
      </c>
      <c r="F18" s="73">
        <v>2.8</v>
      </c>
      <c r="G18" s="23">
        <v>536</v>
      </c>
      <c r="H18" s="73">
        <v>2.6</v>
      </c>
    </row>
    <row r="19" spans="2:9" ht="13.5" x14ac:dyDescent="0.25">
      <c r="B19" s="130" t="s">
        <v>142</v>
      </c>
      <c r="C19" s="23">
        <v>259</v>
      </c>
      <c r="D19" s="73">
        <v>1.8</v>
      </c>
      <c r="E19" s="23">
        <v>145</v>
      </c>
      <c r="F19" s="73">
        <v>2.4</v>
      </c>
      <c r="G19" s="23">
        <v>404</v>
      </c>
      <c r="H19" s="73">
        <v>2</v>
      </c>
    </row>
    <row r="20" spans="2:9" ht="13.5" x14ac:dyDescent="0.25">
      <c r="B20" s="130" t="s">
        <v>143</v>
      </c>
      <c r="C20" s="23">
        <v>686</v>
      </c>
      <c r="D20" s="73">
        <v>4.8</v>
      </c>
      <c r="E20" s="23">
        <v>23</v>
      </c>
      <c r="F20" s="73">
        <v>0.4</v>
      </c>
      <c r="G20" s="23">
        <v>709</v>
      </c>
      <c r="H20" s="73">
        <v>3.5</v>
      </c>
    </row>
    <row r="21" spans="2:9" ht="13.5" x14ac:dyDescent="0.25">
      <c r="B21" s="130" t="s">
        <v>144</v>
      </c>
      <c r="C21" s="23">
        <v>258</v>
      </c>
      <c r="D21" s="73">
        <v>1.8</v>
      </c>
      <c r="E21" s="23">
        <v>245</v>
      </c>
      <c r="F21" s="73">
        <v>4.0999999999999996</v>
      </c>
      <c r="G21" s="23">
        <v>503</v>
      </c>
      <c r="H21" s="73">
        <v>2.5</v>
      </c>
    </row>
    <row r="22" spans="2:9" ht="13.5" x14ac:dyDescent="0.25">
      <c r="B22" s="130" t="s">
        <v>145</v>
      </c>
      <c r="C22" s="23">
        <v>140</v>
      </c>
      <c r="D22" s="73">
        <v>1</v>
      </c>
      <c r="E22" s="23">
        <v>12</v>
      </c>
      <c r="F22" s="73">
        <v>0.2</v>
      </c>
      <c r="G22" s="23">
        <v>152</v>
      </c>
      <c r="H22" s="73">
        <v>0.7</v>
      </c>
    </row>
    <row r="23" spans="2:9" ht="13.5" x14ac:dyDescent="0.25">
      <c r="B23" s="130" t="s">
        <v>146</v>
      </c>
      <c r="C23" s="23">
        <v>131</v>
      </c>
      <c r="D23" s="73">
        <v>0.9</v>
      </c>
      <c r="E23" s="23">
        <v>95</v>
      </c>
      <c r="F23" s="73">
        <v>1.6</v>
      </c>
      <c r="G23" s="23">
        <v>226</v>
      </c>
      <c r="H23" s="73">
        <v>1.1000000000000001</v>
      </c>
    </row>
    <row r="24" spans="2:9" ht="13.5" x14ac:dyDescent="0.25">
      <c r="B24" s="22" t="s">
        <v>147</v>
      </c>
      <c r="C24" s="23">
        <v>67</v>
      </c>
      <c r="D24" s="73">
        <v>0.5</v>
      </c>
      <c r="E24" s="23">
        <v>68</v>
      </c>
      <c r="F24" s="73">
        <v>1.1000000000000001</v>
      </c>
      <c r="G24" s="23">
        <v>135</v>
      </c>
      <c r="H24" s="73">
        <v>0.7</v>
      </c>
    </row>
    <row r="25" spans="2:9" ht="13.5" x14ac:dyDescent="0.25">
      <c r="B25" s="130" t="s">
        <v>148</v>
      </c>
      <c r="C25" s="23">
        <v>808</v>
      </c>
      <c r="D25" s="73">
        <v>5.6</v>
      </c>
      <c r="E25" s="23">
        <v>378</v>
      </c>
      <c r="F25" s="73">
        <v>6.3</v>
      </c>
      <c r="G25" s="23">
        <v>1186</v>
      </c>
      <c r="H25" s="73">
        <v>5.8</v>
      </c>
    </row>
    <row r="26" spans="2:9" ht="13.5" x14ac:dyDescent="0.25">
      <c r="B26" s="130" t="s">
        <v>149</v>
      </c>
      <c r="C26" s="23">
        <v>543</v>
      </c>
      <c r="D26" s="73">
        <v>3.8</v>
      </c>
      <c r="E26" s="23">
        <v>204</v>
      </c>
      <c r="F26" s="73">
        <v>3.4</v>
      </c>
      <c r="G26" s="23">
        <v>747</v>
      </c>
      <c r="H26" s="73">
        <v>3.7</v>
      </c>
    </row>
    <row r="27" spans="2:9" ht="13.5" x14ac:dyDescent="0.25">
      <c r="B27" s="130" t="s">
        <v>150</v>
      </c>
      <c r="C27" s="23">
        <v>525</v>
      </c>
      <c r="D27" s="73">
        <v>3.7</v>
      </c>
      <c r="E27" s="23">
        <v>53</v>
      </c>
      <c r="F27" s="73">
        <v>0.9</v>
      </c>
      <c r="G27" s="23">
        <v>578</v>
      </c>
      <c r="H27" s="73">
        <v>2.8</v>
      </c>
    </row>
    <row r="28" spans="2:9" ht="13.5" x14ac:dyDescent="0.25">
      <c r="B28" s="136" t="s">
        <v>328</v>
      </c>
      <c r="C28" s="389">
        <v>13659</v>
      </c>
      <c r="D28" s="390">
        <v>95.1</v>
      </c>
      <c r="E28" s="389">
        <v>5462</v>
      </c>
      <c r="F28" s="390">
        <v>91</v>
      </c>
      <c r="G28" s="389">
        <v>19121</v>
      </c>
      <c r="H28" s="390">
        <v>93.9</v>
      </c>
    </row>
    <row r="29" spans="2:9" ht="13.5" x14ac:dyDescent="0.25">
      <c r="B29" s="136" t="s">
        <v>151</v>
      </c>
      <c r="C29" s="389">
        <v>704</v>
      </c>
      <c r="D29" s="390">
        <v>4.9000000000000004</v>
      </c>
      <c r="E29" s="389">
        <v>540</v>
      </c>
      <c r="F29" s="390">
        <v>9</v>
      </c>
      <c r="G29" s="389">
        <v>1244</v>
      </c>
      <c r="H29" s="390">
        <v>6.1</v>
      </c>
    </row>
    <row r="30" spans="2:9" ht="13.5" x14ac:dyDescent="0.25">
      <c r="B30" s="13" t="s">
        <v>152</v>
      </c>
      <c r="C30" s="29">
        <v>14363</v>
      </c>
      <c r="D30" s="14">
        <v>100</v>
      </c>
      <c r="E30" s="29">
        <v>6002</v>
      </c>
      <c r="F30" s="14">
        <v>100</v>
      </c>
      <c r="G30" s="29">
        <v>20365</v>
      </c>
      <c r="H30" s="14">
        <v>100</v>
      </c>
      <c r="I30" s="127"/>
    </row>
    <row r="31" spans="2:9" ht="29.25" customHeight="1" x14ac:dyDescent="0.2">
      <c r="B31" s="353" t="s">
        <v>329</v>
      </c>
      <c r="C31" s="353"/>
      <c r="D31" s="353"/>
      <c r="E31" s="353"/>
      <c r="F31" s="353"/>
      <c r="G31" s="353"/>
      <c r="H31" s="353"/>
      <c r="I31" s="392"/>
    </row>
    <row r="32" spans="2:9" ht="69.75" customHeight="1" x14ac:dyDescent="0.2">
      <c r="B32" s="350" t="s">
        <v>330</v>
      </c>
      <c r="C32" s="350"/>
      <c r="D32" s="350"/>
      <c r="E32" s="350"/>
      <c r="F32" s="350"/>
      <c r="G32" s="350"/>
      <c r="H32" s="350"/>
      <c r="I32" s="391"/>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workbookViewId="0">
      <selection activeCell="M15" sqref="M15"/>
    </sheetView>
  </sheetViews>
  <sheetFormatPr defaultRowHeight="15" x14ac:dyDescent="0.25"/>
  <cols>
    <col min="1" max="1" width="0.85546875" style="1" customWidth="1"/>
    <col min="2" max="2" width="12.85546875" style="1" customWidth="1"/>
    <col min="3" max="16384" width="9.140625" style="1"/>
  </cols>
  <sheetData>
    <row r="1" spans="2:10" ht="15.75" x14ac:dyDescent="0.25">
      <c r="B1" s="206"/>
      <c r="C1" s="206"/>
      <c r="D1" s="206"/>
      <c r="E1" s="206"/>
      <c r="F1" s="206"/>
      <c r="G1" s="206"/>
      <c r="H1" s="206"/>
      <c r="I1" s="206"/>
      <c r="J1" s="206"/>
    </row>
    <row r="2" spans="2:10" x14ac:dyDescent="0.25">
      <c r="B2" s="133" t="s">
        <v>340</v>
      </c>
    </row>
    <row r="3" spans="2:10" x14ac:dyDescent="0.25">
      <c r="B3" s="115" t="s">
        <v>240</v>
      </c>
    </row>
    <row r="4" spans="2:10" ht="15.75" customHeight="1" x14ac:dyDescent="0.25">
      <c r="B4" s="330" t="s">
        <v>35</v>
      </c>
      <c r="C4" s="333" t="s">
        <v>71</v>
      </c>
      <c r="D4" s="333"/>
      <c r="E4" s="333"/>
      <c r="F4" s="333"/>
      <c r="G4" s="332" t="s">
        <v>37</v>
      </c>
      <c r="H4" s="332"/>
      <c r="I4" s="332"/>
      <c r="J4" s="332"/>
    </row>
    <row r="5" spans="2:10" ht="27" x14ac:dyDescent="0.25">
      <c r="B5" s="355"/>
      <c r="C5" s="205" t="s">
        <v>156</v>
      </c>
      <c r="D5" s="205" t="s">
        <v>157</v>
      </c>
      <c r="E5" s="205" t="s">
        <v>158</v>
      </c>
      <c r="F5" s="204" t="s">
        <v>7</v>
      </c>
      <c r="G5" s="205" t="s">
        <v>156</v>
      </c>
      <c r="H5" s="205" t="s">
        <v>157</v>
      </c>
      <c r="I5" s="205" t="s">
        <v>158</v>
      </c>
      <c r="J5" s="204" t="s">
        <v>7</v>
      </c>
    </row>
    <row r="6" spans="2:10" ht="15.75" customHeight="1" x14ac:dyDescent="0.25">
      <c r="B6" s="331"/>
      <c r="C6" s="354" t="s">
        <v>241</v>
      </c>
      <c r="D6" s="354"/>
      <c r="E6" s="354"/>
      <c r="F6" s="354"/>
      <c r="G6" s="354"/>
      <c r="H6" s="354"/>
      <c r="I6" s="354"/>
      <c r="J6" s="354"/>
    </row>
    <row r="7" spans="2:10" ht="15" customHeight="1" x14ac:dyDescent="0.25">
      <c r="B7" s="130" t="s">
        <v>242</v>
      </c>
      <c r="C7" s="34">
        <v>1</v>
      </c>
      <c r="D7" s="59">
        <v>2</v>
      </c>
      <c r="E7" s="34">
        <v>1</v>
      </c>
      <c r="F7" s="59">
        <v>4</v>
      </c>
      <c r="G7" s="34">
        <v>148</v>
      </c>
      <c r="H7" s="59">
        <v>779</v>
      </c>
      <c r="I7" s="34">
        <v>169</v>
      </c>
      <c r="J7" s="59">
        <v>1096</v>
      </c>
    </row>
    <row r="8" spans="2:10" ht="15" customHeight="1" x14ac:dyDescent="0.25">
      <c r="B8" s="130" t="s">
        <v>243</v>
      </c>
      <c r="C8" s="23">
        <v>38</v>
      </c>
      <c r="D8" s="59">
        <v>13</v>
      </c>
      <c r="E8" s="34">
        <v>7</v>
      </c>
      <c r="F8" s="59">
        <v>58</v>
      </c>
      <c r="G8" s="34">
        <v>4171</v>
      </c>
      <c r="H8" s="59">
        <v>1430</v>
      </c>
      <c r="I8" s="34">
        <v>310</v>
      </c>
      <c r="J8" s="59">
        <v>5911</v>
      </c>
    </row>
    <row r="9" spans="2:10" ht="15" customHeight="1" x14ac:dyDescent="0.25">
      <c r="B9" s="130" t="s">
        <v>244</v>
      </c>
      <c r="C9" s="23">
        <v>45</v>
      </c>
      <c r="D9" s="59">
        <v>4</v>
      </c>
      <c r="E9" s="34">
        <v>5</v>
      </c>
      <c r="F9" s="59">
        <v>54</v>
      </c>
      <c r="G9" s="34">
        <v>4291</v>
      </c>
      <c r="H9" s="59">
        <v>848</v>
      </c>
      <c r="I9" s="34">
        <v>278</v>
      </c>
      <c r="J9" s="59">
        <v>5417</v>
      </c>
    </row>
    <row r="10" spans="2:10" ht="15" customHeight="1" x14ac:dyDescent="0.25">
      <c r="B10" s="130" t="s">
        <v>245</v>
      </c>
      <c r="C10" s="23">
        <v>70</v>
      </c>
      <c r="D10" s="267">
        <v>5</v>
      </c>
      <c r="E10" s="34">
        <v>11</v>
      </c>
      <c r="F10" s="59">
        <v>86</v>
      </c>
      <c r="G10" s="34">
        <v>5142</v>
      </c>
      <c r="H10" s="59">
        <v>872</v>
      </c>
      <c r="I10" s="34">
        <v>455</v>
      </c>
      <c r="J10" s="59">
        <v>6469</v>
      </c>
    </row>
    <row r="11" spans="2:10" ht="15" customHeight="1" x14ac:dyDescent="0.25">
      <c r="B11" s="130" t="s">
        <v>246</v>
      </c>
      <c r="C11" s="23">
        <v>68</v>
      </c>
      <c r="D11" s="59">
        <v>14</v>
      </c>
      <c r="E11" s="34">
        <v>28</v>
      </c>
      <c r="F11" s="59">
        <v>110</v>
      </c>
      <c r="G11" s="34">
        <v>2210</v>
      </c>
      <c r="H11" s="59">
        <v>478</v>
      </c>
      <c r="I11" s="34">
        <v>520</v>
      </c>
      <c r="J11" s="59">
        <v>3208</v>
      </c>
    </row>
    <row r="12" spans="2:10" x14ac:dyDescent="0.25">
      <c r="B12" s="130" t="s">
        <v>247</v>
      </c>
      <c r="C12" s="34">
        <v>2</v>
      </c>
      <c r="D12" s="59">
        <v>2</v>
      </c>
      <c r="E12" s="34" t="s">
        <v>27</v>
      </c>
      <c r="F12" s="59">
        <v>4</v>
      </c>
      <c r="G12" s="34">
        <v>139</v>
      </c>
      <c r="H12" s="59">
        <v>161</v>
      </c>
      <c r="I12" s="34">
        <v>1</v>
      </c>
      <c r="J12" s="59">
        <v>301</v>
      </c>
    </row>
    <row r="13" spans="2:10" x14ac:dyDescent="0.25">
      <c r="B13" s="13" t="s">
        <v>248</v>
      </c>
      <c r="C13" s="105">
        <v>224</v>
      </c>
      <c r="D13" s="29">
        <v>40</v>
      </c>
      <c r="E13" s="105">
        <v>52</v>
      </c>
      <c r="F13" s="105">
        <v>316</v>
      </c>
      <c r="G13" s="105">
        <v>16101</v>
      </c>
      <c r="H13" s="105">
        <v>4568</v>
      </c>
      <c r="I13" s="29">
        <v>1733</v>
      </c>
      <c r="J13" s="105">
        <v>22402</v>
      </c>
    </row>
    <row r="14" spans="2:10" ht="15.75" customHeight="1" x14ac:dyDescent="0.25">
      <c r="B14" s="134"/>
      <c r="C14" s="354" t="s">
        <v>249</v>
      </c>
      <c r="D14" s="354"/>
      <c r="E14" s="354"/>
      <c r="F14" s="354"/>
      <c r="G14" s="354"/>
      <c r="H14" s="354"/>
      <c r="I14" s="354"/>
      <c r="J14" s="354"/>
    </row>
    <row r="15" spans="2:10" x14ac:dyDescent="0.25">
      <c r="B15" s="130" t="s">
        <v>242</v>
      </c>
      <c r="C15" s="103">
        <v>0.4464285714285714</v>
      </c>
      <c r="D15" s="104">
        <v>5</v>
      </c>
      <c r="E15" s="103">
        <v>1.9230769230769231</v>
      </c>
      <c r="F15" s="114">
        <v>1.2658227848101267</v>
      </c>
      <c r="G15" s="103">
        <v>0.91919756536861064</v>
      </c>
      <c r="H15" s="104">
        <v>17.053415061295972</v>
      </c>
      <c r="I15" s="103">
        <v>9.7518753606462774</v>
      </c>
      <c r="J15" s="104">
        <v>4.8924203196143194</v>
      </c>
    </row>
    <row r="16" spans="2:10" x14ac:dyDescent="0.25">
      <c r="B16" s="130" t="s">
        <v>243</v>
      </c>
      <c r="C16" s="103">
        <v>16.964285714285715</v>
      </c>
      <c r="D16" s="104">
        <v>32.5</v>
      </c>
      <c r="E16" s="103">
        <v>13.461538461538462</v>
      </c>
      <c r="F16" s="114">
        <v>18.354430379746837</v>
      </c>
      <c r="G16" s="103">
        <v>25.905223278057264</v>
      </c>
      <c r="H16" s="104">
        <v>31.304728546409805</v>
      </c>
      <c r="I16" s="103">
        <v>17.888055395268321</v>
      </c>
      <c r="J16" s="104">
        <v>26.386036960985628</v>
      </c>
    </row>
    <row r="17" spans="2:10" x14ac:dyDescent="0.25">
      <c r="B17" s="130" t="s">
        <v>244</v>
      </c>
      <c r="C17" s="103">
        <v>20.089285714285715</v>
      </c>
      <c r="D17" s="104">
        <v>10</v>
      </c>
      <c r="E17" s="103">
        <v>9.6153846153846168</v>
      </c>
      <c r="F17" s="114">
        <v>17.088607594936708</v>
      </c>
      <c r="G17" s="103">
        <v>26.650518601329111</v>
      </c>
      <c r="H17" s="104">
        <v>18.563922942206652</v>
      </c>
      <c r="I17" s="103">
        <v>16.041546451240624</v>
      </c>
      <c r="J17" s="104">
        <v>24.180876707436834</v>
      </c>
    </row>
    <row r="18" spans="2:10" x14ac:dyDescent="0.25">
      <c r="B18" s="130" t="s">
        <v>245</v>
      </c>
      <c r="C18" s="103">
        <v>31.25</v>
      </c>
      <c r="D18" s="104">
        <v>12.5</v>
      </c>
      <c r="E18" s="103">
        <v>21.153846153846153</v>
      </c>
      <c r="F18" s="114">
        <v>27.215189873417721</v>
      </c>
      <c r="G18" s="103">
        <v>31.935904602198622</v>
      </c>
      <c r="H18" s="104">
        <v>19.089316987740805</v>
      </c>
      <c r="I18" s="103">
        <v>26.255049047893824</v>
      </c>
      <c r="J18" s="104">
        <v>28.876885992322116</v>
      </c>
    </row>
    <row r="19" spans="2:10" x14ac:dyDescent="0.25">
      <c r="B19" s="130" t="s">
        <v>246</v>
      </c>
      <c r="C19" s="103">
        <v>30.357142857142854</v>
      </c>
      <c r="D19" s="104">
        <v>35</v>
      </c>
      <c r="E19" s="103">
        <v>53.846153846153847</v>
      </c>
      <c r="F19" s="114">
        <v>34.810126582278485</v>
      </c>
      <c r="G19" s="103">
        <v>13.725855536923174</v>
      </c>
      <c r="H19" s="104">
        <v>10.464098073555167</v>
      </c>
      <c r="I19" s="103">
        <v>30.005770340450088</v>
      </c>
      <c r="J19" s="104">
        <v>14.320149986608339</v>
      </c>
    </row>
    <row r="20" spans="2:10" x14ac:dyDescent="0.25">
      <c r="B20" s="130" t="s">
        <v>247</v>
      </c>
      <c r="C20" s="103">
        <v>0.89285714285714279</v>
      </c>
      <c r="D20" s="103">
        <v>5</v>
      </c>
      <c r="E20" s="103" t="s">
        <v>27</v>
      </c>
      <c r="F20" s="114">
        <v>1.2658227848101267</v>
      </c>
      <c r="G20" s="103">
        <v>0.86330041612322217</v>
      </c>
      <c r="H20" s="104">
        <v>3.5245183887915936</v>
      </c>
      <c r="I20" s="103">
        <v>5.770340450086555E-2</v>
      </c>
      <c r="J20" s="104">
        <v>1.3436300330327648</v>
      </c>
    </row>
    <row r="21" spans="2:10" x14ac:dyDescent="0.25">
      <c r="B21" s="13" t="s">
        <v>248</v>
      </c>
      <c r="C21" s="113">
        <v>100</v>
      </c>
      <c r="D21" s="14">
        <v>100</v>
      </c>
      <c r="E21" s="113">
        <v>100</v>
      </c>
      <c r="F21" s="113">
        <v>100</v>
      </c>
      <c r="G21" s="113">
        <v>100</v>
      </c>
      <c r="H21" s="113">
        <v>100</v>
      </c>
      <c r="I21" s="14">
        <v>100</v>
      </c>
      <c r="J21" s="113">
        <v>100</v>
      </c>
    </row>
    <row r="22" spans="2:10" ht="15.75" x14ac:dyDescent="0.25">
      <c r="B22" s="206"/>
      <c r="C22" s="206"/>
      <c r="D22" s="206"/>
      <c r="E22" s="206"/>
      <c r="F22" s="206"/>
      <c r="G22" s="206"/>
      <c r="H22" s="206"/>
      <c r="I22" s="206"/>
      <c r="J22" s="206"/>
    </row>
    <row r="23" spans="2:10" ht="15.75" x14ac:dyDescent="0.25">
      <c r="B23" s="206"/>
      <c r="C23" s="206"/>
      <c r="D23" s="206"/>
      <c r="E23" s="206"/>
      <c r="F23" s="206"/>
      <c r="G23" s="206"/>
      <c r="H23" s="206"/>
      <c r="I23" s="206"/>
      <c r="J23" s="206"/>
    </row>
  </sheetData>
  <mergeCells count="5">
    <mergeCell ref="C14:J14"/>
    <mergeCell ref="B4:B6"/>
    <mergeCell ref="C4:F4"/>
    <mergeCell ref="G4:J4"/>
    <mergeCell ref="C6:J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L14" sqref="L14"/>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3" t="s">
        <v>339</v>
      </c>
    </row>
    <row r="3" spans="2:7" x14ac:dyDescent="0.25">
      <c r="B3" s="115" t="s">
        <v>331</v>
      </c>
    </row>
    <row r="4" spans="2:7" x14ac:dyDescent="0.25">
      <c r="B4" s="326" t="s">
        <v>163</v>
      </c>
      <c r="C4" s="299" t="s">
        <v>71</v>
      </c>
      <c r="D4" s="299"/>
      <c r="E4" s="300" t="s">
        <v>37</v>
      </c>
      <c r="F4" s="300"/>
      <c r="G4" s="310" t="s">
        <v>153</v>
      </c>
    </row>
    <row r="5" spans="2:7" ht="40.5" x14ac:dyDescent="0.25">
      <c r="B5" s="327"/>
      <c r="C5" s="7" t="s">
        <v>21</v>
      </c>
      <c r="D5" s="7" t="s">
        <v>164</v>
      </c>
      <c r="E5" s="7" t="s">
        <v>154</v>
      </c>
      <c r="F5" s="7" t="s">
        <v>165</v>
      </c>
      <c r="G5" s="310"/>
    </row>
    <row r="6" spans="2:7" x14ac:dyDescent="0.25">
      <c r="B6" s="134"/>
      <c r="C6" s="354" t="s">
        <v>155</v>
      </c>
      <c r="D6" s="354"/>
      <c r="E6" s="354"/>
      <c r="F6" s="354"/>
      <c r="G6" s="134"/>
    </row>
    <row r="7" spans="2:7" x14ac:dyDescent="0.25">
      <c r="B7" s="130" t="s">
        <v>156</v>
      </c>
      <c r="C7" s="135">
        <v>202</v>
      </c>
      <c r="D7" s="104">
        <v>79.527559055118118</v>
      </c>
      <c r="E7" s="34">
        <v>11088</v>
      </c>
      <c r="F7" s="104">
        <v>80.429421151893223</v>
      </c>
      <c r="G7" s="103">
        <v>1.7891939769707705</v>
      </c>
    </row>
    <row r="8" spans="2:7" x14ac:dyDescent="0.25">
      <c r="B8" s="130" t="s">
        <v>157</v>
      </c>
      <c r="C8" s="135">
        <v>19</v>
      </c>
      <c r="D8" s="104">
        <v>7.4803149606299222</v>
      </c>
      <c r="E8" s="34">
        <v>1909</v>
      </c>
      <c r="F8" s="104">
        <v>13.847381401421732</v>
      </c>
      <c r="G8" s="103">
        <v>0.98547717842323646</v>
      </c>
    </row>
    <row r="9" spans="2:7" x14ac:dyDescent="0.25">
      <c r="B9" s="130" t="s">
        <v>158</v>
      </c>
      <c r="C9" s="135">
        <v>33</v>
      </c>
      <c r="D9" s="104">
        <v>12.992125984251967</v>
      </c>
      <c r="E9" s="34">
        <v>789</v>
      </c>
      <c r="F9" s="104">
        <v>5.7231974466850435</v>
      </c>
      <c r="G9" s="103">
        <v>4.0145985401459852</v>
      </c>
    </row>
    <row r="10" spans="2:7" x14ac:dyDescent="0.25">
      <c r="B10" s="136" t="s">
        <v>159</v>
      </c>
      <c r="C10" s="137">
        <v>254</v>
      </c>
      <c r="D10" s="138">
        <v>100</v>
      </c>
      <c r="E10" s="139">
        <v>13786</v>
      </c>
      <c r="F10" s="138">
        <v>100</v>
      </c>
      <c r="G10" s="140">
        <v>1.8091168091168091</v>
      </c>
    </row>
    <row r="11" spans="2:7" x14ac:dyDescent="0.25">
      <c r="B11" s="134"/>
      <c r="C11" s="354" t="s">
        <v>160</v>
      </c>
      <c r="D11" s="354"/>
      <c r="E11" s="354"/>
      <c r="F11" s="354"/>
      <c r="G11" s="141"/>
    </row>
    <row r="12" spans="2:7" x14ac:dyDescent="0.25">
      <c r="B12" s="130" t="s">
        <v>156</v>
      </c>
      <c r="C12" s="135">
        <v>22</v>
      </c>
      <c r="D12" s="104">
        <v>35.483870967741936</v>
      </c>
      <c r="E12" s="34">
        <v>5013</v>
      </c>
      <c r="F12" s="104">
        <v>58.182451253481894</v>
      </c>
      <c r="G12" s="103">
        <v>0.43694141012909626</v>
      </c>
    </row>
    <row r="13" spans="2:7" x14ac:dyDescent="0.25">
      <c r="B13" s="130" t="s">
        <v>157</v>
      </c>
      <c r="C13" s="135">
        <v>21</v>
      </c>
      <c r="D13" s="104">
        <v>33.87096774193548</v>
      </c>
      <c r="E13" s="34">
        <v>2659</v>
      </c>
      <c r="F13" s="104">
        <v>30.86118848653668</v>
      </c>
      <c r="G13" s="103">
        <v>0.78358208955223874</v>
      </c>
    </row>
    <row r="14" spans="2:7" x14ac:dyDescent="0.25">
      <c r="B14" s="130" t="s">
        <v>158</v>
      </c>
      <c r="C14" s="135">
        <v>19</v>
      </c>
      <c r="D14" s="104">
        <v>30.64516129032258</v>
      </c>
      <c r="E14" s="34">
        <v>944</v>
      </c>
      <c r="F14" s="104">
        <v>10.95636025998143</v>
      </c>
      <c r="G14" s="103">
        <v>1.9730010384215992</v>
      </c>
    </row>
    <row r="15" spans="2:7" x14ac:dyDescent="0.25">
      <c r="B15" s="136" t="s">
        <v>161</v>
      </c>
      <c r="C15" s="137">
        <v>62</v>
      </c>
      <c r="D15" s="138">
        <v>100</v>
      </c>
      <c r="E15" s="139">
        <v>8616</v>
      </c>
      <c r="F15" s="138">
        <v>100</v>
      </c>
      <c r="G15" s="140">
        <v>0.71445033417838211</v>
      </c>
    </row>
    <row r="16" spans="2:7" x14ac:dyDescent="0.25">
      <c r="B16" s="134"/>
      <c r="C16" s="354" t="s">
        <v>162</v>
      </c>
      <c r="D16" s="354"/>
      <c r="E16" s="354"/>
      <c r="F16" s="354"/>
      <c r="G16" s="141"/>
    </row>
    <row r="17" spans="2:7" x14ac:dyDescent="0.25">
      <c r="B17" s="130" t="s">
        <v>156</v>
      </c>
      <c r="C17" s="135">
        <v>224</v>
      </c>
      <c r="D17" s="104">
        <v>70.886075949367083</v>
      </c>
      <c r="E17" s="34">
        <v>16101</v>
      </c>
      <c r="F17" s="104">
        <v>71.873047049370584</v>
      </c>
      <c r="G17" s="103">
        <v>1.3721286370597243</v>
      </c>
    </row>
    <row r="18" spans="2:7" x14ac:dyDescent="0.25">
      <c r="B18" s="130" t="s">
        <v>157</v>
      </c>
      <c r="C18" s="135">
        <v>40</v>
      </c>
      <c r="D18" s="104">
        <v>12.658227848101266</v>
      </c>
      <c r="E18" s="34">
        <v>4568</v>
      </c>
      <c r="F18" s="104">
        <v>20.391036514596912</v>
      </c>
      <c r="G18" s="103">
        <v>0.86805555555555558</v>
      </c>
    </row>
    <row r="19" spans="2:7" x14ac:dyDescent="0.25">
      <c r="B19" s="130" t="s">
        <v>158</v>
      </c>
      <c r="C19" s="135">
        <v>52</v>
      </c>
      <c r="D19" s="104">
        <v>16.455696202531644</v>
      </c>
      <c r="E19" s="34">
        <v>1733</v>
      </c>
      <c r="F19" s="104">
        <v>7.7359164360324968</v>
      </c>
      <c r="G19" s="103">
        <v>2.9131652661064424</v>
      </c>
    </row>
    <row r="20" spans="2:7" x14ac:dyDescent="0.25">
      <c r="B20" s="13" t="s">
        <v>7</v>
      </c>
      <c r="C20" s="142">
        <v>316</v>
      </c>
      <c r="D20" s="14">
        <v>100</v>
      </c>
      <c r="E20" s="105">
        <v>22402</v>
      </c>
      <c r="F20" s="113">
        <v>100</v>
      </c>
      <c r="G20" s="113">
        <v>1.3909675147460163</v>
      </c>
    </row>
    <row r="21" spans="2:7" ht="11.25" customHeight="1" x14ac:dyDescent="0.25">
      <c r="B21" s="368" t="s">
        <v>166</v>
      </c>
      <c r="C21" s="369"/>
      <c r="D21" s="369"/>
      <c r="E21" s="369"/>
      <c r="F21" s="369"/>
      <c r="G21" s="369"/>
    </row>
  </sheetData>
  <mergeCells count="7">
    <mergeCell ref="C6:F6"/>
    <mergeCell ref="C11:F11"/>
    <mergeCell ref="C16:F16"/>
    <mergeCell ref="B4:B5"/>
    <mergeCell ref="C4:D4"/>
    <mergeCell ref="E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4"/>
  <sheetViews>
    <sheetView showGridLines="0" workbookViewId="0">
      <selection activeCell="L8" sqref="L8"/>
    </sheetView>
  </sheetViews>
  <sheetFormatPr defaultRowHeight="15" x14ac:dyDescent="0.25"/>
  <cols>
    <col min="1" max="1" width="0.85546875" style="1" customWidth="1"/>
    <col min="2" max="2" width="24.7109375" style="1" customWidth="1"/>
    <col min="3" max="7" width="9.140625" style="1"/>
    <col min="8" max="8" width="9" style="1" customWidth="1"/>
    <col min="9" max="11" width="9.140625" style="1"/>
    <col min="12" max="12" width="9.5703125" style="1" bestFit="1" customWidth="1"/>
    <col min="13" max="16384" width="9.140625" style="1"/>
  </cols>
  <sheetData>
    <row r="2" spans="2:10" x14ac:dyDescent="0.25">
      <c r="B2" s="393" t="s">
        <v>338</v>
      </c>
    </row>
    <row r="3" spans="2:10" x14ac:dyDescent="0.25">
      <c r="B3" s="372" t="s">
        <v>208</v>
      </c>
    </row>
    <row r="4" spans="2:10" ht="15" customHeight="1" x14ac:dyDescent="0.25">
      <c r="B4" s="148" t="s">
        <v>207</v>
      </c>
      <c r="C4" s="310" t="s">
        <v>70</v>
      </c>
      <c r="D4" s="310" t="s">
        <v>71</v>
      </c>
      <c r="E4" s="310" t="s">
        <v>37</v>
      </c>
      <c r="F4" s="310" t="s">
        <v>206</v>
      </c>
      <c r="G4" s="310" t="s">
        <v>205</v>
      </c>
      <c r="H4" s="310" t="s">
        <v>204</v>
      </c>
      <c r="I4" s="310" t="s">
        <v>95</v>
      </c>
      <c r="J4" s="310" t="s">
        <v>96</v>
      </c>
    </row>
    <row r="5" spans="2:10" x14ac:dyDescent="0.25">
      <c r="B5" s="97" t="s">
        <v>203</v>
      </c>
      <c r="C5" s="310"/>
      <c r="D5" s="310"/>
      <c r="E5" s="310"/>
      <c r="F5" s="310"/>
      <c r="G5" s="310"/>
      <c r="H5" s="310"/>
      <c r="I5" s="310"/>
      <c r="J5" s="310"/>
    </row>
    <row r="6" spans="2:10" x14ac:dyDescent="0.25">
      <c r="B6" s="163" t="s">
        <v>9</v>
      </c>
      <c r="C6" s="161">
        <v>548</v>
      </c>
      <c r="D6" s="162">
        <v>5</v>
      </c>
      <c r="E6" s="161">
        <v>704</v>
      </c>
      <c r="F6" s="160">
        <v>5.2940721848674599</v>
      </c>
      <c r="G6" s="159">
        <v>4.8303578329082599</v>
      </c>
      <c r="H6" s="160">
        <v>680.11438287348301</v>
      </c>
      <c r="I6" s="159">
        <v>0.91240875912408703</v>
      </c>
      <c r="J6" s="160">
        <v>128.46715328467201</v>
      </c>
    </row>
    <row r="7" spans="2:10" x14ac:dyDescent="0.25">
      <c r="B7" s="165" t="s">
        <v>202</v>
      </c>
      <c r="C7" s="43">
        <v>110</v>
      </c>
      <c r="D7" s="131">
        <v>5</v>
      </c>
      <c r="E7" s="43">
        <v>165</v>
      </c>
      <c r="F7" s="80">
        <v>4.0786814735163803</v>
      </c>
      <c r="G7" s="79">
        <v>18.539461243256302</v>
      </c>
      <c r="H7" s="80">
        <v>611.80222102745597</v>
      </c>
      <c r="I7" s="79">
        <v>4.5454545454545503</v>
      </c>
      <c r="J7" s="80">
        <v>150</v>
      </c>
    </row>
    <row r="8" spans="2:10" x14ac:dyDescent="0.25">
      <c r="B8" s="163" t="s">
        <v>10</v>
      </c>
      <c r="C8" s="161">
        <v>824</v>
      </c>
      <c r="D8" s="162">
        <v>11</v>
      </c>
      <c r="E8" s="161">
        <v>1097</v>
      </c>
      <c r="F8" s="160">
        <v>4.2018842187121503</v>
      </c>
      <c r="G8" s="159">
        <v>5.6093114570186504</v>
      </c>
      <c r="H8" s="160">
        <v>559.401333486314</v>
      </c>
      <c r="I8" s="159">
        <v>1.3349514563106799</v>
      </c>
      <c r="J8" s="160">
        <v>133.131067961165</v>
      </c>
    </row>
    <row r="9" spans="2:10" x14ac:dyDescent="0.25">
      <c r="B9" s="165" t="s">
        <v>201</v>
      </c>
      <c r="C9" s="43">
        <v>79</v>
      </c>
      <c r="D9" s="131">
        <v>0</v>
      </c>
      <c r="E9" s="43">
        <v>108</v>
      </c>
      <c r="F9" s="80">
        <v>3.0890144479853001</v>
      </c>
      <c r="G9" s="79">
        <v>0</v>
      </c>
      <c r="H9" s="80">
        <v>422.29564605368603</v>
      </c>
      <c r="I9" s="79">
        <v>0</v>
      </c>
      <c r="J9" s="80">
        <v>136.708860759494</v>
      </c>
    </row>
    <row r="10" spans="2:10" x14ac:dyDescent="0.25">
      <c r="B10" s="163" t="s">
        <v>200</v>
      </c>
      <c r="C10" s="161">
        <v>779</v>
      </c>
      <c r="D10" s="162">
        <v>8</v>
      </c>
      <c r="E10" s="161">
        <v>1015</v>
      </c>
      <c r="F10" s="160">
        <v>4.5298203481390802</v>
      </c>
      <c r="G10" s="159">
        <v>4.6519336052776197</v>
      </c>
      <c r="H10" s="160">
        <v>590.214076169598</v>
      </c>
      <c r="I10" s="159">
        <v>1.0269576379974299</v>
      </c>
      <c r="J10" s="160">
        <v>130.295250320924</v>
      </c>
    </row>
    <row r="11" spans="2:10" x14ac:dyDescent="0.25">
      <c r="B11" s="165" t="s">
        <v>199</v>
      </c>
      <c r="C11" s="43">
        <v>83</v>
      </c>
      <c r="D11" s="131">
        <v>0</v>
      </c>
      <c r="E11" s="43">
        <v>117</v>
      </c>
      <c r="F11" s="80">
        <v>3.22154944884335</v>
      </c>
      <c r="G11" s="79">
        <v>0</v>
      </c>
      <c r="H11" s="80">
        <v>454.12203074056799</v>
      </c>
      <c r="I11" s="79">
        <v>0</v>
      </c>
      <c r="J11" s="80">
        <v>140.96385542168699</v>
      </c>
    </row>
    <row r="12" spans="2:10" x14ac:dyDescent="0.25">
      <c r="B12" s="165" t="s">
        <v>198</v>
      </c>
      <c r="C12" s="43">
        <v>320</v>
      </c>
      <c r="D12" s="131">
        <v>2</v>
      </c>
      <c r="E12" s="43">
        <v>449</v>
      </c>
      <c r="F12" s="80">
        <v>4.47602528954289</v>
      </c>
      <c r="G12" s="79">
        <v>2.7975158059642999</v>
      </c>
      <c r="H12" s="80">
        <v>628.04229843898599</v>
      </c>
      <c r="I12" s="79">
        <v>0.625</v>
      </c>
      <c r="J12" s="80">
        <v>140.3125</v>
      </c>
    </row>
    <row r="13" spans="2:10" x14ac:dyDescent="0.25">
      <c r="B13" s="165" t="s">
        <v>197</v>
      </c>
      <c r="C13" s="43">
        <v>97</v>
      </c>
      <c r="D13" s="131">
        <v>3</v>
      </c>
      <c r="E13" s="43">
        <v>130</v>
      </c>
      <c r="F13" s="80">
        <v>2.9414886358467398</v>
      </c>
      <c r="G13" s="79">
        <v>9.0973875335466197</v>
      </c>
      <c r="H13" s="80">
        <v>394.22012645368602</v>
      </c>
      <c r="I13" s="79">
        <v>3.0927835051546402</v>
      </c>
      <c r="J13" s="80">
        <v>134.02061855670101</v>
      </c>
    </row>
    <row r="14" spans="2:10" x14ac:dyDescent="0.25">
      <c r="B14" s="165" t="s">
        <v>196</v>
      </c>
      <c r="C14" s="43">
        <v>80</v>
      </c>
      <c r="D14" s="131">
        <v>1</v>
      </c>
      <c r="E14" s="43">
        <v>106</v>
      </c>
      <c r="F14" s="80">
        <v>2.3220038893565098</v>
      </c>
      <c r="G14" s="79">
        <v>2.9025048616956401</v>
      </c>
      <c r="H14" s="80">
        <v>307.66551533973802</v>
      </c>
      <c r="I14" s="79">
        <v>1.25</v>
      </c>
      <c r="J14" s="80">
        <v>132.5</v>
      </c>
    </row>
    <row r="15" spans="2:10" x14ac:dyDescent="0.25">
      <c r="B15" s="165" t="s">
        <v>195</v>
      </c>
      <c r="C15" s="43">
        <v>89</v>
      </c>
      <c r="D15" s="131">
        <v>0</v>
      </c>
      <c r="E15" s="43">
        <v>144</v>
      </c>
      <c r="F15" s="80">
        <v>3.7438216426543298</v>
      </c>
      <c r="G15" s="79">
        <v>0</v>
      </c>
      <c r="H15" s="80">
        <v>605.74192869912702</v>
      </c>
      <c r="I15" s="79">
        <v>0</v>
      </c>
      <c r="J15" s="80">
        <v>161.797752808989</v>
      </c>
    </row>
    <row r="16" spans="2:10" x14ac:dyDescent="0.25">
      <c r="B16" s="163" t="s">
        <v>12</v>
      </c>
      <c r="C16" s="161">
        <v>998</v>
      </c>
      <c r="D16" s="143">
        <v>10</v>
      </c>
      <c r="E16" s="161">
        <v>1309</v>
      </c>
      <c r="F16" s="160">
        <v>5.3716561709456903</v>
      </c>
      <c r="G16" s="166">
        <v>5.3824210129716299</v>
      </c>
      <c r="H16" s="160">
        <v>704.55891059798705</v>
      </c>
      <c r="I16" s="166">
        <v>1.00200400801603</v>
      </c>
      <c r="J16" s="160">
        <v>131.16232464929899</v>
      </c>
    </row>
    <row r="17" spans="2:10" x14ac:dyDescent="0.25">
      <c r="B17" s="165" t="s">
        <v>194</v>
      </c>
      <c r="C17" s="43">
        <v>123</v>
      </c>
      <c r="D17" s="131">
        <v>1</v>
      </c>
      <c r="E17" s="43">
        <v>160</v>
      </c>
      <c r="F17" s="80">
        <v>3.0093951849676999</v>
      </c>
      <c r="G17" s="79">
        <v>2.4466627520062598</v>
      </c>
      <c r="H17" s="80">
        <v>391.46604032100203</v>
      </c>
      <c r="I17" s="79">
        <v>0.81300813008130102</v>
      </c>
      <c r="J17" s="80">
        <v>130.081300813008</v>
      </c>
    </row>
    <row r="18" spans="2:10" x14ac:dyDescent="0.25">
      <c r="B18" s="165" t="s">
        <v>193</v>
      </c>
      <c r="C18" s="43">
        <v>84</v>
      </c>
      <c r="D18" s="131">
        <v>0</v>
      </c>
      <c r="E18" s="43">
        <v>132</v>
      </c>
      <c r="F18" s="80">
        <v>3.3066960595205299</v>
      </c>
      <c r="G18" s="79">
        <v>0</v>
      </c>
      <c r="H18" s="80">
        <v>519.62366649608305</v>
      </c>
      <c r="I18" s="79">
        <v>0</v>
      </c>
      <c r="J18" s="80">
        <v>157.142857142857</v>
      </c>
    </row>
    <row r="19" spans="2:10" x14ac:dyDescent="0.25">
      <c r="B19" s="163" t="s">
        <v>13</v>
      </c>
      <c r="C19" s="161">
        <v>1997</v>
      </c>
      <c r="D19" s="162">
        <v>25</v>
      </c>
      <c r="E19" s="161">
        <v>2577</v>
      </c>
      <c r="F19" s="160">
        <v>5.1211890800964701</v>
      </c>
      <c r="G19" s="159">
        <v>6.4111030046275301</v>
      </c>
      <c r="H19" s="160">
        <v>660.85649771700605</v>
      </c>
      <c r="I19" s="159">
        <v>1.2518778167250899</v>
      </c>
      <c r="J19" s="160">
        <v>129.04356534802201</v>
      </c>
    </row>
    <row r="20" spans="2:10" x14ac:dyDescent="0.25">
      <c r="B20" s="165" t="s">
        <v>192</v>
      </c>
      <c r="C20" s="43">
        <v>113</v>
      </c>
      <c r="D20" s="59">
        <v>1</v>
      </c>
      <c r="E20" s="43">
        <v>147</v>
      </c>
      <c r="F20" s="80">
        <v>3.0972481087600001</v>
      </c>
      <c r="G20" s="164">
        <v>2.7409275298761102</v>
      </c>
      <c r="H20" s="80">
        <v>402.91634689178801</v>
      </c>
      <c r="I20" s="164">
        <v>0.88495575221238898</v>
      </c>
      <c r="J20" s="80">
        <v>130.088495575221</v>
      </c>
    </row>
    <row r="21" spans="2:10" x14ac:dyDescent="0.25">
      <c r="B21" s="165" t="s">
        <v>191</v>
      </c>
      <c r="C21" s="43">
        <v>42</v>
      </c>
      <c r="D21" s="59">
        <v>0</v>
      </c>
      <c r="E21" s="43">
        <v>65</v>
      </c>
      <c r="F21" s="80">
        <v>2.0073603211776501</v>
      </c>
      <c r="G21" s="164">
        <v>0</v>
      </c>
      <c r="H21" s="80">
        <v>310.66290684892198</v>
      </c>
      <c r="I21" s="164">
        <v>0</v>
      </c>
      <c r="J21" s="80">
        <v>154.76190476190499</v>
      </c>
    </row>
    <row r="22" spans="2:10" x14ac:dyDescent="0.25">
      <c r="B22" s="165" t="s">
        <v>190</v>
      </c>
      <c r="C22" s="43">
        <v>298</v>
      </c>
      <c r="D22" s="59">
        <v>8</v>
      </c>
      <c r="E22" s="43">
        <v>416</v>
      </c>
      <c r="F22" s="80">
        <v>4.2652468261124703</v>
      </c>
      <c r="G22" s="164">
        <v>11.4503270499664</v>
      </c>
      <c r="H22" s="80">
        <v>595.41700659825096</v>
      </c>
      <c r="I22" s="164">
        <v>2.6845637583892601</v>
      </c>
      <c r="J22" s="80">
        <v>139.59731543624201</v>
      </c>
    </row>
    <row r="23" spans="2:10" x14ac:dyDescent="0.25">
      <c r="B23" s="165" t="s">
        <v>189</v>
      </c>
      <c r="C23" s="43">
        <v>67</v>
      </c>
      <c r="D23" s="59">
        <v>2</v>
      </c>
      <c r="E23" s="43">
        <v>86</v>
      </c>
      <c r="F23" s="80">
        <v>2.3739923819647402</v>
      </c>
      <c r="G23" s="164">
        <v>7.0865444237753596</v>
      </c>
      <c r="H23" s="80">
        <v>304.72141022234001</v>
      </c>
      <c r="I23" s="164">
        <v>2.98507462686567</v>
      </c>
      <c r="J23" s="80">
        <v>128.358208955224</v>
      </c>
    </row>
    <row r="24" spans="2:10" x14ac:dyDescent="0.25">
      <c r="B24" s="165" t="s">
        <v>188</v>
      </c>
      <c r="C24" s="43">
        <v>101</v>
      </c>
      <c r="D24" s="59">
        <v>4</v>
      </c>
      <c r="E24" s="43">
        <v>137</v>
      </c>
      <c r="F24" s="80">
        <v>3.1081226631379701</v>
      </c>
      <c r="G24" s="164">
        <v>12.3093966856949</v>
      </c>
      <c r="H24" s="80">
        <v>421.59683648505103</v>
      </c>
      <c r="I24" s="164">
        <v>3.9603960396039599</v>
      </c>
      <c r="J24" s="80">
        <v>135.643564356436</v>
      </c>
    </row>
    <row r="25" spans="2:10" x14ac:dyDescent="0.25">
      <c r="B25" s="165" t="s">
        <v>187</v>
      </c>
      <c r="C25" s="43">
        <v>209</v>
      </c>
      <c r="D25" s="59">
        <v>5</v>
      </c>
      <c r="E25" s="43">
        <v>320</v>
      </c>
      <c r="F25" s="80">
        <v>6.7356344065229301</v>
      </c>
      <c r="G25" s="164">
        <v>16.113957910341899</v>
      </c>
      <c r="H25" s="80">
        <v>1031.2933062618799</v>
      </c>
      <c r="I25" s="164">
        <v>2.39234449760766</v>
      </c>
      <c r="J25" s="80">
        <v>153.11004784689001</v>
      </c>
    </row>
    <row r="26" spans="2:10" x14ac:dyDescent="0.25">
      <c r="B26" s="165" t="s">
        <v>186</v>
      </c>
      <c r="C26" s="43">
        <v>62</v>
      </c>
      <c r="D26" s="59">
        <v>9</v>
      </c>
      <c r="E26" s="43">
        <v>81</v>
      </c>
      <c r="F26" s="80">
        <v>2.8870779976717098</v>
      </c>
      <c r="G26" s="164">
        <v>41.909196740395799</v>
      </c>
      <c r="H26" s="80">
        <v>377.182770663562</v>
      </c>
      <c r="I26" s="164">
        <v>14.5161290322581</v>
      </c>
      <c r="J26" s="80">
        <v>130.64516129032299</v>
      </c>
    </row>
    <row r="27" spans="2:10" x14ac:dyDescent="0.25">
      <c r="B27" s="165" t="s">
        <v>185</v>
      </c>
      <c r="C27" s="43">
        <v>79</v>
      </c>
      <c r="D27" s="59">
        <v>1</v>
      </c>
      <c r="E27" s="43">
        <v>131</v>
      </c>
      <c r="F27" s="80">
        <v>2.2246941045606201</v>
      </c>
      <c r="G27" s="164">
        <v>2.8160684867855998</v>
      </c>
      <c r="H27" s="80">
        <v>368.90497176891301</v>
      </c>
      <c r="I27" s="164">
        <v>1.26582278481013</v>
      </c>
      <c r="J27" s="80">
        <v>165.82278481012699</v>
      </c>
    </row>
    <row r="28" spans="2:10" x14ac:dyDescent="0.25">
      <c r="B28" s="165" t="s">
        <v>184</v>
      </c>
      <c r="C28" s="43">
        <v>99</v>
      </c>
      <c r="D28" s="59">
        <v>4</v>
      </c>
      <c r="E28" s="43">
        <v>150</v>
      </c>
      <c r="F28" s="80">
        <v>4.46932418400975</v>
      </c>
      <c r="G28" s="164">
        <v>18.057875490948501</v>
      </c>
      <c r="H28" s="80">
        <v>677.17033091056805</v>
      </c>
      <c r="I28" s="164">
        <v>4.0404040404040398</v>
      </c>
      <c r="J28" s="80">
        <v>151.51515151515201</v>
      </c>
    </row>
    <row r="29" spans="2:10" x14ac:dyDescent="0.25">
      <c r="B29" s="163" t="s">
        <v>14</v>
      </c>
      <c r="C29" s="161">
        <v>569</v>
      </c>
      <c r="D29" s="143">
        <v>17</v>
      </c>
      <c r="E29" s="161">
        <v>750</v>
      </c>
      <c r="F29" s="160">
        <v>4.3052245299436303</v>
      </c>
      <c r="G29" s="166">
        <v>12.862709491923001</v>
      </c>
      <c r="H29" s="160">
        <v>567.47247758483695</v>
      </c>
      <c r="I29" s="166">
        <v>2.98769771528998</v>
      </c>
      <c r="J29" s="160">
        <v>131.81019332161699</v>
      </c>
    </row>
    <row r="30" spans="2:10" x14ac:dyDescent="0.25">
      <c r="B30" s="165" t="s">
        <v>183</v>
      </c>
      <c r="C30" s="43">
        <v>112</v>
      </c>
      <c r="D30" s="59">
        <v>3</v>
      </c>
      <c r="E30" s="43">
        <v>146</v>
      </c>
      <c r="F30" s="80">
        <v>3.8943653401484699</v>
      </c>
      <c r="G30" s="164">
        <v>10.4313357325406</v>
      </c>
      <c r="H30" s="80">
        <v>507.65833898364002</v>
      </c>
      <c r="I30" s="164">
        <v>2.6785714285714302</v>
      </c>
      <c r="J30" s="80">
        <v>130.357142857143</v>
      </c>
    </row>
    <row r="31" spans="2:10" x14ac:dyDescent="0.25">
      <c r="B31" s="165" t="s">
        <v>182</v>
      </c>
      <c r="C31" s="43">
        <v>262</v>
      </c>
      <c r="D31" s="59">
        <v>4</v>
      </c>
      <c r="E31" s="43">
        <v>352</v>
      </c>
      <c r="F31" s="80">
        <v>4.4576017422077001</v>
      </c>
      <c r="G31" s="164">
        <v>6.8054988430651999</v>
      </c>
      <c r="H31" s="80">
        <v>598.88389818973701</v>
      </c>
      <c r="I31" s="164">
        <v>1.5267175572519101</v>
      </c>
      <c r="J31" s="80">
        <v>134.351145038168</v>
      </c>
    </row>
    <row r="32" spans="2:10" x14ac:dyDescent="0.25">
      <c r="B32" s="165" t="s">
        <v>181</v>
      </c>
      <c r="C32" s="43">
        <v>143</v>
      </c>
      <c r="D32" s="59">
        <v>3</v>
      </c>
      <c r="E32" s="43">
        <v>189</v>
      </c>
      <c r="F32" s="80">
        <v>4.4272445820433397</v>
      </c>
      <c r="G32" s="164">
        <v>9.2879256965944297</v>
      </c>
      <c r="H32" s="80">
        <v>585.13931888544903</v>
      </c>
      <c r="I32" s="164">
        <v>2.0979020979021001</v>
      </c>
      <c r="J32" s="80">
        <v>132.16783216783199</v>
      </c>
    </row>
    <row r="33" spans="2:14" x14ac:dyDescent="0.25">
      <c r="B33" s="163" t="s">
        <v>15</v>
      </c>
      <c r="C33" s="161">
        <v>762</v>
      </c>
      <c r="D33" s="143">
        <v>17</v>
      </c>
      <c r="E33" s="161">
        <v>1027</v>
      </c>
      <c r="F33" s="160">
        <v>4.8109401536722904</v>
      </c>
      <c r="G33" s="166">
        <v>10.733068584308301</v>
      </c>
      <c r="H33" s="160">
        <v>648.40361388732799</v>
      </c>
      <c r="I33" s="166">
        <v>2.2309711286089202</v>
      </c>
      <c r="J33" s="160">
        <v>134.77690288713899</v>
      </c>
    </row>
    <row r="34" spans="2:14" x14ac:dyDescent="0.25">
      <c r="B34" s="163" t="s">
        <v>180</v>
      </c>
      <c r="C34" s="161">
        <v>452</v>
      </c>
      <c r="D34" s="143">
        <v>6</v>
      </c>
      <c r="E34" s="161">
        <v>580</v>
      </c>
      <c r="F34" s="160">
        <v>4.6605145125534904</v>
      </c>
      <c r="G34" s="166">
        <v>6.1865236892302899</v>
      </c>
      <c r="H34" s="160">
        <v>598.030623292261</v>
      </c>
      <c r="I34" s="166">
        <v>1.3274336283185799</v>
      </c>
      <c r="J34" s="160">
        <v>128.31858407079599</v>
      </c>
    </row>
    <row r="35" spans="2:14" x14ac:dyDescent="0.25">
      <c r="B35" s="165" t="s">
        <v>179</v>
      </c>
      <c r="C35" s="43">
        <v>138</v>
      </c>
      <c r="D35" s="59">
        <v>1</v>
      </c>
      <c r="E35" s="43">
        <v>170</v>
      </c>
      <c r="F35" s="80">
        <v>5.3187389192939198</v>
      </c>
      <c r="G35" s="164">
        <v>3.85415863716951</v>
      </c>
      <c r="H35" s="80">
        <v>655.20696831881605</v>
      </c>
      <c r="I35" s="164">
        <v>0.72463768115941996</v>
      </c>
      <c r="J35" s="80">
        <v>123.188405797101</v>
      </c>
    </row>
    <row r="36" spans="2:14" x14ac:dyDescent="0.25">
      <c r="B36" s="163" t="s">
        <v>178</v>
      </c>
      <c r="C36" s="161">
        <v>571</v>
      </c>
      <c r="D36" s="143">
        <v>10</v>
      </c>
      <c r="E36" s="161">
        <v>733</v>
      </c>
      <c r="F36" s="160">
        <v>4.84594396187744</v>
      </c>
      <c r="G36" s="166">
        <v>8.4867670085419302</v>
      </c>
      <c r="H36" s="160">
        <v>622.08002172612305</v>
      </c>
      <c r="I36" s="166">
        <v>1.7513134851138401</v>
      </c>
      <c r="J36" s="160">
        <v>128.37127845884399</v>
      </c>
    </row>
    <row r="37" spans="2:14" x14ac:dyDescent="0.25">
      <c r="B37" s="165" t="s">
        <v>177</v>
      </c>
      <c r="C37" s="43">
        <v>239</v>
      </c>
      <c r="D37" s="59">
        <v>4</v>
      </c>
      <c r="E37" s="43">
        <v>297</v>
      </c>
      <c r="F37" s="80">
        <v>6.81066909837</v>
      </c>
      <c r="G37" s="164">
        <v>11.398609369656899</v>
      </c>
      <c r="H37" s="80">
        <v>846.34674569702497</v>
      </c>
      <c r="I37" s="164">
        <v>1.67364016736402</v>
      </c>
      <c r="J37" s="80">
        <v>124.267782426778</v>
      </c>
    </row>
    <row r="38" spans="2:14" x14ac:dyDescent="0.25">
      <c r="B38" s="163" t="s">
        <v>17</v>
      </c>
      <c r="C38" s="161">
        <v>918</v>
      </c>
      <c r="D38" s="143">
        <v>3</v>
      </c>
      <c r="E38" s="161">
        <v>1160</v>
      </c>
      <c r="F38" s="160">
        <v>6.1204284299900999</v>
      </c>
      <c r="G38" s="166">
        <v>2.0001400098006901</v>
      </c>
      <c r="H38" s="160">
        <v>773.38747045626496</v>
      </c>
      <c r="I38" s="166">
        <v>0.32679738562091498</v>
      </c>
      <c r="J38" s="160">
        <v>126.36165577342</v>
      </c>
    </row>
    <row r="39" spans="2:14" x14ac:dyDescent="0.25">
      <c r="B39" s="165" t="s">
        <v>176</v>
      </c>
      <c r="C39" s="43">
        <v>83</v>
      </c>
      <c r="D39" s="59">
        <v>2</v>
      </c>
      <c r="E39" s="43">
        <v>101</v>
      </c>
      <c r="F39" s="80">
        <v>3.7331894031394799</v>
      </c>
      <c r="G39" s="164">
        <v>8.9956371159987398</v>
      </c>
      <c r="H39" s="80">
        <v>454.27967435793602</v>
      </c>
      <c r="I39" s="164">
        <v>2.4096385542168699</v>
      </c>
      <c r="J39" s="80">
        <v>121.68674698795201</v>
      </c>
    </row>
    <row r="40" spans="2:14" x14ac:dyDescent="0.25">
      <c r="B40" s="163" t="s">
        <v>175</v>
      </c>
      <c r="C40" s="161">
        <v>11530</v>
      </c>
      <c r="D40" s="162">
        <v>175</v>
      </c>
      <c r="E40" s="161">
        <v>15251</v>
      </c>
      <c r="F40" s="160">
        <v>4.5913855969468278</v>
      </c>
      <c r="G40" s="159">
        <v>6.9687118774127912</v>
      </c>
      <c r="H40" s="160">
        <v>607.31328481384276</v>
      </c>
      <c r="I40" s="159">
        <v>1.5177797051170858</v>
      </c>
      <c r="J40" s="160">
        <v>132.27233304423243</v>
      </c>
    </row>
    <row r="41" spans="2:14" x14ac:dyDescent="0.25">
      <c r="B41" s="163" t="s">
        <v>174</v>
      </c>
      <c r="C41" s="161">
        <v>5067</v>
      </c>
      <c r="D41" s="162">
        <v>141</v>
      </c>
      <c r="E41" s="161">
        <v>7151</v>
      </c>
      <c r="F41" s="160">
        <v>2.6053711162706636</v>
      </c>
      <c r="G41" s="159">
        <v>7.2499965935299695</v>
      </c>
      <c r="H41" s="160">
        <v>367.69308964775041</v>
      </c>
      <c r="I41" s="159">
        <v>2.7827116637063352</v>
      </c>
      <c r="J41" s="160">
        <v>141.12887310045392</v>
      </c>
    </row>
    <row r="42" spans="2:14" x14ac:dyDescent="0.25">
      <c r="B42" s="13" t="s">
        <v>7</v>
      </c>
      <c r="C42" s="105">
        <v>16597</v>
      </c>
      <c r="D42" s="29">
        <v>316</v>
      </c>
      <c r="E42" s="105">
        <v>22402</v>
      </c>
      <c r="F42" s="113">
        <v>3.7245966329395097</v>
      </c>
      <c r="G42" s="113">
        <v>7.0914775923894977</v>
      </c>
      <c r="H42" s="113">
        <v>502.7319019769289</v>
      </c>
      <c r="I42" s="14">
        <v>1.903958546725312</v>
      </c>
      <c r="J42" s="113">
        <v>134.97620051816591</v>
      </c>
      <c r="L42" s="31"/>
      <c r="M42" s="31"/>
      <c r="N42" s="31"/>
    </row>
    <row r="43" spans="2:14" ht="11.25" customHeight="1" x14ac:dyDescent="0.25">
      <c r="B43" s="370" t="s">
        <v>101</v>
      </c>
      <c r="C43" s="369"/>
      <c r="D43" s="369"/>
      <c r="E43" s="369"/>
      <c r="F43" s="369"/>
      <c r="G43" s="369"/>
      <c r="H43" s="369"/>
      <c r="I43" s="369"/>
      <c r="J43" s="369"/>
    </row>
    <row r="44" spans="2:14" ht="11.25" customHeight="1" x14ac:dyDescent="0.25">
      <c r="B44" s="371" t="s">
        <v>102</v>
      </c>
      <c r="C44" s="284"/>
      <c r="D44" s="284"/>
      <c r="E44" s="284"/>
      <c r="F44" s="284"/>
      <c r="G44" s="284"/>
      <c r="H44" s="284"/>
      <c r="I44" s="284"/>
      <c r="J44" s="284"/>
    </row>
  </sheetData>
  <mergeCells count="8">
    <mergeCell ref="I4:I5"/>
    <mergeCell ref="J4:J5"/>
    <mergeCell ref="C4:C5"/>
    <mergeCell ref="D4:D5"/>
    <mergeCell ref="E4:E5"/>
    <mergeCell ref="F4:F5"/>
    <mergeCell ref="G4:G5"/>
    <mergeCell ref="H4: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9"/>
  <sheetViews>
    <sheetView showGridLines="0" workbookViewId="0">
      <selection activeCell="B2" sqref="B2"/>
    </sheetView>
  </sheetViews>
  <sheetFormatPr defaultRowHeight="15" x14ac:dyDescent="0.25"/>
  <cols>
    <col min="1" max="1" width="0.85546875" style="1" customWidth="1"/>
    <col min="2" max="2" width="15.85546875" style="1" customWidth="1"/>
    <col min="3" max="7" width="9.140625" style="1"/>
    <col min="8" max="8" width="9.7109375" style="1" customWidth="1"/>
    <col min="9" max="16384" width="9.140625" style="1"/>
  </cols>
  <sheetData>
    <row r="2" spans="2:11" x14ac:dyDescent="0.25">
      <c r="B2" s="19" t="s">
        <v>308</v>
      </c>
      <c r="C2" s="19"/>
      <c r="D2" s="19"/>
      <c r="E2" s="19"/>
      <c r="F2" s="19"/>
      <c r="G2" s="19"/>
      <c r="H2" s="19"/>
      <c r="I2" s="19"/>
      <c r="J2" s="19"/>
      <c r="K2" s="19"/>
    </row>
    <row r="3" spans="2:11" ht="14.45" customHeight="1" x14ac:dyDescent="0.25">
      <c r="B3" s="366" t="s">
        <v>298</v>
      </c>
      <c r="C3" s="366"/>
      <c r="D3" s="366"/>
      <c r="E3" s="366"/>
      <c r="F3" s="366"/>
      <c r="G3" s="366"/>
      <c r="H3" s="366"/>
      <c r="I3" s="366"/>
      <c r="J3" s="366"/>
      <c r="K3" s="366"/>
    </row>
    <row r="4" spans="2:11" ht="14.45" customHeight="1" x14ac:dyDescent="0.25">
      <c r="B4" s="303" t="s">
        <v>1</v>
      </c>
      <c r="C4" s="306">
        <v>2018</v>
      </c>
      <c r="D4" s="306"/>
      <c r="E4" s="306"/>
      <c r="F4" s="303">
        <v>2010</v>
      </c>
      <c r="G4" s="303"/>
      <c r="H4" s="303"/>
      <c r="I4" s="306" t="s">
        <v>217</v>
      </c>
      <c r="J4" s="306"/>
      <c r="K4" s="306"/>
    </row>
    <row r="5" spans="2:11" x14ac:dyDescent="0.25">
      <c r="B5" s="304"/>
      <c r="C5" s="307"/>
      <c r="D5" s="307"/>
      <c r="E5" s="307"/>
      <c r="F5" s="305"/>
      <c r="G5" s="305"/>
      <c r="H5" s="305"/>
      <c r="I5" s="307"/>
      <c r="J5" s="307"/>
      <c r="K5" s="307"/>
    </row>
    <row r="6" spans="2:11" x14ac:dyDescent="0.25">
      <c r="B6" s="305"/>
      <c r="C6" s="62" t="s">
        <v>70</v>
      </c>
      <c r="D6" s="62" t="s">
        <v>71</v>
      </c>
      <c r="E6" s="62" t="s">
        <v>37</v>
      </c>
      <c r="F6" s="62" t="s">
        <v>70</v>
      </c>
      <c r="G6" s="62" t="s">
        <v>71</v>
      </c>
      <c r="H6" s="62" t="s">
        <v>37</v>
      </c>
      <c r="I6" s="62" t="s">
        <v>70</v>
      </c>
      <c r="J6" s="62" t="s">
        <v>71</v>
      </c>
      <c r="K6" s="62" t="s">
        <v>37</v>
      </c>
    </row>
    <row r="7" spans="2:11" x14ac:dyDescent="0.25">
      <c r="B7" s="22" t="s">
        <v>9</v>
      </c>
      <c r="C7" s="34">
        <v>1012</v>
      </c>
      <c r="D7" s="35">
        <v>20</v>
      </c>
      <c r="E7" s="34">
        <v>1395</v>
      </c>
      <c r="F7" s="60">
        <v>1297</v>
      </c>
      <c r="G7" s="34">
        <v>25</v>
      </c>
      <c r="H7" s="60">
        <v>1852</v>
      </c>
      <c r="I7" s="103">
        <v>-21.97</v>
      </c>
      <c r="J7" s="114">
        <v>-20</v>
      </c>
      <c r="K7" s="103">
        <v>-24.68</v>
      </c>
    </row>
    <row r="8" spans="2:11" x14ac:dyDescent="0.25">
      <c r="B8" s="22" t="s">
        <v>10</v>
      </c>
      <c r="C8" s="34">
        <v>1457</v>
      </c>
      <c r="D8" s="35">
        <v>35</v>
      </c>
      <c r="E8" s="34">
        <v>1955</v>
      </c>
      <c r="F8" s="60">
        <v>1655</v>
      </c>
      <c r="G8" s="34">
        <v>39</v>
      </c>
      <c r="H8" s="60">
        <v>2283</v>
      </c>
      <c r="I8" s="103">
        <v>-11.96</v>
      </c>
      <c r="J8" s="114">
        <v>-10.26</v>
      </c>
      <c r="K8" s="103">
        <v>-14.37</v>
      </c>
    </row>
    <row r="9" spans="2:11" x14ac:dyDescent="0.25">
      <c r="B9" s="22" t="s">
        <v>11</v>
      </c>
      <c r="C9" s="34">
        <v>1771</v>
      </c>
      <c r="D9" s="35">
        <v>32</v>
      </c>
      <c r="E9" s="34">
        <v>2432</v>
      </c>
      <c r="F9" s="60">
        <v>2321</v>
      </c>
      <c r="G9" s="34">
        <v>48</v>
      </c>
      <c r="H9" s="60">
        <v>3251</v>
      </c>
      <c r="I9" s="103">
        <v>-23.7</v>
      </c>
      <c r="J9" s="114">
        <v>-33.33</v>
      </c>
      <c r="K9" s="103">
        <v>-25.19</v>
      </c>
    </row>
    <row r="10" spans="2:11" x14ac:dyDescent="0.25">
      <c r="B10" s="22" t="s">
        <v>12</v>
      </c>
      <c r="C10" s="34">
        <v>2625</v>
      </c>
      <c r="D10" s="35">
        <v>39</v>
      </c>
      <c r="E10" s="34">
        <v>3556</v>
      </c>
      <c r="F10" s="60">
        <v>3298</v>
      </c>
      <c r="G10" s="34">
        <v>58</v>
      </c>
      <c r="H10" s="60">
        <v>4639</v>
      </c>
      <c r="I10" s="103">
        <v>-20.41</v>
      </c>
      <c r="J10" s="114">
        <v>-32.76</v>
      </c>
      <c r="K10" s="103">
        <v>-23.35</v>
      </c>
    </row>
    <row r="11" spans="2:11" x14ac:dyDescent="0.25">
      <c r="B11" s="22" t="s">
        <v>13</v>
      </c>
      <c r="C11" s="34">
        <v>3813</v>
      </c>
      <c r="D11" s="35">
        <v>75</v>
      </c>
      <c r="E11" s="34">
        <v>5206</v>
      </c>
      <c r="F11" s="60">
        <v>4261</v>
      </c>
      <c r="G11" s="34">
        <v>86</v>
      </c>
      <c r="H11" s="60">
        <v>5934</v>
      </c>
      <c r="I11" s="103">
        <v>-10.51</v>
      </c>
      <c r="J11" s="114">
        <v>-12.79</v>
      </c>
      <c r="K11" s="103">
        <v>-12.27</v>
      </c>
    </row>
    <row r="12" spans="2:11" x14ac:dyDescent="0.25">
      <c r="B12" s="22" t="s">
        <v>14</v>
      </c>
      <c r="C12" s="34">
        <v>1139</v>
      </c>
      <c r="D12" s="35">
        <v>41</v>
      </c>
      <c r="E12" s="34">
        <v>1573</v>
      </c>
      <c r="F12" s="60">
        <v>1406</v>
      </c>
      <c r="G12" s="34">
        <v>44</v>
      </c>
      <c r="H12" s="60">
        <v>1893</v>
      </c>
      <c r="I12" s="103">
        <v>-18.989999999999998</v>
      </c>
      <c r="J12" s="114">
        <v>-6.82</v>
      </c>
      <c r="K12" s="103">
        <v>-16.899999999999999</v>
      </c>
    </row>
    <row r="13" spans="2:11" x14ac:dyDescent="0.25">
      <c r="B13" s="22" t="s">
        <v>15</v>
      </c>
      <c r="C13" s="34">
        <v>1615</v>
      </c>
      <c r="D13" s="35">
        <v>34</v>
      </c>
      <c r="E13" s="34">
        <v>2205</v>
      </c>
      <c r="F13" s="60">
        <v>1900</v>
      </c>
      <c r="G13" s="34">
        <v>44</v>
      </c>
      <c r="H13" s="60">
        <v>2718</v>
      </c>
      <c r="I13" s="103">
        <v>-15</v>
      </c>
      <c r="J13" s="114">
        <v>-22.73</v>
      </c>
      <c r="K13" s="103">
        <v>-18.87</v>
      </c>
    </row>
    <row r="14" spans="2:11" x14ac:dyDescent="0.25">
      <c r="B14" s="22" t="s">
        <v>16</v>
      </c>
      <c r="C14" s="34">
        <v>1553</v>
      </c>
      <c r="D14" s="35">
        <v>25</v>
      </c>
      <c r="E14" s="34">
        <v>2028</v>
      </c>
      <c r="F14" s="60">
        <v>1764</v>
      </c>
      <c r="G14" s="34">
        <v>34</v>
      </c>
      <c r="H14" s="60">
        <v>2337</v>
      </c>
      <c r="I14" s="103">
        <v>-11.96</v>
      </c>
      <c r="J14" s="114">
        <v>-26.47</v>
      </c>
      <c r="K14" s="103">
        <v>-13.22</v>
      </c>
    </row>
    <row r="15" spans="2:11" x14ac:dyDescent="0.25">
      <c r="B15" s="22" t="s">
        <v>17</v>
      </c>
      <c r="C15" s="34">
        <v>1612</v>
      </c>
      <c r="D15" s="35">
        <v>15</v>
      </c>
      <c r="E15" s="34">
        <v>2052</v>
      </c>
      <c r="F15" s="60">
        <v>2251</v>
      </c>
      <c r="G15" s="34">
        <v>23</v>
      </c>
      <c r="H15" s="60">
        <v>3094</v>
      </c>
      <c r="I15" s="103">
        <v>-28.39</v>
      </c>
      <c r="J15" s="114">
        <v>-34.78</v>
      </c>
      <c r="K15" s="103">
        <v>-33.68</v>
      </c>
    </row>
    <row r="16" spans="2:11" x14ac:dyDescent="0.25">
      <c r="B16" s="13" t="s">
        <v>28</v>
      </c>
      <c r="C16" s="105">
        <v>16597</v>
      </c>
      <c r="D16" s="105">
        <v>316</v>
      </c>
      <c r="E16" s="105">
        <v>22402</v>
      </c>
      <c r="F16" s="105">
        <v>20153</v>
      </c>
      <c r="G16" s="105">
        <v>401</v>
      </c>
      <c r="H16" s="105">
        <v>28001</v>
      </c>
      <c r="I16" s="113">
        <v>-17.649999999999999</v>
      </c>
      <c r="J16" s="113">
        <v>-21.2</v>
      </c>
      <c r="K16" s="113">
        <v>-20</v>
      </c>
    </row>
    <row r="17" spans="2:11" x14ac:dyDescent="0.25">
      <c r="B17" s="13" t="s">
        <v>20</v>
      </c>
      <c r="C17" s="105">
        <v>172553</v>
      </c>
      <c r="D17" s="105">
        <v>3334</v>
      </c>
      <c r="E17" s="105">
        <v>242919</v>
      </c>
      <c r="F17" s="105">
        <v>212997</v>
      </c>
      <c r="G17" s="105">
        <v>4114</v>
      </c>
      <c r="H17" s="105">
        <v>304720</v>
      </c>
      <c r="I17" s="113">
        <v>-18.989999999999998</v>
      </c>
      <c r="J17" s="113">
        <v>-18.96</v>
      </c>
      <c r="K17" s="113">
        <v>-20.28</v>
      </c>
    </row>
    <row r="18" spans="2:11" ht="14.45" customHeight="1" x14ac:dyDescent="0.25"/>
    <row r="19" spans="2:11" ht="15.6" customHeight="1" x14ac:dyDescent="0.25"/>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42"/>
  <sheetViews>
    <sheetView showGridLines="0" workbookViewId="0">
      <selection activeCell="J6" sqref="J6"/>
    </sheetView>
  </sheetViews>
  <sheetFormatPr defaultRowHeight="15" x14ac:dyDescent="0.25"/>
  <cols>
    <col min="1" max="1" width="0.85546875" style="1" customWidth="1"/>
    <col min="2" max="2" width="22.85546875" style="1" customWidth="1"/>
    <col min="3" max="16384" width="9.140625" style="1"/>
  </cols>
  <sheetData>
    <row r="2" spans="2:8" x14ac:dyDescent="0.25">
      <c r="B2" s="48" t="s">
        <v>337</v>
      </c>
    </row>
    <row r="3" spans="2:8" x14ac:dyDescent="0.25">
      <c r="B3" s="359" t="s">
        <v>214</v>
      </c>
      <c r="C3" s="360"/>
      <c r="D3" s="360"/>
      <c r="E3" s="360"/>
      <c r="F3" s="360"/>
      <c r="G3" s="360"/>
    </row>
    <row r="4" spans="2:8" x14ac:dyDescent="0.25">
      <c r="B4" s="330" t="s">
        <v>213</v>
      </c>
      <c r="C4" s="357" t="s">
        <v>98</v>
      </c>
      <c r="D4" s="357"/>
      <c r="E4" s="357"/>
      <c r="F4" s="358" t="s">
        <v>212</v>
      </c>
      <c r="G4" s="358"/>
      <c r="H4" s="358"/>
    </row>
    <row r="5" spans="2:8" x14ac:dyDescent="0.25">
      <c r="B5" s="331"/>
      <c r="C5" s="158" t="s">
        <v>70</v>
      </c>
      <c r="D5" s="158" t="s">
        <v>71</v>
      </c>
      <c r="E5" s="158" t="s">
        <v>37</v>
      </c>
      <c r="F5" s="158" t="s">
        <v>70</v>
      </c>
      <c r="G5" s="158" t="s">
        <v>71</v>
      </c>
      <c r="H5" s="158" t="s">
        <v>37</v>
      </c>
    </row>
    <row r="6" spans="2:8" x14ac:dyDescent="0.25">
      <c r="B6" s="171" t="s">
        <v>9</v>
      </c>
      <c r="C6" s="170">
        <v>472</v>
      </c>
      <c r="D6" s="162">
        <v>4</v>
      </c>
      <c r="E6" s="170">
        <v>585</v>
      </c>
      <c r="F6" s="169">
        <v>76</v>
      </c>
      <c r="G6" s="170">
        <v>1</v>
      </c>
      <c r="H6" s="169">
        <v>119</v>
      </c>
    </row>
    <row r="7" spans="2:8" x14ac:dyDescent="0.25">
      <c r="B7" s="171" t="s">
        <v>10</v>
      </c>
      <c r="C7" s="170">
        <v>605</v>
      </c>
      <c r="D7" s="162">
        <v>5</v>
      </c>
      <c r="E7" s="170">
        <v>737</v>
      </c>
      <c r="F7" s="169">
        <v>219</v>
      </c>
      <c r="G7" s="161">
        <v>6</v>
      </c>
      <c r="H7" s="169">
        <v>360</v>
      </c>
    </row>
    <row r="8" spans="2:8" x14ac:dyDescent="0.25">
      <c r="B8" s="172" t="s">
        <v>202</v>
      </c>
      <c r="C8" s="45">
        <v>80</v>
      </c>
      <c r="D8" s="131">
        <v>3</v>
      </c>
      <c r="E8" s="45">
        <v>102</v>
      </c>
      <c r="F8" s="44">
        <v>30</v>
      </c>
      <c r="G8" s="43">
        <v>2</v>
      </c>
      <c r="H8" s="44">
        <v>63</v>
      </c>
    </row>
    <row r="9" spans="2:8" x14ac:dyDescent="0.25">
      <c r="B9" s="171" t="s">
        <v>11</v>
      </c>
      <c r="C9" s="170">
        <v>690</v>
      </c>
      <c r="D9" s="162">
        <v>7</v>
      </c>
      <c r="E9" s="170">
        <v>865</v>
      </c>
      <c r="F9" s="169">
        <v>89</v>
      </c>
      <c r="G9" s="161">
        <v>1</v>
      </c>
      <c r="H9" s="169">
        <v>150</v>
      </c>
    </row>
    <row r="10" spans="2:8" x14ac:dyDescent="0.25">
      <c r="B10" s="172" t="s">
        <v>201</v>
      </c>
      <c r="C10" s="45">
        <v>43</v>
      </c>
      <c r="D10" s="131" t="s">
        <v>27</v>
      </c>
      <c r="E10" s="45">
        <v>51</v>
      </c>
      <c r="F10" s="44">
        <v>36</v>
      </c>
      <c r="G10" s="43" t="s">
        <v>27</v>
      </c>
      <c r="H10" s="44">
        <v>57</v>
      </c>
    </row>
    <row r="11" spans="2:8" x14ac:dyDescent="0.25">
      <c r="B11" s="172" t="s">
        <v>199</v>
      </c>
      <c r="C11" s="45">
        <v>57</v>
      </c>
      <c r="D11" s="131" t="s">
        <v>27</v>
      </c>
      <c r="E11" s="45">
        <v>69</v>
      </c>
      <c r="F11" s="44">
        <v>26</v>
      </c>
      <c r="G11" s="43" t="s">
        <v>27</v>
      </c>
      <c r="H11" s="44">
        <v>48</v>
      </c>
    </row>
    <row r="12" spans="2:8" x14ac:dyDescent="0.25">
      <c r="B12" s="171" t="s">
        <v>12</v>
      </c>
      <c r="C12" s="170">
        <v>760</v>
      </c>
      <c r="D12" s="162">
        <v>5</v>
      </c>
      <c r="E12" s="170">
        <v>969</v>
      </c>
      <c r="F12" s="169">
        <v>238</v>
      </c>
      <c r="G12" s="161">
        <v>5</v>
      </c>
      <c r="H12" s="169">
        <v>340</v>
      </c>
    </row>
    <row r="13" spans="2:8" x14ac:dyDescent="0.25">
      <c r="B13" s="172" t="s">
        <v>198</v>
      </c>
      <c r="C13" s="45">
        <v>262</v>
      </c>
      <c r="D13" s="131">
        <v>2</v>
      </c>
      <c r="E13" s="45">
        <v>352</v>
      </c>
      <c r="F13" s="44">
        <v>58</v>
      </c>
      <c r="G13" s="43" t="s">
        <v>27</v>
      </c>
      <c r="H13" s="44">
        <v>97</v>
      </c>
    </row>
    <row r="14" spans="2:8" x14ac:dyDescent="0.25">
      <c r="B14" s="172" t="s">
        <v>197</v>
      </c>
      <c r="C14" s="45">
        <v>52</v>
      </c>
      <c r="D14" s="131">
        <v>1</v>
      </c>
      <c r="E14" s="45">
        <v>71</v>
      </c>
      <c r="F14" s="44">
        <v>45</v>
      </c>
      <c r="G14" s="43">
        <v>2</v>
      </c>
      <c r="H14" s="44">
        <v>59</v>
      </c>
    </row>
    <row r="15" spans="2:8" x14ac:dyDescent="0.25">
      <c r="B15" s="172" t="s">
        <v>196</v>
      </c>
      <c r="C15" s="45">
        <v>63</v>
      </c>
      <c r="D15" s="131">
        <v>1</v>
      </c>
      <c r="E15" s="45">
        <v>77</v>
      </c>
      <c r="F15" s="44">
        <v>17</v>
      </c>
      <c r="G15" s="43" t="s">
        <v>27</v>
      </c>
      <c r="H15" s="44">
        <v>29</v>
      </c>
    </row>
    <row r="16" spans="2:8" x14ac:dyDescent="0.25">
      <c r="B16" s="172" t="s">
        <v>195</v>
      </c>
      <c r="C16" s="45">
        <v>58</v>
      </c>
      <c r="D16" s="131" t="s">
        <v>27</v>
      </c>
      <c r="E16" s="45">
        <v>92</v>
      </c>
      <c r="F16" s="44">
        <v>31</v>
      </c>
      <c r="G16" s="43" t="s">
        <v>27</v>
      </c>
      <c r="H16" s="44">
        <v>52</v>
      </c>
    </row>
    <row r="17" spans="2:8" x14ac:dyDescent="0.25">
      <c r="B17" s="172" t="s">
        <v>194</v>
      </c>
      <c r="C17" s="45">
        <v>117</v>
      </c>
      <c r="D17" s="131">
        <v>1</v>
      </c>
      <c r="E17" s="45">
        <v>153</v>
      </c>
      <c r="F17" s="44">
        <v>6</v>
      </c>
      <c r="G17" s="43" t="s">
        <v>27</v>
      </c>
      <c r="H17" s="44">
        <v>7</v>
      </c>
    </row>
    <row r="18" spans="2:8" x14ac:dyDescent="0.25">
      <c r="B18" s="172" t="s">
        <v>193</v>
      </c>
      <c r="C18" s="45">
        <v>74</v>
      </c>
      <c r="D18" s="131" t="s">
        <v>27</v>
      </c>
      <c r="E18" s="45">
        <v>108</v>
      </c>
      <c r="F18" s="44">
        <v>10</v>
      </c>
      <c r="G18" s="43" t="s">
        <v>27</v>
      </c>
      <c r="H18" s="44">
        <v>24</v>
      </c>
    </row>
    <row r="19" spans="2:8" x14ac:dyDescent="0.25">
      <c r="B19" s="171" t="s">
        <v>13</v>
      </c>
      <c r="C19" s="170">
        <v>1808</v>
      </c>
      <c r="D19" s="162">
        <v>19</v>
      </c>
      <c r="E19" s="170">
        <v>2252</v>
      </c>
      <c r="F19" s="169">
        <v>189</v>
      </c>
      <c r="G19" s="161">
        <v>6</v>
      </c>
      <c r="H19" s="169">
        <v>325</v>
      </c>
    </row>
    <row r="20" spans="2:8" x14ac:dyDescent="0.25">
      <c r="B20" s="172" t="s">
        <v>192</v>
      </c>
      <c r="C20" s="45">
        <v>96</v>
      </c>
      <c r="D20" s="131">
        <v>1</v>
      </c>
      <c r="E20" s="45">
        <v>125</v>
      </c>
      <c r="F20" s="44">
        <v>17</v>
      </c>
      <c r="G20" s="43" t="s">
        <v>27</v>
      </c>
      <c r="H20" s="44">
        <v>22</v>
      </c>
    </row>
    <row r="21" spans="2:8" x14ac:dyDescent="0.25">
      <c r="B21" s="172" t="s">
        <v>191</v>
      </c>
      <c r="C21" s="45">
        <v>13</v>
      </c>
      <c r="D21" s="131" t="s">
        <v>27</v>
      </c>
      <c r="E21" s="45">
        <v>19</v>
      </c>
      <c r="F21" s="44">
        <v>29</v>
      </c>
      <c r="G21" s="43" t="s">
        <v>27</v>
      </c>
      <c r="H21" s="44">
        <v>46</v>
      </c>
    </row>
    <row r="22" spans="2:8" x14ac:dyDescent="0.25">
      <c r="B22" s="172" t="s">
        <v>190</v>
      </c>
      <c r="C22" s="45">
        <v>223</v>
      </c>
      <c r="D22" s="131">
        <v>3</v>
      </c>
      <c r="E22" s="45">
        <v>287</v>
      </c>
      <c r="F22" s="44">
        <v>75</v>
      </c>
      <c r="G22" s="43">
        <v>5</v>
      </c>
      <c r="H22" s="44">
        <v>129</v>
      </c>
    </row>
    <row r="23" spans="2:8" x14ac:dyDescent="0.25">
      <c r="B23" s="172" t="s">
        <v>189</v>
      </c>
      <c r="C23" s="45">
        <v>37</v>
      </c>
      <c r="D23" s="131" t="s">
        <v>27</v>
      </c>
      <c r="E23" s="45">
        <v>44</v>
      </c>
      <c r="F23" s="44">
        <v>30</v>
      </c>
      <c r="G23" s="43">
        <v>2</v>
      </c>
      <c r="H23" s="44">
        <v>42</v>
      </c>
    </row>
    <row r="24" spans="2:8" x14ac:dyDescent="0.25">
      <c r="B24" s="172" t="s">
        <v>188</v>
      </c>
      <c r="C24" s="45">
        <v>71</v>
      </c>
      <c r="D24" s="131">
        <v>3</v>
      </c>
      <c r="E24" s="45">
        <v>89</v>
      </c>
      <c r="F24" s="44">
        <v>30</v>
      </c>
      <c r="G24" s="43">
        <v>1</v>
      </c>
      <c r="H24" s="44">
        <v>48</v>
      </c>
    </row>
    <row r="25" spans="2:8" x14ac:dyDescent="0.25">
      <c r="B25" s="172" t="s">
        <v>187</v>
      </c>
      <c r="C25" s="45">
        <v>73</v>
      </c>
      <c r="D25" s="131" t="s">
        <v>27</v>
      </c>
      <c r="E25" s="45">
        <v>102</v>
      </c>
      <c r="F25" s="44">
        <v>136</v>
      </c>
      <c r="G25" s="43">
        <v>5</v>
      </c>
      <c r="H25" s="44">
        <v>218</v>
      </c>
    </row>
    <row r="26" spans="2:8" x14ac:dyDescent="0.25">
      <c r="B26" s="171" t="s">
        <v>14</v>
      </c>
      <c r="C26" s="170">
        <v>501</v>
      </c>
      <c r="D26" s="162">
        <v>8</v>
      </c>
      <c r="E26" s="170">
        <v>623</v>
      </c>
      <c r="F26" s="169">
        <v>68</v>
      </c>
      <c r="G26" s="161">
        <v>9</v>
      </c>
      <c r="H26" s="169">
        <v>127</v>
      </c>
    </row>
    <row r="27" spans="2:8" x14ac:dyDescent="0.25">
      <c r="B27" s="172" t="s">
        <v>186</v>
      </c>
      <c r="C27" s="45">
        <v>36</v>
      </c>
      <c r="D27" s="131">
        <v>7</v>
      </c>
      <c r="E27" s="45">
        <v>47</v>
      </c>
      <c r="F27" s="44">
        <v>26</v>
      </c>
      <c r="G27" s="43">
        <v>2</v>
      </c>
      <c r="H27" s="44">
        <v>34</v>
      </c>
    </row>
    <row r="28" spans="2:8" x14ac:dyDescent="0.25">
      <c r="B28" s="172" t="s">
        <v>185</v>
      </c>
      <c r="C28" s="45">
        <v>56</v>
      </c>
      <c r="D28" s="131">
        <v>1</v>
      </c>
      <c r="E28" s="45">
        <v>87</v>
      </c>
      <c r="F28" s="44">
        <v>23</v>
      </c>
      <c r="G28" s="43" t="s">
        <v>27</v>
      </c>
      <c r="H28" s="44">
        <v>44</v>
      </c>
    </row>
    <row r="29" spans="2:8" x14ac:dyDescent="0.25">
      <c r="B29" s="172" t="s">
        <v>184</v>
      </c>
      <c r="C29" s="45">
        <v>44</v>
      </c>
      <c r="D29" s="131">
        <v>2</v>
      </c>
      <c r="E29" s="45">
        <v>51</v>
      </c>
      <c r="F29" s="44">
        <v>55</v>
      </c>
      <c r="G29" s="43">
        <v>2</v>
      </c>
      <c r="H29" s="44">
        <v>99</v>
      </c>
    </row>
    <row r="30" spans="2:8" x14ac:dyDescent="0.25">
      <c r="B30" s="171" t="s">
        <v>211</v>
      </c>
      <c r="C30" s="170">
        <v>619</v>
      </c>
      <c r="D30" s="162">
        <v>10</v>
      </c>
      <c r="E30" s="170">
        <v>805</v>
      </c>
      <c r="F30" s="169">
        <v>143</v>
      </c>
      <c r="G30" s="170">
        <v>7</v>
      </c>
      <c r="H30" s="169">
        <v>222</v>
      </c>
    </row>
    <row r="31" spans="2:8" x14ac:dyDescent="0.25">
      <c r="B31" s="172" t="s">
        <v>183</v>
      </c>
      <c r="C31" s="45">
        <v>74</v>
      </c>
      <c r="D31" s="131" t="s">
        <v>27</v>
      </c>
      <c r="E31" s="45">
        <v>94</v>
      </c>
      <c r="F31" s="44">
        <v>38</v>
      </c>
      <c r="G31" s="43">
        <v>3</v>
      </c>
      <c r="H31" s="44">
        <v>52</v>
      </c>
    </row>
    <row r="32" spans="2:8" x14ac:dyDescent="0.25">
      <c r="B32" s="172" t="s">
        <v>182</v>
      </c>
      <c r="C32" s="45">
        <v>174</v>
      </c>
      <c r="D32" s="131">
        <v>2</v>
      </c>
      <c r="E32" s="45">
        <v>210</v>
      </c>
      <c r="F32" s="44">
        <v>88</v>
      </c>
      <c r="G32" s="43">
        <v>2</v>
      </c>
      <c r="H32" s="44">
        <v>142</v>
      </c>
    </row>
    <row r="33" spans="2:8" x14ac:dyDescent="0.25">
      <c r="B33" s="172" t="s">
        <v>181</v>
      </c>
      <c r="C33" s="45">
        <v>105</v>
      </c>
      <c r="D33" s="131">
        <v>1</v>
      </c>
      <c r="E33" s="45">
        <v>137</v>
      </c>
      <c r="F33" s="44">
        <v>38</v>
      </c>
      <c r="G33" s="45">
        <v>2</v>
      </c>
      <c r="H33" s="44">
        <v>52</v>
      </c>
    </row>
    <row r="34" spans="2:8" x14ac:dyDescent="0.25">
      <c r="B34" s="171" t="s">
        <v>178</v>
      </c>
      <c r="C34" s="170">
        <v>459</v>
      </c>
      <c r="D34" s="162">
        <v>5</v>
      </c>
      <c r="E34" s="170">
        <v>555</v>
      </c>
      <c r="F34" s="169">
        <v>112</v>
      </c>
      <c r="G34" s="161">
        <v>5</v>
      </c>
      <c r="H34" s="169">
        <v>178</v>
      </c>
    </row>
    <row r="35" spans="2:8" x14ac:dyDescent="0.25">
      <c r="B35" s="171" t="s">
        <v>180</v>
      </c>
      <c r="C35" s="170">
        <v>374</v>
      </c>
      <c r="D35" s="162">
        <v>4</v>
      </c>
      <c r="E35" s="170">
        <v>470</v>
      </c>
      <c r="F35" s="169">
        <v>78</v>
      </c>
      <c r="G35" s="161">
        <v>2</v>
      </c>
      <c r="H35" s="169">
        <v>110</v>
      </c>
    </row>
    <row r="36" spans="2:8" x14ac:dyDescent="0.25">
      <c r="B36" s="172" t="s">
        <v>179</v>
      </c>
      <c r="C36" s="45">
        <v>96</v>
      </c>
      <c r="D36" s="131" t="s">
        <v>27</v>
      </c>
      <c r="E36" s="45">
        <v>124</v>
      </c>
      <c r="F36" s="44">
        <v>42</v>
      </c>
      <c r="G36" s="43">
        <v>1</v>
      </c>
      <c r="H36" s="44">
        <v>46</v>
      </c>
    </row>
    <row r="37" spans="2:8" x14ac:dyDescent="0.25">
      <c r="B37" s="171" t="s">
        <v>17</v>
      </c>
      <c r="C37" s="170">
        <v>716</v>
      </c>
      <c r="D37" s="162">
        <v>2</v>
      </c>
      <c r="E37" s="170">
        <v>858</v>
      </c>
      <c r="F37" s="169">
        <v>202</v>
      </c>
      <c r="G37" s="161">
        <v>1</v>
      </c>
      <c r="H37" s="169">
        <v>302</v>
      </c>
    </row>
    <row r="38" spans="2:8" x14ac:dyDescent="0.25">
      <c r="B38" s="172" t="s">
        <v>177</v>
      </c>
      <c r="C38" s="45">
        <v>234</v>
      </c>
      <c r="D38" s="131">
        <v>4</v>
      </c>
      <c r="E38" s="45">
        <v>292</v>
      </c>
      <c r="F38" s="44">
        <v>5</v>
      </c>
      <c r="G38" s="45" t="s">
        <v>27</v>
      </c>
      <c r="H38" s="44">
        <v>5</v>
      </c>
    </row>
    <row r="39" spans="2:8" x14ac:dyDescent="0.25">
      <c r="B39" s="172" t="s">
        <v>176</v>
      </c>
      <c r="C39" s="45">
        <v>57</v>
      </c>
      <c r="D39" s="131">
        <v>1</v>
      </c>
      <c r="E39" s="45">
        <v>70</v>
      </c>
      <c r="F39" s="44">
        <v>26</v>
      </c>
      <c r="G39" s="43">
        <v>1</v>
      </c>
      <c r="H39" s="44">
        <v>31</v>
      </c>
    </row>
    <row r="40" spans="2:8" x14ac:dyDescent="0.25">
      <c r="B40" s="163" t="s">
        <v>210</v>
      </c>
      <c r="C40" s="170">
        <v>9199</v>
      </c>
      <c r="D40" s="162">
        <v>102</v>
      </c>
      <c r="E40" s="170">
        <v>11572</v>
      </c>
      <c r="F40" s="169">
        <v>2331</v>
      </c>
      <c r="G40" s="170">
        <v>73</v>
      </c>
      <c r="H40" s="169">
        <v>3679</v>
      </c>
    </row>
    <row r="41" spans="2:8" x14ac:dyDescent="0.25">
      <c r="B41" s="171" t="s">
        <v>174</v>
      </c>
      <c r="C41" s="170">
        <v>2652</v>
      </c>
      <c r="D41" s="162">
        <v>43</v>
      </c>
      <c r="E41" s="170">
        <v>3523</v>
      </c>
      <c r="F41" s="169">
        <v>2415</v>
      </c>
      <c r="G41" s="170">
        <v>98</v>
      </c>
      <c r="H41" s="169">
        <v>3628</v>
      </c>
    </row>
    <row r="42" spans="2:8" x14ac:dyDescent="0.25">
      <c r="B42" s="13" t="s">
        <v>7</v>
      </c>
      <c r="C42" s="168">
        <v>11851</v>
      </c>
      <c r="D42" s="168">
        <v>145</v>
      </c>
      <c r="E42" s="168">
        <v>15095</v>
      </c>
      <c r="F42" s="168">
        <v>4746</v>
      </c>
      <c r="G42" s="168">
        <v>171</v>
      </c>
      <c r="H42" s="168">
        <v>7307</v>
      </c>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G9" sqref="G9"/>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19" t="s">
        <v>250</v>
      </c>
      <c r="C2" s="207"/>
      <c r="D2" s="207"/>
    </row>
    <row r="4" spans="2:4" x14ac:dyDescent="0.25">
      <c r="B4" s="394" t="s">
        <v>251</v>
      </c>
      <c r="C4" s="299" t="s">
        <v>252</v>
      </c>
      <c r="D4" s="299"/>
    </row>
    <row r="5" spans="2:4" x14ac:dyDescent="0.25">
      <c r="B5" s="394"/>
      <c r="C5" s="288" t="s">
        <v>253</v>
      </c>
      <c r="D5" s="288" t="s">
        <v>254</v>
      </c>
    </row>
    <row r="6" spans="2:4" x14ac:dyDescent="0.25">
      <c r="B6" s="130" t="s">
        <v>255</v>
      </c>
      <c r="C6" s="103">
        <v>177.04627981646431</v>
      </c>
      <c r="D6" s="131">
        <v>1034829663</v>
      </c>
    </row>
    <row r="7" spans="2:4" x14ac:dyDescent="0.25">
      <c r="B7" s="130" t="s">
        <v>256</v>
      </c>
      <c r="C7" s="103">
        <v>188.51569217126445</v>
      </c>
      <c r="D7" s="131">
        <v>58673247</v>
      </c>
    </row>
    <row r="8" spans="2:4" x14ac:dyDescent="0.25">
      <c r="B8" s="130" t="s">
        <v>257</v>
      </c>
      <c r="C8" s="103">
        <v>217.72952923393322</v>
      </c>
      <c r="D8" s="131">
        <v>428453502</v>
      </c>
    </row>
    <row r="9" spans="2:4" x14ac:dyDescent="0.25">
      <c r="B9" s="130" t="s">
        <v>258</v>
      </c>
      <c r="C9" s="103">
        <v>223.0885613146786</v>
      </c>
      <c r="D9" s="131">
        <v>1130044176</v>
      </c>
    </row>
    <row r="10" spans="2:4" x14ac:dyDescent="0.25">
      <c r="B10" s="130" t="s">
        <v>259</v>
      </c>
      <c r="C10" s="103">
        <v>247.02195802037465</v>
      </c>
      <c r="D10" s="131">
        <v>408978570</v>
      </c>
    </row>
    <row r="11" spans="2:4" x14ac:dyDescent="0.25">
      <c r="B11" s="130" t="s">
        <v>260</v>
      </c>
      <c r="C11" s="103">
        <v>255.87004691191626</v>
      </c>
      <c r="D11" s="131">
        <v>146365215</v>
      </c>
    </row>
    <row r="12" spans="2:4" x14ac:dyDescent="0.25">
      <c r="B12" s="130" t="s">
        <v>261</v>
      </c>
      <c r="C12" s="103">
        <v>261.68153173560461</v>
      </c>
      <c r="D12" s="131">
        <v>346565787</v>
      </c>
    </row>
    <row r="13" spans="2:4" x14ac:dyDescent="0.25">
      <c r="B13" s="130" t="s">
        <v>262</v>
      </c>
      <c r="C13" s="103">
        <v>264.00542790014339</v>
      </c>
      <c r="D13" s="131">
        <v>1161197778</v>
      </c>
    </row>
    <row r="14" spans="2:4" x14ac:dyDescent="0.25">
      <c r="B14" s="130" t="s">
        <v>19</v>
      </c>
      <c r="C14" s="103">
        <v>267.92204522903302</v>
      </c>
      <c r="D14" s="131">
        <v>1090583919</v>
      </c>
    </row>
    <row r="15" spans="2:4" x14ac:dyDescent="0.25">
      <c r="B15" s="130" t="s">
        <v>263</v>
      </c>
      <c r="C15" s="103">
        <v>271.82655473967873</v>
      </c>
      <c r="D15" s="131">
        <v>241937730</v>
      </c>
    </row>
    <row r="16" spans="2:4" x14ac:dyDescent="0.25">
      <c r="B16" s="130" t="s">
        <v>264</v>
      </c>
      <c r="C16" s="103">
        <v>282.21092210619537</v>
      </c>
      <c r="D16" s="131">
        <v>344168919</v>
      </c>
    </row>
    <row r="17" spans="2:5" x14ac:dyDescent="0.25">
      <c r="B17" s="130" t="s">
        <v>265</v>
      </c>
      <c r="C17" s="103">
        <v>285.77510657529263</v>
      </c>
      <c r="D17" s="131">
        <v>303203673</v>
      </c>
    </row>
    <row r="18" spans="2:5" x14ac:dyDescent="0.25">
      <c r="B18" s="130" t="s">
        <v>266</v>
      </c>
      <c r="C18" s="103">
        <v>292.81851214926479</v>
      </c>
      <c r="D18" s="131">
        <v>1438127172</v>
      </c>
    </row>
    <row r="19" spans="2:5" x14ac:dyDescent="0.25">
      <c r="B19" s="130" t="s">
        <v>267</v>
      </c>
      <c r="C19" s="103">
        <v>294.94100199833213</v>
      </c>
      <c r="D19" s="131">
        <v>37488771</v>
      </c>
    </row>
    <row r="20" spans="2:5" x14ac:dyDescent="0.25">
      <c r="B20" s="130" t="s">
        <v>268</v>
      </c>
      <c r="C20" s="103">
        <v>296.39995805770212</v>
      </c>
      <c r="D20" s="131">
        <v>2968077303</v>
      </c>
    </row>
    <row r="21" spans="2:5" x14ac:dyDescent="0.25">
      <c r="B21" s="130" t="s">
        <v>269</v>
      </c>
      <c r="C21" s="103">
        <v>303.82194010891692</v>
      </c>
      <c r="D21" s="131">
        <v>1790513232</v>
      </c>
    </row>
    <row r="22" spans="2:5" x14ac:dyDescent="0.25">
      <c r="B22" s="130" t="s">
        <v>270</v>
      </c>
      <c r="C22" s="103">
        <v>322.06064039701386</v>
      </c>
      <c r="D22" s="131">
        <v>496264368</v>
      </c>
    </row>
    <row r="23" spans="2:5" x14ac:dyDescent="0.25">
      <c r="B23" s="130" t="s">
        <v>209</v>
      </c>
      <c r="C23" s="103">
        <v>360.4333736803257</v>
      </c>
      <c r="D23" s="131">
        <v>1603385520</v>
      </c>
    </row>
    <row r="24" spans="2:5" x14ac:dyDescent="0.25">
      <c r="B24" s="130" t="s">
        <v>271</v>
      </c>
      <c r="C24" s="103">
        <v>379.13238451228057</v>
      </c>
      <c r="D24" s="131">
        <v>1419250803</v>
      </c>
    </row>
    <row r="25" spans="2:5" x14ac:dyDescent="0.25">
      <c r="B25" s="130" t="s">
        <v>272</v>
      </c>
      <c r="C25" s="103">
        <v>457.63740833322703</v>
      </c>
      <c r="D25" s="131">
        <v>717657831</v>
      </c>
    </row>
    <row r="26" spans="2:5" x14ac:dyDescent="0.25">
      <c r="B26" s="395" t="s">
        <v>62</v>
      </c>
      <c r="C26" s="396">
        <v>283.13500878759669</v>
      </c>
      <c r="D26" s="397">
        <f>SUM(D6:D25)</f>
        <v>17165767179</v>
      </c>
    </row>
    <row r="27" spans="2:5" ht="11.25" customHeight="1" x14ac:dyDescent="0.25">
      <c r="B27" s="356" t="s">
        <v>273</v>
      </c>
      <c r="C27" s="292"/>
      <c r="D27" s="292"/>
      <c r="E27" s="292"/>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{A5241C5B-1058-4A47-8854-9B2136D13B92}</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{03201DD6-D888-4AEA-B88B-320A98FBFE53}</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A5241C5B-1058-4A47-8854-9B2136D13B92}">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03201DD6-D888-4AEA-B88B-320A98FBFE53}">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N17"/>
  <sheetViews>
    <sheetView showGridLines="0" zoomScaleNormal="100" workbookViewId="0">
      <selection activeCell="O23" sqref="O23"/>
    </sheetView>
  </sheetViews>
  <sheetFormatPr defaultRowHeight="11.25" x14ac:dyDescent="0.2"/>
  <cols>
    <col min="1" max="1" width="0.85546875" style="39" customWidth="1"/>
    <col min="2" max="2" width="15.85546875" style="111" customWidth="1"/>
    <col min="3" max="16384" width="9.140625" style="39"/>
  </cols>
  <sheetData>
    <row r="2" spans="2:14" ht="15" x14ac:dyDescent="0.25">
      <c r="B2" s="96" t="s">
        <v>336</v>
      </c>
      <c r="C2" s="1"/>
      <c r="D2" s="1"/>
      <c r="E2" s="1"/>
      <c r="F2" s="1"/>
      <c r="G2" s="1"/>
      <c r="H2" s="1"/>
      <c r="I2" s="1"/>
      <c r="J2" s="1"/>
      <c r="K2" s="1"/>
      <c r="L2" s="2"/>
      <c r="M2" s="2"/>
      <c r="N2" s="2"/>
    </row>
    <row r="3" spans="2:14" ht="15" x14ac:dyDescent="0.25">
      <c r="B3" s="372" t="s">
        <v>332</v>
      </c>
      <c r="C3" s="372"/>
      <c r="D3" s="372"/>
      <c r="E3" s="372"/>
      <c r="F3" s="145"/>
      <c r="G3" s="2"/>
      <c r="H3" s="2"/>
      <c r="I3" s="2"/>
      <c r="J3" s="2"/>
      <c r="K3" s="2"/>
      <c r="L3" s="2"/>
      <c r="M3" s="2"/>
      <c r="N3" s="2"/>
    </row>
    <row r="4" spans="2:14" ht="15" customHeight="1" x14ac:dyDescent="0.25">
      <c r="B4" s="296" t="s">
        <v>60</v>
      </c>
      <c r="C4" s="361" t="s">
        <v>167</v>
      </c>
      <c r="D4" s="361"/>
      <c r="E4" s="362"/>
      <c r="F4" s="362"/>
      <c r="G4" s="362"/>
      <c r="H4" s="362"/>
      <c r="I4" s="362"/>
      <c r="J4" s="362"/>
      <c r="K4" s="362"/>
      <c r="L4" s="362"/>
      <c r="M4" s="362"/>
      <c r="N4" s="362"/>
    </row>
    <row r="5" spans="2:14" ht="15" customHeight="1" x14ac:dyDescent="0.25">
      <c r="B5" s="297"/>
      <c r="C5" s="307" t="s">
        <v>98</v>
      </c>
      <c r="D5" s="307"/>
      <c r="E5" s="307"/>
      <c r="F5" s="307"/>
      <c r="G5" s="363" t="s">
        <v>99</v>
      </c>
      <c r="H5" s="363"/>
      <c r="I5" s="363"/>
      <c r="J5" s="363"/>
      <c r="K5" s="307" t="s">
        <v>168</v>
      </c>
      <c r="L5" s="307"/>
      <c r="M5" s="307"/>
      <c r="N5" s="307"/>
    </row>
    <row r="6" spans="2:14" ht="40.5" x14ac:dyDescent="0.25">
      <c r="B6" s="298"/>
      <c r="C6" s="58" t="s">
        <v>169</v>
      </c>
      <c r="D6" s="58" t="s">
        <v>170</v>
      </c>
      <c r="E6" s="58" t="s">
        <v>171</v>
      </c>
      <c r="F6" s="58" t="s">
        <v>7</v>
      </c>
      <c r="G6" s="58" t="s">
        <v>169</v>
      </c>
      <c r="H6" s="58" t="s">
        <v>170</v>
      </c>
      <c r="I6" s="58" t="s">
        <v>171</v>
      </c>
      <c r="J6" s="146" t="s">
        <v>7</v>
      </c>
      <c r="K6" s="146" t="s">
        <v>169</v>
      </c>
      <c r="L6" s="146" t="s">
        <v>170</v>
      </c>
      <c r="M6" s="58" t="s">
        <v>171</v>
      </c>
      <c r="N6" s="58" t="s">
        <v>7</v>
      </c>
    </row>
    <row r="7" spans="2:14" ht="13.5" x14ac:dyDescent="0.25">
      <c r="B7" s="147" t="s">
        <v>9</v>
      </c>
      <c r="C7" s="60">
        <v>83</v>
      </c>
      <c r="D7" s="34">
        <v>81</v>
      </c>
      <c r="E7" s="35">
        <v>525</v>
      </c>
      <c r="F7" s="139">
        <v>689</v>
      </c>
      <c r="G7" s="59">
        <v>77</v>
      </c>
      <c r="H7" s="34" t="s">
        <v>27</v>
      </c>
      <c r="I7" s="59" t="s">
        <v>27</v>
      </c>
      <c r="J7" s="139">
        <v>77</v>
      </c>
      <c r="K7" s="35">
        <v>55</v>
      </c>
      <c r="L7" s="36">
        <v>109</v>
      </c>
      <c r="M7" s="35">
        <v>82</v>
      </c>
      <c r="N7" s="139">
        <v>246</v>
      </c>
    </row>
    <row r="8" spans="2:14" ht="13.5" x14ac:dyDescent="0.25">
      <c r="B8" s="147" t="s">
        <v>10</v>
      </c>
      <c r="C8" s="60">
        <v>65</v>
      </c>
      <c r="D8" s="34">
        <v>100</v>
      </c>
      <c r="E8" s="35">
        <v>752</v>
      </c>
      <c r="F8" s="139">
        <v>917</v>
      </c>
      <c r="G8" s="59">
        <v>85</v>
      </c>
      <c r="H8" s="34" t="s">
        <v>27</v>
      </c>
      <c r="I8" s="59" t="s">
        <v>27</v>
      </c>
      <c r="J8" s="139">
        <v>85</v>
      </c>
      <c r="K8" s="35">
        <v>117</v>
      </c>
      <c r="L8" s="36">
        <v>115</v>
      </c>
      <c r="M8" s="35">
        <v>223</v>
      </c>
      <c r="N8" s="139">
        <v>455</v>
      </c>
    </row>
    <row r="9" spans="2:14" ht="13.5" x14ac:dyDescent="0.25">
      <c r="B9" s="147" t="s">
        <v>11</v>
      </c>
      <c r="C9" s="60">
        <v>48</v>
      </c>
      <c r="D9" s="34">
        <v>167</v>
      </c>
      <c r="E9" s="35">
        <v>1038</v>
      </c>
      <c r="F9" s="139">
        <v>1253</v>
      </c>
      <c r="G9" s="59">
        <v>59</v>
      </c>
      <c r="H9" s="34" t="s">
        <v>27</v>
      </c>
      <c r="I9" s="59" t="s">
        <v>27</v>
      </c>
      <c r="J9" s="139">
        <v>59</v>
      </c>
      <c r="K9" s="35">
        <v>56</v>
      </c>
      <c r="L9" s="36">
        <v>128</v>
      </c>
      <c r="M9" s="35">
        <v>275</v>
      </c>
      <c r="N9" s="139">
        <v>459</v>
      </c>
    </row>
    <row r="10" spans="2:14" ht="13.5" x14ac:dyDescent="0.25">
      <c r="B10" s="147" t="s">
        <v>12</v>
      </c>
      <c r="C10" s="60">
        <v>37</v>
      </c>
      <c r="D10" s="34">
        <v>130</v>
      </c>
      <c r="E10" s="35">
        <v>1689</v>
      </c>
      <c r="F10" s="139">
        <v>1856</v>
      </c>
      <c r="G10" s="59">
        <v>83</v>
      </c>
      <c r="H10" s="34" t="s">
        <v>27</v>
      </c>
      <c r="I10" s="59" t="s">
        <v>27</v>
      </c>
      <c r="J10" s="139">
        <v>83</v>
      </c>
      <c r="K10" s="35">
        <v>81</v>
      </c>
      <c r="L10" s="36">
        <v>74</v>
      </c>
      <c r="M10" s="35">
        <v>531</v>
      </c>
      <c r="N10" s="139">
        <v>686</v>
      </c>
    </row>
    <row r="11" spans="2:14" ht="13.5" x14ac:dyDescent="0.25">
      <c r="B11" s="147" t="s">
        <v>13</v>
      </c>
      <c r="C11" s="60">
        <v>28</v>
      </c>
      <c r="D11" s="34">
        <v>328</v>
      </c>
      <c r="E11" s="35">
        <v>2405</v>
      </c>
      <c r="F11" s="139">
        <v>2761</v>
      </c>
      <c r="G11" s="59">
        <v>331</v>
      </c>
      <c r="H11" s="34" t="s">
        <v>27</v>
      </c>
      <c r="I11" s="59" t="s">
        <v>27</v>
      </c>
      <c r="J11" s="139">
        <v>331</v>
      </c>
      <c r="K11" s="35">
        <v>11</v>
      </c>
      <c r="L11" s="36">
        <v>300</v>
      </c>
      <c r="M11" s="35">
        <v>410</v>
      </c>
      <c r="N11" s="139">
        <v>721</v>
      </c>
    </row>
    <row r="12" spans="2:14" ht="13.5" x14ac:dyDescent="0.25">
      <c r="B12" s="147" t="s">
        <v>14</v>
      </c>
      <c r="C12" s="60">
        <v>28</v>
      </c>
      <c r="D12" s="34">
        <v>142</v>
      </c>
      <c r="E12" s="35">
        <v>624</v>
      </c>
      <c r="F12" s="139">
        <v>794</v>
      </c>
      <c r="G12" s="59">
        <v>38</v>
      </c>
      <c r="H12" s="34">
        <v>10</v>
      </c>
      <c r="I12" s="59">
        <v>3</v>
      </c>
      <c r="J12" s="139">
        <v>51</v>
      </c>
      <c r="K12" s="35">
        <v>27</v>
      </c>
      <c r="L12" s="36">
        <v>115</v>
      </c>
      <c r="M12" s="35">
        <v>152</v>
      </c>
      <c r="N12" s="139">
        <v>294</v>
      </c>
    </row>
    <row r="13" spans="2:14" ht="13.5" x14ac:dyDescent="0.25">
      <c r="B13" s="147" t="s">
        <v>15</v>
      </c>
      <c r="C13" s="60">
        <v>32</v>
      </c>
      <c r="D13" s="34">
        <v>95</v>
      </c>
      <c r="E13" s="35">
        <v>1013</v>
      </c>
      <c r="F13" s="139">
        <v>1140</v>
      </c>
      <c r="G13" s="59">
        <v>65</v>
      </c>
      <c r="H13" s="34" t="s">
        <v>27</v>
      </c>
      <c r="I13" s="59" t="s">
        <v>27</v>
      </c>
      <c r="J13" s="139">
        <v>65</v>
      </c>
      <c r="K13" s="35">
        <v>59</v>
      </c>
      <c r="L13" s="36">
        <v>66</v>
      </c>
      <c r="M13" s="35">
        <v>285</v>
      </c>
      <c r="N13" s="139">
        <v>410</v>
      </c>
    </row>
    <row r="14" spans="2:14" ht="13.5" x14ac:dyDescent="0.25">
      <c r="B14" s="147" t="s">
        <v>16</v>
      </c>
      <c r="C14" s="60">
        <v>42</v>
      </c>
      <c r="D14" s="34">
        <v>196</v>
      </c>
      <c r="E14" s="35">
        <v>913</v>
      </c>
      <c r="F14" s="139">
        <v>1151</v>
      </c>
      <c r="G14" s="59">
        <v>64</v>
      </c>
      <c r="H14" s="34" t="s">
        <v>27</v>
      </c>
      <c r="I14" s="59" t="s">
        <v>27</v>
      </c>
      <c r="J14" s="139">
        <v>64</v>
      </c>
      <c r="K14" s="35">
        <v>67</v>
      </c>
      <c r="L14" s="36">
        <v>102</v>
      </c>
      <c r="M14" s="35">
        <v>169</v>
      </c>
      <c r="N14" s="139">
        <v>338</v>
      </c>
    </row>
    <row r="15" spans="2:14" ht="13.5" x14ac:dyDescent="0.25">
      <c r="B15" s="147" t="s">
        <v>17</v>
      </c>
      <c r="C15" s="60">
        <v>125</v>
      </c>
      <c r="D15" s="34">
        <v>56</v>
      </c>
      <c r="E15" s="35">
        <v>1109</v>
      </c>
      <c r="F15" s="139">
        <v>1290</v>
      </c>
      <c r="G15" s="59">
        <v>31</v>
      </c>
      <c r="H15" s="34" t="s">
        <v>27</v>
      </c>
      <c r="I15" s="59" t="s">
        <v>27</v>
      </c>
      <c r="J15" s="139">
        <v>31</v>
      </c>
      <c r="K15" s="35">
        <v>136</v>
      </c>
      <c r="L15" s="36">
        <v>30</v>
      </c>
      <c r="M15" s="35">
        <v>125</v>
      </c>
      <c r="N15" s="139">
        <v>291</v>
      </c>
    </row>
    <row r="16" spans="2:14" ht="13.5" x14ac:dyDescent="0.25">
      <c r="B16" s="13" t="s">
        <v>7</v>
      </c>
      <c r="C16" s="105">
        <v>488</v>
      </c>
      <c r="D16" s="105">
        <v>1295</v>
      </c>
      <c r="E16" s="105">
        <v>10068</v>
      </c>
      <c r="F16" s="105">
        <v>11851</v>
      </c>
      <c r="G16" s="105">
        <v>833</v>
      </c>
      <c r="H16" s="105">
        <v>10</v>
      </c>
      <c r="I16" s="105">
        <v>3</v>
      </c>
      <c r="J16" s="105">
        <v>846</v>
      </c>
      <c r="K16" s="105">
        <v>609</v>
      </c>
      <c r="L16" s="105">
        <v>1039</v>
      </c>
      <c r="M16" s="105">
        <v>2252</v>
      </c>
      <c r="N16" s="105">
        <v>3900</v>
      </c>
    </row>
    <row r="17" spans="2:2" ht="11.25" customHeight="1" x14ac:dyDescent="0.2">
      <c r="B17" s="144" t="s">
        <v>172</v>
      </c>
    </row>
  </sheetData>
  <mergeCells count="5">
    <mergeCell ref="B4:B6"/>
    <mergeCell ref="C4:N4"/>
    <mergeCell ref="C5:F5"/>
    <mergeCell ref="G5:J5"/>
    <mergeCell ref="K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N17" sqref="N17"/>
    </sheetView>
  </sheetViews>
  <sheetFormatPr defaultRowHeight="11.25" x14ac:dyDescent="0.2"/>
  <cols>
    <col min="1" max="1" width="0.85546875" style="39" customWidth="1"/>
    <col min="2" max="2" width="14.42578125" style="155" customWidth="1"/>
    <col min="3" max="3" width="9.140625" style="39"/>
    <col min="4" max="4" width="11" style="39" customWidth="1"/>
    <col min="5" max="5" width="10.5703125" style="39" customWidth="1"/>
    <col min="6" max="6" width="9.5703125" style="39" customWidth="1"/>
    <col min="7" max="7" width="9.140625" style="39"/>
    <col min="8" max="8" width="10.7109375" style="39" customWidth="1"/>
    <col min="9" max="16384" width="9.140625" style="39"/>
  </cols>
  <sheetData>
    <row r="2" spans="2:6" ht="12.75" x14ac:dyDescent="0.2">
      <c r="B2" s="19" t="s">
        <v>335</v>
      </c>
      <c r="C2" s="94"/>
      <c r="D2" s="94"/>
      <c r="E2" s="94"/>
      <c r="F2" s="95"/>
    </row>
    <row r="3" spans="2:6" ht="12.75" x14ac:dyDescent="0.2">
      <c r="B3" s="372" t="s">
        <v>332</v>
      </c>
      <c r="C3" s="372"/>
      <c r="D3" s="372"/>
      <c r="E3" s="372"/>
      <c r="F3" s="149"/>
    </row>
    <row r="4" spans="2:6" ht="40.5" x14ac:dyDescent="0.25">
      <c r="B4" s="150" t="s">
        <v>69</v>
      </c>
      <c r="C4" s="63" t="s">
        <v>169</v>
      </c>
      <c r="D4" s="63" t="s">
        <v>170</v>
      </c>
      <c r="E4" s="63" t="s">
        <v>171</v>
      </c>
      <c r="F4" s="63" t="s">
        <v>7</v>
      </c>
    </row>
    <row r="5" spans="2:6" ht="13.5" x14ac:dyDescent="0.2">
      <c r="B5" s="398" t="s">
        <v>72</v>
      </c>
      <c r="C5" s="151">
        <v>123</v>
      </c>
      <c r="D5" s="152">
        <v>151</v>
      </c>
      <c r="E5" s="151">
        <v>853</v>
      </c>
      <c r="F5" s="153">
        <v>1127</v>
      </c>
    </row>
    <row r="6" spans="2:6" ht="13.5" x14ac:dyDescent="0.2">
      <c r="B6" s="398" t="s">
        <v>73</v>
      </c>
      <c r="C6" s="151">
        <v>123</v>
      </c>
      <c r="D6" s="152">
        <v>147</v>
      </c>
      <c r="E6" s="151">
        <v>821</v>
      </c>
      <c r="F6" s="153">
        <v>1091</v>
      </c>
    </row>
    <row r="7" spans="2:6" ht="13.5" x14ac:dyDescent="0.2">
      <c r="B7" s="398" t="s">
        <v>74</v>
      </c>
      <c r="C7" s="151">
        <v>158</v>
      </c>
      <c r="D7" s="152">
        <v>134</v>
      </c>
      <c r="E7" s="151">
        <v>857</v>
      </c>
      <c r="F7" s="153">
        <v>1149</v>
      </c>
    </row>
    <row r="8" spans="2:6" ht="13.5" x14ac:dyDescent="0.2">
      <c r="B8" s="398" t="s">
        <v>75</v>
      </c>
      <c r="C8" s="151">
        <v>170</v>
      </c>
      <c r="D8" s="152">
        <v>212</v>
      </c>
      <c r="E8" s="151">
        <v>969</v>
      </c>
      <c r="F8" s="153">
        <v>1351</v>
      </c>
    </row>
    <row r="9" spans="2:6" ht="13.5" x14ac:dyDescent="0.2">
      <c r="B9" s="398" t="s">
        <v>76</v>
      </c>
      <c r="C9" s="151">
        <v>174</v>
      </c>
      <c r="D9" s="152">
        <v>209</v>
      </c>
      <c r="E9" s="151">
        <v>1139</v>
      </c>
      <c r="F9" s="153">
        <v>1522</v>
      </c>
    </row>
    <row r="10" spans="2:6" ht="13.5" x14ac:dyDescent="0.2">
      <c r="B10" s="398" t="s">
        <v>77</v>
      </c>
      <c r="C10" s="151">
        <v>182</v>
      </c>
      <c r="D10" s="152">
        <v>230</v>
      </c>
      <c r="E10" s="151">
        <v>1207</v>
      </c>
      <c r="F10" s="153">
        <v>1619</v>
      </c>
    </row>
    <row r="11" spans="2:6" ht="13.5" x14ac:dyDescent="0.2">
      <c r="B11" s="398" t="s">
        <v>78</v>
      </c>
      <c r="C11" s="151">
        <v>213</v>
      </c>
      <c r="D11" s="152">
        <v>256</v>
      </c>
      <c r="E11" s="151">
        <v>1203</v>
      </c>
      <c r="F11" s="153">
        <v>1672</v>
      </c>
    </row>
    <row r="12" spans="2:6" ht="13.5" x14ac:dyDescent="0.2">
      <c r="B12" s="398" t="s">
        <v>79</v>
      </c>
      <c r="C12" s="151">
        <v>162</v>
      </c>
      <c r="D12" s="152">
        <v>191</v>
      </c>
      <c r="E12" s="151">
        <v>926</v>
      </c>
      <c r="F12" s="153">
        <v>1279</v>
      </c>
    </row>
    <row r="13" spans="2:6" ht="13.5" x14ac:dyDescent="0.2">
      <c r="B13" s="398" t="s">
        <v>80</v>
      </c>
      <c r="C13" s="151">
        <v>176</v>
      </c>
      <c r="D13" s="152">
        <v>232</v>
      </c>
      <c r="E13" s="151">
        <v>1167</v>
      </c>
      <c r="F13" s="153">
        <v>1575</v>
      </c>
    </row>
    <row r="14" spans="2:6" ht="13.5" x14ac:dyDescent="0.2">
      <c r="B14" s="398" t="s">
        <v>81</v>
      </c>
      <c r="C14" s="151">
        <v>144</v>
      </c>
      <c r="D14" s="152">
        <v>204</v>
      </c>
      <c r="E14" s="151">
        <v>1199</v>
      </c>
      <c r="F14" s="153">
        <v>1547</v>
      </c>
    </row>
    <row r="15" spans="2:6" ht="13.5" x14ac:dyDescent="0.2">
      <c r="B15" s="398" t="s">
        <v>82</v>
      </c>
      <c r="C15" s="151">
        <v>137</v>
      </c>
      <c r="D15" s="152">
        <v>176</v>
      </c>
      <c r="E15" s="151">
        <v>1053</v>
      </c>
      <c r="F15" s="153">
        <v>1366</v>
      </c>
    </row>
    <row r="16" spans="2:6" ht="13.5" x14ac:dyDescent="0.2">
      <c r="B16" s="398" t="s">
        <v>83</v>
      </c>
      <c r="C16" s="151">
        <v>168</v>
      </c>
      <c r="D16" s="152">
        <v>202</v>
      </c>
      <c r="E16" s="151">
        <v>929</v>
      </c>
      <c r="F16" s="153">
        <v>1299</v>
      </c>
    </row>
    <row r="17" spans="2:6" ht="13.5" x14ac:dyDescent="0.25">
      <c r="B17" s="13" t="s">
        <v>7</v>
      </c>
      <c r="C17" s="29">
        <v>1930</v>
      </c>
      <c r="D17" s="29">
        <v>2344</v>
      </c>
      <c r="E17" s="29">
        <v>12323</v>
      </c>
      <c r="F17" s="29">
        <v>16597</v>
      </c>
    </row>
    <row r="18" spans="2:6" x14ac:dyDescent="0.2">
      <c r="B18" s="15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showGridLines="0" zoomScaleNormal="100" workbookViewId="0">
      <selection activeCell="M21" sqref="M21"/>
    </sheetView>
  </sheetViews>
  <sheetFormatPr defaultRowHeight="11.25" x14ac:dyDescent="0.2"/>
  <cols>
    <col min="1" max="1" width="0.85546875" style="39" customWidth="1"/>
    <col min="2" max="2" width="16" style="155" customWidth="1"/>
    <col min="3" max="4" width="9.140625" style="39"/>
    <col min="5" max="5" width="9.7109375" style="39" customWidth="1"/>
    <col min="6" max="16384" width="9.140625" style="39"/>
  </cols>
  <sheetData>
    <row r="2" spans="2:6" ht="15" x14ac:dyDescent="0.25">
      <c r="B2" s="19" t="s">
        <v>334</v>
      </c>
      <c r="C2" s="106"/>
      <c r="D2" s="106"/>
      <c r="E2" s="106"/>
      <c r="F2" s="106"/>
    </row>
    <row r="3" spans="2:6" ht="12.75" x14ac:dyDescent="0.2">
      <c r="B3" s="115" t="s">
        <v>333</v>
      </c>
      <c r="C3" s="127"/>
      <c r="D3" s="127"/>
      <c r="E3" s="127"/>
      <c r="F3" s="117"/>
    </row>
    <row r="4" spans="2:6" ht="40.5" x14ac:dyDescent="0.25">
      <c r="B4" s="156" t="s">
        <v>85</v>
      </c>
      <c r="C4" s="58" t="s">
        <v>169</v>
      </c>
      <c r="D4" s="58" t="s">
        <v>170</v>
      </c>
      <c r="E4" s="58" t="s">
        <v>171</v>
      </c>
      <c r="F4" s="58" t="s">
        <v>7</v>
      </c>
    </row>
    <row r="5" spans="2:6" ht="13.5" x14ac:dyDescent="0.25">
      <c r="B5" s="97" t="s">
        <v>86</v>
      </c>
      <c r="C5" s="34">
        <v>277</v>
      </c>
      <c r="D5" s="61">
        <v>309</v>
      </c>
      <c r="E5" s="34">
        <v>1877</v>
      </c>
      <c r="F5" s="143">
        <v>2463</v>
      </c>
    </row>
    <row r="6" spans="2:6" ht="13.5" x14ac:dyDescent="0.25">
      <c r="B6" s="97" t="s">
        <v>87</v>
      </c>
      <c r="C6" s="34">
        <v>262</v>
      </c>
      <c r="D6" s="61">
        <v>268</v>
      </c>
      <c r="E6" s="34">
        <v>1947</v>
      </c>
      <c r="F6" s="143">
        <v>2477</v>
      </c>
    </row>
    <row r="7" spans="2:6" ht="13.5" x14ac:dyDescent="0.25">
      <c r="B7" s="97" t="s">
        <v>88</v>
      </c>
      <c r="C7" s="34">
        <v>274</v>
      </c>
      <c r="D7" s="61">
        <v>291</v>
      </c>
      <c r="E7" s="34">
        <v>1888</v>
      </c>
      <c r="F7" s="143">
        <v>2453</v>
      </c>
    </row>
    <row r="8" spans="2:6" ht="13.5" x14ac:dyDescent="0.25">
      <c r="B8" s="97" t="s">
        <v>89</v>
      </c>
      <c r="C8" s="34">
        <v>265</v>
      </c>
      <c r="D8" s="61">
        <v>320</v>
      </c>
      <c r="E8" s="34">
        <v>1964</v>
      </c>
      <c r="F8" s="143">
        <v>2549</v>
      </c>
    </row>
    <row r="9" spans="2:6" ht="13.5" x14ac:dyDescent="0.25">
      <c r="B9" s="97" t="s">
        <v>90</v>
      </c>
      <c r="C9" s="34">
        <v>301</v>
      </c>
      <c r="D9" s="61">
        <v>323</v>
      </c>
      <c r="E9" s="34">
        <v>2081</v>
      </c>
      <c r="F9" s="143">
        <v>2705</v>
      </c>
    </row>
    <row r="10" spans="2:6" ht="13.5" x14ac:dyDescent="0.25">
      <c r="B10" s="97" t="s">
        <v>91</v>
      </c>
      <c r="C10" s="34">
        <v>280</v>
      </c>
      <c r="D10" s="61">
        <v>375</v>
      </c>
      <c r="E10" s="34">
        <v>1578</v>
      </c>
      <c r="F10" s="143">
        <v>2233</v>
      </c>
    </row>
    <row r="11" spans="2:6" ht="13.5" x14ac:dyDescent="0.25">
      <c r="B11" s="97" t="s">
        <v>92</v>
      </c>
      <c r="C11" s="34">
        <v>271</v>
      </c>
      <c r="D11" s="61">
        <v>458</v>
      </c>
      <c r="E11" s="34">
        <v>988</v>
      </c>
      <c r="F11" s="143">
        <v>1717</v>
      </c>
    </row>
    <row r="12" spans="2:6" ht="13.5" x14ac:dyDescent="0.25">
      <c r="B12" s="13" t="s">
        <v>7</v>
      </c>
      <c r="C12" s="105">
        <v>1930</v>
      </c>
      <c r="D12" s="105">
        <v>2344</v>
      </c>
      <c r="E12" s="105">
        <v>12323</v>
      </c>
      <c r="F12" s="105">
        <v>16597</v>
      </c>
    </row>
    <row r="13" spans="2:6" x14ac:dyDescent="0.2">
      <c r="B13" s="157"/>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1"/>
  <sheetViews>
    <sheetView showGridLines="0" workbookViewId="0">
      <selection activeCell="O22" sqref="O22"/>
    </sheetView>
  </sheetViews>
  <sheetFormatPr defaultRowHeight="15" x14ac:dyDescent="0.25"/>
  <cols>
    <col min="1" max="1" width="0.85546875" style="1" customWidth="1"/>
    <col min="2" max="16384" width="9.140625" style="1"/>
  </cols>
  <sheetData>
    <row r="2" spans="2:6" x14ac:dyDescent="0.25">
      <c r="B2" s="96" t="s">
        <v>285</v>
      </c>
      <c r="C2" s="94"/>
      <c r="D2" s="94"/>
      <c r="E2" s="94"/>
      <c r="F2" s="95"/>
    </row>
    <row r="3" spans="2:6" x14ac:dyDescent="0.25">
      <c r="B3" s="128" t="s">
        <v>214</v>
      </c>
      <c r="C3" s="209"/>
      <c r="D3" s="209"/>
      <c r="E3" s="209"/>
      <c r="F3" s="209"/>
    </row>
    <row r="4" spans="2:6" x14ac:dyDescent="0.25">
      <c r="B4" s="364" t="s">
        <v>275</v>
      </c>
      <c r="C4" s="365" t="s">
        <v>286</v>
      </c>
      <c r="D4" s="365" t="s">
        <v>287</v>
      </c>
      <c r="E4" s="365" t="s">
        <v>288</v>
      </c>
      <c r="F4" s="365" t="s">
        <v>7</v>
      </c>
    </row>
    <row r="5" spans="2:6" x14ac:dyDescent="0.25">
      <c r="B5" s="364"/>
      <c r="C5" s="365"/>
      <c r="D5" s="365"/>
      <c r="E5" s="365"/>
      <c r="F5" s="365"/>
    </row>
    <row r="6" spans="2:6" x14ac:dyDescent="0.25">
      <c r="B6" s="130">
        <v>1</v>
      </c>
      <c r="C6" s="34">
        <v>57</v>
      </c>
      <c r="D6" s="59">
        <v>92</v>
      </c>
      <c r="E6" s="36">
        <v>106</v>
      </c>
      <c r="F6" s="268">
        <v>255</v>
      </c>
    </row>
    <row r="7" spans="2:6" x14ac:dyDescent="0.25">
      <c r="B7" s="130">
        <v>2</v>
      </c>
      <c r="C7" s="34">
        <v>33</v>
      </c>
      <c r="D7" s="59">
        <v>71</v>
      </c>
      <c r="E7" s="36">
        <v>50</v>
      </c>
      <c r="F7" s="268">
        <v>154</v>
      </c>
    </row>
    <row r="8" spans="2:6" x14ac:dyDescent="0.25">
      <c r="B8" s="130">
        <v>3</v>
      </c>
      <c r="C8" s="34">
        <v>40</v>
      </c>
      <c r="D8" s="59">
        <v>45</v>
      </c>
      <c r="E8" s="36">
        <v>50</v>
      </c>
      <c r="F8" s="268">
        <v>135</v>
      </c>
    </row>
    <row r="9" spans="2:6" x14ac:dyDescent="0.25">
      <c r="B9" s="130">
        <v>4</v>
      </c>
      <c r="C9" s="34">
        <v>33</v>
      </c>
      <c r="D9" s="59">
        <v>46</v>
      </c>
      <c r="E9" s="36">
        <v>28</v>
      </c>
      <c r="F9" s="268">
        <v>107</v>
      </c>
    </row>
    <row r="10" spans="2:6" x14ac:dyDescent="0.25">
      <c r="B10" s="130">
        <v>5</v>
      </c>
      <c r="C10" s="34">
        <v>36</v>
      </c>
      <c r="D10" s="59">
        <v>60</v>
      </c>
      <c r="E10" s="36">
        <v>40</v>
      </c>
      <c r="F10" s="268">
        <v>136</v>
      </c>
    </row>
    <row r="11" spans="2:6" x14ac:dyDescent="0.25">
      <c r="B11" s="130">
        <v>6</v>
      </c>
      <c r="C11" s="34">
        <v>43</v>
      </c>
      <c r="D11" s="59">
        <v>71</v>
      </c>
      <c r="E11" s="36">
        <v>53</v>
      </c>
      <c r="F11" s="268">
        <v>167</v>
      </c>
    </row>
    <row r="12" spans="2:6" x14ac:dyDescent="0.25">
      <c r="B12" s="130">
        <v>7</v>
      </c>
      <c r="C12" s="34">
        <v>64</v>
      </c>
      <c r="D12" s="59">
        <v>93</v>
      </c>
      <c r="E12" s="36">
        <v>169</v>
      </c>
      <c r="F12" s="268">
        <v>326</v>
      </c>
    </row>
    <row r="13" spans="2:6" x14ac:dyDescent="0.25">
      <c r="B13" s="130">
        <v>8</v>
      </c>
      <c r="C13" s="34">
        <v>98</v>
      </c>
      <c r="D13" s="59">
        <v>94</v>
      </c>
      <c r="E13" s="36">
        <v>769</v>
      </c>
      <c r="F13" s="268">
        <v>961</v>
      </c>
    </row>
    <row r="14" spans="2:6" x14ac:dyDescent="0.25">
      <c r="B14" s="130">
        <v>9</v>
      </c>
      <c r="C14" s="34">
        <v>125</v>
      </c>
      <c r="D14" s="59">
        <v>74</v>
      </c>
      <c r="E14" s="36">
        <v>965</v>
      </c>
      <c r="F14" s="268">
        <v>1164</v>
      </c>
    </row>
    <row r="15" spans="2:6" x14ac:dyDescent="0.25">
      <c r="B15" s="130">
        <v>10</v>
      </c>
      <c r="C15" s="34">
        <v>104</v>
      </c>
      <c r="D15" s="59">
        <v>97</v>
      </c>
      <c r="E15" s="36">
        <v>745</v>
      </c>
      <c r="F15" s="268">
        <v>946</v>
      </c>
    </row>
    <row r="16" spans="2:6" x14ac:dyDescent="0.25">
      <c r="B16" s="130">
        <v>11</v>
      </c>
      <c r="C16" s="34">
        <v>115</v>
      </c>
      <c r="D16" s="59">
        <v>103</v>
      </c>
      <c r="E16" s="36">
        <v>846</v>
      </c>
      <c r="F16" s="268">
        <v>1064</v>
      </c>
    </row>
    <row r="17" spans="2:7" x14ac:dyDescent="0.25">
      <c r="B17" s="130">
        <v>12</v>
      </c>
      <c r="C17" s="34">
        <v>89</v>
      </c>
      <c r="D17" s="59">
        <v>93</v>
      </c>
      <c r="E17" s="36">
        <v>889</v>
      </c>
      <c r="F17" s="268">
        <v>1071</v>
      </c>
    </row>
    <row r="18" spans="2:7" x14ac:dyDescent="0.25">
      <c r="B18" s="130">
        <v>13</v>
      </c>
      <c r="C18" s="34">
        <v>104</v>
      </c>
      <c r="D18" s="59">
        <v>92</v>
      </c>
      <c r="E18" s="36">
        <v>921</v>
      </c>
      <c r="F18" s="268">
        <v>1117</v>
      </c>
    </row>
    <row r="19" spans="2:7" x14ac:dyDescent="0.25">
      <c r="B19" s="130">
        <v>14</v>
      </c>
      <c r="C19" s="34">
        <v>82</v>
      </c>
      <c r="D19" s="59">
        <v>95</v>
      </c>
      <c r="E19" s="36">
        <v>810</v>
      </c>
      <c r="F19" s="268">
        <v>987</v>
      </c>
    </row>
    <row r="20" spans="2:7" x14ac:dyDescent="0.25">
      <c r="B20" s="130">
        <v>15</v>
      </c>
      <c r="C20" s="34">
        <v>121</v>
      </c>
      <c r="D20" s="59">
        <v>78</v>
      </c>
      <c r="E20" s="36">
        <v>803</v>
      </c>
      <c r="F20" s="268">
        <v>1002</v>
      </c>
    </row>
    <row r="21" spans="2:7" x14ac:dyDescent="0.25">
      <c r="B21" s="130">
        <v>16</v>
      </c>
      <c r="C21" s="34">
        <v>110</v>
      </c>
      <c r="D21" s="59">
        <v>96</v>
      </c>
      <c r="E21" s="36">
        <v>761</v>
      </c>
      <c r="F21" s="268">
        <v>967</v>
      </c>
    </row>
    <row r="22" spans="2:7" x14ac:dyDescent="0.25">
      <c r="B22" s="130">
        <v>17</v>
      </c>
      <c r="C22" s="34">
        <v>113</v>
      </c>
      <c r="D22" s="59">
        <v>116</v>
      </c>
      <c r="E22" s="36">
        <v>799</v>
      </c>
      <c r="F22" s="268">
        <v>1028</v>
      </c>
    </row>
    <row r="23" spans="2:7" x14ac:dyDescent="0.25">
      <c r="B23" s="130">
        <v>18</v>
      </c>
      <c r="C23" s="34">
        <v>155</v>
      </c>
      <c r="D23" s="59">
        <v>159</v>
      </c>
      <c r="E23" s="36">
        <v>1012</v>
      </c>
      <c r="F23" s="268">
        <v>1326</v>
      </c>
    </row>
    <row r="24" spans="2:7" x14ac:dyDescent="0.25">
      <c r="B24" s="130">
        <v>19</v>
      </c>
      <c r="C24" s="34">
        <v>128</v>
      </c>
      <c r="D24" s="59">
        <v>208</v>
      </c>
      <c r="E24" s="36">
        <v>997</v>
      </c>
      <c r="F24" s="268">
        <v>1333</v>
      </c>
    </row>
    <row r="25" spans="2:7" x14ac:dyDescent="0.25">
      <c r="B25" s="130">
        <v>20</v>
      </c>
      <c r="C25" s="34">
        <v>87</v>
      </c>
      <c r="D25" s="59">
        <v>213</v>
      </c>
      <c r="E25" s="36">
        <v>562</v>
      </c>
      <c r="F25" s="268">
        <v>862</v>
      </c>
    </row>
    <row r="26" spans="2:7" x14ac:dyDescent="0.25">
      <c r="B26" s="130">
        <v>21</v>
      </c>
      <c r="C26" s="34">
        <v>71</v>
      </c>
      <c r="D26" s="59">
        <v>133</v>
      </c>
      <c r="E26" s="36">
        <v>372</v>
      </c>
      <c r="F26" s="268">
        <v>576</v>
      </c>
    </row>
    <row r="27" spans="2:7" x14ac:dyDescent="0.25">
      <c r="B27" s="130">
        <v>22</v>
      </c>
      <c r="C27" s="34">
        <v>41</v>
      </c>
      <c r="D27" s="59">
        <v>78</v>
      </c>
      <c r="E27" s="36">
        <v>241</v>
      </c>
      <c r="F27" s="268">
        <v>360</v>
      </c>
    </row>
    <row r="28" spans="2:7" x14ac:dyDescent="0.25">
      <c r="B28" s="130">
        <v>23</v>
      </c>
      <c r="C28" s="34">
        <v>41</v>
      </c>
      <c r="D28" s="59">
        <v>77</v>
      </c>
      <c r="E28" s="36">
        <v>185</v>
      </c>
      <c r="F28" s="268">
        <v>303</v>
      </c>
    </row>
    <row r="29" spans="2:7" x14ac:dyDescent="0.25">
      <c r="B29" s="130">
        <v>24</v>
      </c>
      <c r="C29" s="34">
        <v>40</v>
      </c>
      <c r="D29" s="59">
        <v>60</v>
      </c>
      <c r="E29" s="36">
        <v>140</v>
      </c>
      <c r="F29" s="268">
        <v>240</v>
      </c>
    </row>
    <row r="30" spans="2:7" x14ac:dyDescent="0.25">
      <c r="B30" s="130" t="s">
        <v>276</v>
      </c>
      <c r="C30" s="34" t="s">
        <v>27</v>
      </c>
      <c r="D30" s="59" t="s">
        <v>27</v>
      </c>
      <c r="E30" s="36">
        <v>10</v>
      </c>
      <c r="F30" s="268">
        <v>10</v>
      </c>
    </row>
    <row r="31" spans="2:7" x14ac:dyDescent="0.25">
      <c r="B31" s="13" t="s">
        <v>7</v>
      </c>
      <c r="C31" s="105">
        <v>1930</v>
      </c>
      <c r="D31" s="105">
        <v>2344</v>
      </c>
      <c r="E31" s="105">
        <v>12323</v>
      </c>
      <c r="F31" s="105">
        <v>16597</v>
      </c>
      <c r="G31" s="251"/>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L19"/>
  <sheetViews>
    <sheetView showGridLines="0" workbookViewId="0">
      <selection activeCell="A18" sqref="A18:XFD19"/>
    </sheetView>
  </sheetViews>
  <sheetFormatPr defaultRowHeight="11.25" x14ac:dyDescent="0.2"/>
  <cols>
    <col min="1" max="1" width="0.85546875" style="6" customWidth="1"/>
    <col min="2" max="2" width="13.85546875" style="16" customWidth="1"/>
    <col min="3" max="6" width="11.28515625" style="17" customWidth="1"/>
    <col min="7" max="16384" width="9.140625" style="6"/>
  </cols>
  <sheetData>
    <row r="2" spans="2:9" ht="15" x14ac:dyDescent="0.25">
      <c r="B2" s="289" t="s">
        <v>8</v>
      </c>
      <c r="C2" s="290"/>
      <c r="D2" s="290"/>
      <c r="E2" s="290"/>
      <c r="F2" s="290"/>
      <c r="G2" s="290"/>
      <c r="H2" s="290"/>
      <c r="I2" s="290"/>
    </row>
    <row r="3" spans="2:9" ht="15" x14ac:dyDescent="0.25">
      <c r="B3" s="291" t="s">
        <v>0</v>
      </c>
      <c r="C3" s="292"/>
      <c r="D3" s="292"/>
      <c r="E3" s="292"/>
      <c r="F3" s="292"/>
      <c r="G3" s="1"/>
      <c r="H3" s="1"/>
      <c r="I3" s="1"/>
    </row>
    <row r="4" spans="2:9" x14ac:dyDescent="0.2">
      <c r="B4" s="296" t="s">
        <v>1</v>
      </c>
      <c r="C4" s="299">
        <v>2018</v>
      </c>
      <c r="D4" s="299">
        <v>2017</v>
      </c>
      <c r="E4" s="300">
        <v>2017</v>
      </c>
      <c r="F4" s="300">
        <v>2016</v>
      </c>
    </row>
    <row r="5" spans="2:9" x14ac:dyDescent="0.2">
      <c r="B5" s="297"/>
      <c r="C5" s="299" t="s">
        <v>2</v>
      </c>
      <c r="D5" s="299" t="s">
        <v>3</v>
      </c>
      <c r="E5" s="300" t="s">
        <v>2</v>
      </c>
      <c r="F5" s="300" t="s">
        <v>3</v>
      </c>
    </row>
    <row r="6" spans="2:9" ht="30" customHeight="1" x14ac:dyDescent="0.25">
      <c r="B6" s="298"/>
      <c r="C6" s="7" t="s">
        <v>4</v>
      </c>
      <c r="D6" s="7" t="s">
        <v>5</v>
      </c>
      <c r="E6" s="7" t="s">
        <v>4</v>
      </c>
      <c r="F6" s="7" t="s">
        <v>5</v>
      </c>
    </row>
    <row r="7" spans="2:9" ht="13.5" x14ac:dyDescent="0.2">
      <c r="B7" s="8" t="s">
        <v>9</v>
      </c>
      <c r="C7" s="9">
        <v>1.98</v>
      </c>
      <c r="D7" s="10">
        <v>1.41</v>
      </c>
      <c r="E7" s="11">
        <v>2.56</v>
      </c>
      <c r="F7" s="12">
        <v>1.83</v>
      </c>
    </row>
    <row r="8" spans="2:9" ht="13.5" x14ac:dyDescent="0.2">
      <c r="B8" s="8" t="s">
        <v>10</v>
      </c>
      <c r="C8" s="9">
        <v>2.4</v>
      </c>
      <c r="D8" s="10">
        <v>1.76</v>
      </c>
      <c r="E8" s="11">
        <v>3.07</v>
      </c>
      <c r="F8" s="12">
        <v>2.2400000000000002</v>
      </c>
    </row>
    <row r="9" spans="2:9" ht="13.5" x14ac:dyDescent="0.2">
      <c r="B9" s="8" t="s">
        <v>11</v>
      </c>
      <c r="C9" s="9">
        <v>1.81</v>
      </c>
      <c r="D9" s="10">
        <v>1.3</v>
      </c>
      <c r="E9" s="11">
        <v>1.81</v>
      </c>
      <c r="F9" s="12">
        <v>1.3</v>
      </c>
    </row>
    <row r="10" spans="2:9" ht="13.5" x14ac:dyDescent="0.2">
      <c r="B10" s="8" t="s">
        <v>12</v>
      </c>
      <c r="C10" s="9">
        <v>1.49</v>
      </c>
      <c r="D10" s="10">
        <v>1.08</v>
      </c>
      <c r="E10" s="11">
        <v>2.0099999999999998</v>
      </c>
      <c r="F10" s="12">
        <v>1.45</v>
      </c>
    </row>
    <row r="11" spans="2:9" ht="13.5" x14ac:dyDescent="0.2">
      <c r="B11" s="8" t="s">
        <v>13</v>
      </c>
      <c r="C11" s="9">
        <v>1.97</v>
      </c>
      <c r="D11" s="10">
        <v>1.42</v>
      </c>
      <c r="E11" s="11">
        <v>2.1</v>
      </c>
      <c r="F11" s="12">
        <v>1.48</v>
      </c>
    </row>
    <row r="12" spans="2:9" ht="13.5" x14ac:dyDescent="0.2">
      <c r="B12" s="8" t="s">
        <v>14</v>
      </c>
      <c r="C12" s="9">
        <v>3.6</v>
      </c>
      <c r="D12" s="10">
        <v>2.54</v>
      </c>
      <c r="E12" s="11">
        <v>2.88</v>
      </c>
      <c r="F12" s="12">
        <v>2.0499999999999998</v>
      </c>
    </row>
    <row r="13" spans="2:9" ht="13.5" x14ac:dyDescent="0.2">
      <c r="B13" s="8" t="s">
        <v>15</v>
      </c>
      <c r="C13" s="9">
        <v>2.11</v>
      </c>
      <c r="D13" s="10">
        <v>1.52</v>
      </c>
      <c r="E13" s="11">
        <v>2.67</v>
      </c>
      <c r="F13" s="12">
        <v>1.94</v>
      </c>
    </row>
    <row r="14" spans="2:9" ht="13.5" x14ac:dyDescent="0.2">
      <c r="B14" s="8" t="s">
        <v>16</v>
      </c>
      <c r="C14" s="9">
        <v>1.61</v>
      </c>
      <c r="D14" s="10">
        <v>1.22</v>
      </c>
      <c r="E14" s="11">
        <v>1.88</v>
      </c>
      <c r="F14" s="12">
        <v>1.43</v>
      </c>
    </row>
    <row r="15" spans="2:9" ht="13.5" x14ac:dyDescent="0.2">
      <c r="B15" s="8" t="s">
        <v>17</v>
      </c>
      <c r="C15" s="9">
        <v>0.93</v>
      </c>
      <c r="D15" s="10">
        <v>0.73</v>
      </c>
      <c r="E15" s="11">
        <v>1.28</v>
      </c>
      <c r="F15" s="12">
        <v>1.01</v>
      </c>
    </row>
    <row r="16" spans="2:9" ht="13.5" x14ac:dyDescent="0.25">
      <c r="B16" s="13" t="s">
        <v>28</v>
      </c>
      <c r="C16" s="18">
        <v>1.9</v>
      </c>
      <c r="D16" s="18">
        <v>1.39</v>
      </c>
      <c r="E16" s="18">
        <v>2.1800000000000002</v>
      </c>
      <c r="F16" s="18">
        <v>1.58</v>
      </c>
    </row>
    <row r="17" spans="2:12" ht="13.5" x14ac:dyDescent="0.25">
      <c r="B17" s="13" t="s">
        <v>20</v>
      </c>
      <c r="C17" s="257">
        <v>1.9321599739999999</v>
      </c>
      <c r="D17" s="257">
        <v>1.3538921349999999</v>
      </c>
      <c r="E17" s="257">
        <v>1.931025021</v>
      </c>
      <c r="F17" s="257">
        <v>1.3505085400000001</v>
      </c>
    </row>
    <row r="18" spans="2:12" ht="11.25" customHeight="1" x14ac:dyDescent="0.25">
      <c r="B18" s="15" t="s">
        <v>299</v>
      </c>
      <c r="C18" s="1"/>
      <c r="D18" s="1"/>
      <c r="E18" s="1"/>
      <c r="F18" s="1"/>
      <c r="G18" s="1"/>
      <c r="H18" s="1"/>
      <c r="I18" s="1"/>
      <c r="J18" s="15"/>
      <c r="K18" s="1"/>
      <c r="L18" s="1"/>
    </row>
    <row r="19" spans="2:12" ht="11.25" customHeight="1" x14ac:dyDescent="0.25">
      <c r="B19" s="15" t="s">
        <v>6</v>
      </c>
      <c r="C19" s="1"/>
      <c r="D19" s="1"/>
      <c r="E19" s="1"/>
      <c r="F19" s="1"/>
      <c r="G19" s="1"/>
      <c r="H19" s="1"/>
      <c r="I19" s="1"/>
      <c r="J19" s="15"/>
      <c r="K19" s="1"/>
      <c r="L19" s="1"/>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L19"/>
  <sheetViews>
    <sheetView showGridLines="0" zoomScaleNormal="100" workbookViewId="0">
      <selection activeCell="A18" sqref="A18:XFD19"/>
    </sheetView>
  </sheetViews>
  <sheetFormatPr defaultRowHeight="15" x14ac:dyDescent="0.25"/>
  <cols>
    <col min="1" max="1" width="0.85546875" style="1" customWidth="1"/>
    <col min="2" max="2" width="13.42578125" style="1" customWidth="1"/>
    <col min="3" max="7" width="9.140625" style="1"/>
    <col min="8" max="8" width="20.7109375" style="1" customWidth="1"/>
    <col min="9" max="16384" width="9.140625" style="1"/>
  </cols>
  <sheetData>
    <row r="2" spans="2:12" x14ac:dyDescent="0.25">
      <c r="B2" s="19" t="s">
        <v>309</v>
      </c>
      <c r="C2" s="284"/>
      <c r="D2" s="284"/>
      <c r="E2" s="284"/>
      <c r="F2" s="284"/>
      <c r="G2" s="19"/>
      <c r="H2" s="19"/>
    </row>
    <row r="3" spans="2:12" x14ac:dyDescent="0.25">
      <c r="B3" s="291" t="s">
        <v>215</v>
      </c>
      <c r="C3" s="292"/>
      <c r="D3" s="292"/>
      <c r="E3" s="292"/>
      <c r="F3" s="292"/>
    </row>
    <row r="4" spans="2:12" x14ac:dyDescent="0.25">
      <c r="B4" s="308" t="s">
        <v>1</v>
      </c>
      <c r="C4" s="299">
        <v>2018</v>
      </c>
      <c r="D4" s="299"/>
      <c r="E4" s="300">
        <v>2010</v>
      </c>
      <c r="F4" s="300"/>
    </row>
    <row r="5" spans="2:12" x14ac:dyDescent="0.25">
      <c r="B5" s="308"/>
      <c r="C5" s="299"/>
      <c r="D5" s="299"/>
      <c r="E5" s="300"/>
      <c r="F5" s="300"/>
    </row>
    <row r="6" spans="2:12" ht="27" x14ac:dyDescent="0.25">
      <c r="B6" s="308"/>
      <c r="C6" s="167" t="s">
        <v>216</v>
      </c>
      <c r="D6" s="167" t="s">
        <v>5</v>
      </c>
      <c r="E6" s="167" t="s">
        <v>216</v>
      </c>
      <c r="F6" s="167" t="s">
        <v>5</v>
      </c>
    </row>
    <row r="7" spans="2:12" x14ac:dyDescent="0.25">
      <c r="B7" s="22" t="s">
        <v>9</v>
      </c>
      <c r="C7" s="103">
        <v>1.98</v>
      </c>
      <c r="D7" s="173">
        <v>1.41</v>
      </c>
      <c r="E7" s="103">
        <v>1.93</v>
      </c>
      <c r="F7" s="114">
        <v>1.33</v>
      </c>
    </row>
    <row r="8" spans="2:12" x14ac:dyDescent="0.25">
      <c r="B8" s="22" t="s">
        <v>10</v>
      </c>
      <c r="C8" s="103">
        <v>2.4</v>
      </c>
      <c r="D8" s="173">
        <v>1.76</v>
      </c>
      <c r="E8" s="103">
        <v>2.36</v>
      </c>
      <c r="F8" s="114">
        <v>1.68</v>
      </c>
    </row>
    <row r="9" spans="2:12" x14ac:dyDescent="0.25">
      <c r="B9" s="22" t="s">
        <v>11</v>
      </c>
      <c r="C9" s="103">
        <v>1.81</v>
      </c>
      <c r="D9" s="173">
        <v>1.3</v>
      </c>
      <c r="E9" s="103">
        <v>2.0699999999999998</v>
      </c>
      <c r="F9" s="114">
        <v>1.45</v>
      </c>
    </row>
    <row r="10" spans="2:12" x14ac:dyDescent="0.25">
      <c r="B10" s="22" t="s">
        <v>12</v>
      </c>
      <c r="C10" s="103">
        <v>1.49</v>
      </c>
      <c r="D10" s="173">
        <v>1.08</v>
      </c>
      <c r="E10" s="103">
        <v>1.76</v>
      </c>
      <c r="F10" s="114">
        <v>1.23</v>
      </c>
    </row>
    <row r="11" spans="2:12" x14ac:dyDescent="0.25">
      <c r="B11" s="22" t="s">
        <v>13</v>
      </c>
      <c r="C11" s="103">
        <v>1.97</v>
      </c>
      <c r="D11" s="173">
        <v>1.42</v>
      </c>
      <c r="E11" s="103">
        <v>2.02</v>
      </c>
      <c r="F11" s="114">
        <v>1.43</v>
      </c>
    </row>
    <row r="12" spans="2:12" x14ac:dyDescent="0.25">
      <c r="B12" s="22" t="s">
        <v>14</v>
      </c>
      <c r="C12" s="103">
        <v>3.6</v>
      </c>
      <c r="D12" s="173">
        <v>2.54</v>
      </c>
      <c r="E12" s="103">
        <v>3.13</v>
      </c>
      <c r="F12" s="114">
        <v>2.27</v>
      </c>
    </row>
    <row r="13" spans="2:12" x14ac:dyDescent="0.25">
      <c r="B13" s="22" t="s">
        <v>15</v>
      </c>
      <c r="C13" s="103">
        <v>2.11</v>
      </c>
      <c r="D13" s="173">
        <v>1.52</v>
      </c>
      <c r="E13" s="103">
        <v>2.3199999999999998</v>
      </c>
      <c r="F13" s="114">
        <v>1.59</v>
      </c>
    </row>
    <row r="14" spans="2:12" x14ac:dyDescent="0.25">
      <c r="B14" s="22" t="s">
        <v>16</v>
      </c>
      <c r="C14" s="103">
        <v>1.61</v>
      </c>
      <c r="D14" s="173">
        <v>1.22</v>
      </c>
      <c r="E14" s="103">
        <v>1.93</v>
      </c>
      <c r="F14" s="114">
        <v>1.43</v>
      </c>
    </row>
    <row r="15" spans="2:12" x14ac:dyDescent="0.25">
      <c r="B15" s="22" t="s">
        <v>17</v>
      </c>
      <c r="C15" s="103">
        <v>0.93</v>
      </c>
      <c r="D15" s="173">
        <v>0.73</v>
      </c>
      <c r="E15" s="103">
        <v>1.02</v>
      </c>
      <c r="F15" s="114">
        <v>0.74</v>
      </c>
      <c r="L15" s="3"/>
    </row>
    <row r="16" spans="2:12" x14ac:dyDescent="0.25">
      <c r="B16" s="13" t="s">
        <v>28</v>
      </c>
      <c r="C16" s="113">
        <v>1.9</v>
      </c>
      <c r="D16" s="113">
        <v>1.39</v>
      </c>
      <c r="E16" s="113">
        <v>1.99</v>
      </c>
      <c r="F16" s="113">
        <v>1.41</v>
      </c>
    </row>
    <row r="17" spans="2:8" x14ac:dyDescent="0.25">
      <c r="B17" s="13" t="s">
        <v>20</v>
      </c>
      <c r="C17" s="113">
        <v>1.93</v>
      </c>
      <c r="D17" s="113">
        <v>1.35</v>
      </c>
      <c r="E17" s="113">
        <v>1.93</v>
      </c>
      <c r="F17" s="113">
        <v>1.33</v>
      </c>
    </row>
    <row r="18" spans="2:8" ht="11.25" customHeight="1" x14ac:dyDescent="0.25">
      <c r="B18" s="15" t="s">
        <v>101</v>
      </c>
      <c r="C18" s="15"/>
      <c r="D18" s="15"/>
      <c r="E18" s="15"/>
      <c r="F18" s="15"/>
      <c r="G18" s="15"/>
      <c r="H18" s="15"/>
    </row>
    <row r="19" spans="2:8" ht="11.25" customHeight="1" x14ac:dyDescent="0.25">
      <c r="B19" s="15" t="s">
        <v>6</v>
      </c>
      <c r="C19" s="15"/>
      <c r="D19" s="15"/>
      <c r="E19" s="15"/>
      <c r="F19" s="15"/>
      <c r="G19" s="15"/>
      <c r="H19" s="15"/>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I30"/>
  <sheetViews>
    <sheetView showGridLines="0" zoomScaleNormal="100" zoomScaleSheetLayoutView="100" workbookViewId="0">
      <selection activeCell="L7" sqref="L7"/>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02" t="s">
        <v>310</v>
      </c>
      <c r="C2" s="302"/>
      <c r="D2" s="302"/>
      <c r="E2" s="302"/>
      <c r="F2" s="302"/>
      <c r="G2" s="302"/>
      <c r="H2" s="302"/>
      <c r="I2" s="302"/>
    </row>
    <row r="3" spans="2:9" ht="14.45" customHeight="1" x14ac:dyDescent="0.25">
      <c r="B3" s="366" t="s">
        <v>300</v>
      </c>
      <c r="C3" s="287"/>
      <c r="D3" s="287"/>
      <c r="E3" s="287"/>
      <c r="F3" s="287"/>
      <c r="I3" s="283"/>
    </row>
    <row r="4" spans="2:9" ht="15.75" customHeight="1" x14ac:dyDescent="0.25">
      <c r="B4" s="309" t="s">
        <v>173</v>
      </c>
      <c r="C4" s="365" t="s">
        <v>70</v>
      </c>
      <c r="D4" s="365" t="s">
        <v>71</v>
      </c>
      <c r="E4" s="365" t="s">
        <v>37</v>
      </c>
      <c r="F4" s="365" t="s">
        <v>302</v>
      </c>
      <c r="G4" s="365" t="s">
        <v>236</v>
      </c>
      <c r="H4" s="358" t="s">
        <v>237</v>
      </c>
      <c r="I4" s="358" t="s">
        <v>238</v>
      </c>
    </row>
    <row r="5" spans="2:9" ht="15.75" customHeight="1" x14ac:dyDescent="0.25">
      <c r="B5" s="309"/>
      <c r="C5" s="365"/>
      <c r="D5" s="365"/>
      <c r="E5" s="365"/>
      <c r="F5" s="378"/>
      <c r="G5" s="378"/>
      <c r="H5" s="379"/>
      <c r="I5" s="379"/>
    </row>
    <row r="6" spans="2:9" ht="15.75" customHeight="1" x14ac:dyDescent="0.25">
      <c r="B6" s="309"/>
      <c r="C6" s="365"/>
      <c r="D6" s="365"/>
      <c r="E6" s="365"/>
      <c r="F6" s="378"/>
      <c r="G6" s="378"/>
      <c r="H6" s="379"/>
      <c r="I6" s="379"/>
    </row>
    <row r="7" spans="2:9" ht="15.75" customHeight="1" x14ac:dyDescent="0.25">
      <c r="B7" s="309"/>
      <c r="C7" s="365"/>
      <c r="D7" s="365"/>
      <c r="E7" s="365"/>
      <c r="F7" s="378"/>
      <c r="G7" s="378"/>
      <c r="H7" s="379"/>
      <c r="I7" s="379"/>
    </row>
    <row r="8" spans="2:9" ht="15.75" customHeight="1" x14ac:dyDescent="0.25">
      <c r="B8" s="309"/>
      <c r="C8" s="365"/>
      <c r="D8" s="365"/>
      <c r="E8" s="365"/>
      <c r="F8" s="378"/>
      <c r="G8" s="378"/>
      <c r="H8" s="379"/>
      <c r="I8" s="379"/>
    </row>
    <row r="9" spans="2:9" x14ac:dyDescent="0.25">
      <c r="B9" s="130">
        <v>2001</v>
      </c>
      <c r="C9" s="34">
        <v>27524</v>
      </c>
      <c r="D9" s="59">
        <v>819</v>
      </c>
      <c r="E9" s="34">
        <v>38345</v>
      </c>
      <c r="F9" s="104">
        <v>20.510400000000001</v>
      </c>
      <c r="G9" s="103">
        <v>2.9755799999999999</v>
      </c>
      <c r="H9" s="104" t="s">
        <v>27</v>
      </c>
      <c r="I9" s="103" t="s">
        <v>27</v>
      </c>
    </row>
    <row r="10" spans="2:9" x14ac:dyDescent="0.25">
      <c r="B10" s="130">
        <v>2002</v>
      </c>
      <c r="C10" s="34">
        <v>27333</v>
      </c>
      <c r="D10" s="59">
        <v>793</v>
      </c>
      <c r="E10" s="34">
        <v>38034</v>
      </c>
      <c r="F10" s="104">
        <v>19.744599999999998</v>
      </c>
      <c r="G10" s="103">
        <v>2.9012500000000001</v>
      </c>
      <c r="H10" s="104">
        <v>-3.1745999999999999</v>
      </c>
      <c r="I10" s="103">
        <v>-3.1745999999999999</v>
      </c>
    </row>
    <row r="11" spans="2:9" x14ac:dyDescent="0.25">
      <c r="B11" s="130">
        <v>2003</v>
      </c>
      <c r="C11" s="34">
        <v>26508</v>
      </c>
      <c r="D11" s="59">
        <v>757</v>
      </c>
      <c r="E11" s="34">
        <v>36633</v>
      </c>
      <c r="F11" s="104">
        <v>18.686199999999999</v>
      </c>
      <c r="G11" s="103">
        <v>2.8557399999999999</v>
      </c>
      <c r="H11" s="104">
        <v>-4.5396999999999998</v>
      </c>
      <c r="I11" s="103">
        <v>-7.5701999999999998</v>
      </c>
    </row>
    <row r="12" spans="2:9" x14ac:dyDescent="0.25">
      <c r="B12" s="130">
        <v>2004</v>
      </c>
      <c r="C12" s="34">
        <v>25935</v>
      </c>
      <c r="D12" s="59">
        <v>681</v>
      </c>
      <c r="E12" s="34">
        <v>35838</v>
      </c>
      <c r="F12" s="104">
        <v>16.630600000000001</v>
      </c>
      <c r="G12" s="103">
        <v>2.6257999999999999</v>
      </c>
      <c r="H12" s="104">
        <v>-10.0396</v>
      </c>
      <c r="I12" s="103">
        <v>-16.849799999999998</v>
      </c>
    </row>
    <row r="13" spans="2:9" x14ac:dyDescent="0.25">
      <c r="B13" s="130">
        <v>2005</v>
      </c>
      <c r="C13" s="34">
        <v>24290</v>
      </c>
      <c r="D13" s="59">
        <v>635</v>
      </c>
      <c r="E13" s="34">
        <v>33384</v>
      </c>
      <c r="F13" s="104">
        <v>15.3674</v>
      </c>
      <c r="G13" s="103">
        <v>2.6142400000000001</v>
      </c>
      <c r="H13" s="104">
        <v>-6.7548000000000004</v>
      </c>
      <c r="I13" s="103">
        <v>-22.4664</v>
      </c>
    </row>
    <row r="14" spans="2:9" x14ac:dyDescent="0.25">
      <c r="B14" s="130">
        <v>2006</v>
      </c>
      <c r="C14" s="34">
        <v>24024</v>
      </c>
      <c r="D14" s="59">
        <v>541</v>
      </c>
      <c r="E14" s="34">
        <v>33339</v>
      </c>
      <c r="F14" s="104">
        <v>13.001899999999999</v>
      </c>
      <c r="G14" s="103">
        <v>2.2519100000000001</v>
      </c>
      <c r="H14" s="104">
        <v>-14.803100000000001</v>
      </c>
      <c r="I14" s="103">
        <v>-33.943800000000003</v>
      </c>
    </row>
    <row r="15" spans="2:9" x14ac:dyDescent="0.25">
      <c r="B15" s="130">
        <v>2007</v>
      </c>
      <c r="C15" s="34">
        <v>23110</v>
      </c>
      <c r="D15" s="59">
        <v>533</v>
      </c>
      <c r="E15" s="34">
        <v>31862</v>
      </c>
      <c r="F15" s="104">
        <v>12.694100000000001</v>
      </c>
      <c r="G15" s="103">
        <v>2.3063600000000002</v>
      </c>
      <c r="H15" s="104">
        <v>-1.4786999999999999</v>
      </c>
      <c r="I15" s="103">
        <v>-34.9206</v>
      </c>
    </row>
    <row r="16" spans="2:9" x14ac:dyDescent="0.25">
      <c r="B16" s="130">
        <v>2008</v>
      </c>
      <c r="C16" s="34">
        <v>21794</v>
      </c>
      <c r="D16" s="59">
        <v>526</v>
      </c>
      <c r="E16" s="34">
        <v>29821</v>
      </c>
      <c r="F16" s="104">
        <v>12.376899999999999</v>
      </c>
      <c r="G16" s="103">
        <v>2.41351</v>
      </c>
      <c r="H16" s="104">
        <v>-1.3132999999999999</v>
      </c>
      <c r="I16" s="103">
        <v>-35.775300000000001</v>
      </c>
    </row>
    <row r="17" spans="2:9" x14ac:dyDescent="0.25">
      <c r="B17" s="130">
        <v>2009</v>
      </c>
      <c r="C17" s="34">
        <v>20445</v>
      </c>
      <c r="D17" s="59">
        <v>422</v>
      </c>
      <c r="E17" s="34">
        <v>28084</v>
      </c>
      <c r="F17" s="104">
        <v>9.8323999999999998</v>
      </c>
      <c r="G17" s="103">
        <v>2.0640700000000001</v>
      </c>
      <c r="H17" s="104">
        <v>-19.771899999999999</v>
      </c>
      <c r="I17" s="103">
        <v>-48.473700000000001</v>
      </c>
    </row>
    <row r="18" spans="2:9" x14ac:dyDescent="0.25">
      <c r="B18" s="130">
        <v>2010</v>
      </c>
      <c r="C18" s="34">
        <v>20153</v>
      </c>
      <c r="D18" s="59">
        <v>401</v>
      </c>
      <c r="E18" s="34">
        <v>28001</v>
      </c>
      <c r="F18" s="104">
        <v>9.2844999999999995</v>
      </c>
      <c r="G18" s="103">
        <v>1.9897800000000001</v>
      </c>
      <c r="H18" s="104">
        <v>-4.9763000000000002</v>
      </c>
      <c r="I18" s="103">
        <v>-51.0379</v>
      </c>
    </row>
    <row r="19" spans="2:9" x14ac:dyDescent="0.25">
      <c r="B19" s="130">
        <v>2011</v>
      </c>
      <c r="C19" s="34">
        <v>20415</v>
      </c>
      <c r="D19" s="59">
        <v>400</v>
      </c>
      <c r="E19" s="34">
        <v>27989</v>
      </c>
      <c r="F19" s="104">
        <v>9.2245000000000008</v>
      </c>
      <c r="G19" s="103">
        <v>1.9593400000000001</v>
      </c>
      <c r="H19" s="104">
        <v>-0.24940000000000001</v>
      </c>
      <c r="I19" s="103">
        <v>-51.16</v>
      </c>
    </row>
    <row r="20" spans="2:9" x14ac:dyDescent="0.25">
      <c r="B20" s="130">
        <v>2012</v>
      </c>
      <c r="C20" s="34">
        <v>18321</v>
      </c>
      <c r="D20" s="59">
        <v>380</v>
      </c>
      <c r="E20" s="34">
        <v>24906</v>
      </c>
      <c r="F20" s="104">
        <v>8.7169000000000008</v>
      </c>
      <c r="G20" s="103">
        <v>2.0741200000000002</v>
      </c>
      <c r="H20" s="104">
        <v>-5</v>
      </c>
      <c r="I20" s="103">
        <v>-53.601999999999997</v>
      </c>
    </row>
    <row r="21" spans="2:9" x14ac:dyDescent="0.25">
      <c r="B21" s="130">
        <v>2013</v>
      </c>
      <c r="C21" s="34">
        <v>18136</v>
      </c>
      <c r="D21" s="59">
        <v>344</v>
      </c>
      <c r="E21" s="34">
        <v>24915</v>
      </c>
      <c r="F21" s="104">
        <v>7.7971000000000004</v>
      </c>
      <c r="G21" s="103">
        <v>1.8967799999999999</v>
      </c>
      <c r="H21" s="104">
        <v>-9.4736999999999991</v>
      </c>
      <c r="I21" s="103">
        <v>-57.997599999999998</v>
      </c>
    </row>
    <row r="22" spans="2:9" x14ac:dyDescent="0.25">
      <c r="B22" s="130">
        <v>2014</v>
      </c>
      <c r="C22" s="34">
        <v>17455</v>
      </c>
      <c r="D22" s="59">
        <v>327</v>
      </c>
      <c r="E22" s="34">
        <v>23905</v>
      </c>
      <c r="F22" s="104">
        <v>7.3509000000000002</v>
      </c>
      <c r="G22" s="103">
        <v>1.8733900000000001</v>
      </c>
      <c r="H22" s="104">
        <v>-4.9419000000000004</v>
      </c>
      <c r="I22" s="103">
        <v>-60.073300000000003</v>
      </c>
    </row>
    <row r="23" spans="2:9" x14ac:dyDescent="0.25">
      <c r="B23" s="130">
        <v>2015</v>
      </c>
      <c r="C23" s="34">
        <v>17385</v>
      </c>
      <c r="D23" s="59">
        <v>326</v>
      </c>
      <c r="E23" s="34">
        <v>23788</v>
      </c>
      <c r="F23" s="104">
        <v>7.327</v>
      </c>
      <c r="G23" s="103">
        <v>1.8751800000000001</v>
      </c>
      <c r="H23" s="104">
        <v>-0.30580000000000002</v>
      </c>
      <c r="I23" s="103">
        <v>-60.195399999999999</v>
      </c>
    </row>
    <row r="24" spans="2:9" x14ac:dyDescent="0.25">
      <c r="B24" s="202">
        <v>2016</v>
      </c>
      <c r="C24" s="34">
        <v>17406</v>
      </c>
      <c r="D24" s="59">
        <v>307</v>
      </c>
      <c r="E24" s="34">
        <v>23594</v>
      </c>
      <c r="F24" s="104">
        <v>6.9012000000000002</v>
      </c>
      <c r="G24" s="103">
        <v>1.76376</v>
      </c>
      <c r="H24" s="104">
        <v>-5.8281999999999998</v>
      </c>
      <c r="I24" s="103">
        <v>-62.515300000000003</v>
      </c>
    </row>
    <row r="25" spans="2:9" x14ac:dyDescent="0.25">
      <c r="B25" s="202">
        <v>2017</v>
      </c>
      <c r="C25" s="34">
        <v>17362</v>
      </c>
      <c r="D25" s="59">
        <v>378</v>
      </c>
      <c r="E25" s="34">
        <v>23500</v>
      </c>
      <c r="F25" s="104">
        <v>8.4930000000000003</v>
      </c>
      <c r="G25" s="103">
        <v>2.1771699999999998</v>
      </c>
      <c r="H25" s="104">
        <v>23.126999999999999</v>
      </c>
      <c r="I25" s="103">
        <v>-53.846200000000003</v>
      </c>
    </row>
    <row r="26" spans="2:9" x14ac:dyDescent="0.25">
      <c r="B26" s="202">
        <v>2018</v>
      </c>
      <c r="C26" s="34">
        <v>16597</v>
      </c>
      <c r="D26" s="59">
        <v>316</v>
      </c>
      <c r="E26" s="34">
        <v>22402</v>
      </c>
      <c r="F26" s="104">
        <v>7.0914999999999999</v>
      </c>
      <c r="G26" s="103">
        <v>1.9039600000000001</v>
      </c>
      <c r="H26" s="104">
        <v>-16.402100000000001</v>
      </c>
      <c r="I26" s="103">
        <v>-61.416400000000003</v>
      </c>
    </row>
    <row r="27" spans="2:9" ht="11.25" customHeight="1" x14ac:dyDescent="0.25">
      <c r="B27" s="15" t="s">
        <v>297</v>
      </c>
      <c r="C27" s="200"/>
      <c r="D27" s="200"/>
      <c r="E27" s="200"/>
      <c r="F27" s="200"/>
      <c r="G27" s="200"/>
      <c r="H27" s="200"/>
      <c r="I27" s="200"/>
    </row>
    <row r="28" spans="2:9" ht="11.25" customHeight="1" x14ac:dyDescent="0.25">
      <c r="B28" s="15" t="s">
        <v>301</v>
      </c>
      <c r="D28" s="200"/>
      <c r="E28" s="200"/>
      <c r="F28" s="200"/>
      <c r="G28" s="200"/>
      <c r="H28" s="200"/>
      <c r="I28" s="200"/>
    </row>
    <row r="29" spans="2:9" ht="11.25" customHeight="1" x14ac:dyDescent="0.25">
      <c r="B29" s="15" t="s">
        <v>239</v>
      </c>
      <c r="D29" s="200"/>
      <c r="E29" s="200"/>
      <c r="F29" s="200"/>
      <c r="G29" s="200"/>
      <c r="H29" s="200"/>
      <c r="I29" s="200"/>
    </row>
    <row r="30" spans="2:9" x14ac:dyDescent="0.25">
      <c r="C30" s="203"/>
      <c r="D30" s="200"/>
      <c r="E30" s="200"/>
      <c r="F30" s="200"/>
      <c r="G30" s="200"/>
      <c r="H30" s="200"/>
      <c r="I30" s="200"/>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B11" sqref="B11"/>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19" t="s">
        <v>311</v>
      </c>
    </row>
    <row r="3" spans="2:14" x14ac:dyDescent="0.25">
      <c r="B3" s="366" t="s">
        <v>303</v>
      </c>
    </row>
    <row r="4" spans="2:14" x14ac:dyDescent="0.25">
      <c r="B4" s="311"/>
      <c r="C4" s="299" t="s">
        <v>28</v>
      </c>
      <c r="D4" s="299" t="s">
        <v>19</v>
      </c>
      <c r="E4" s="300" t="s">
        <v>20</v>
      </c>
      <c r="F4" s="300"/>
      <c r="G4" s="299" t="s">
        <v>28</v>
      </c>
      <c r="H4" s="299" t="s">
        <v>19</v>
      </c>
      <c r="I4" s="300" t="s">
        <v>20</v>
      </c>
      <c r="J4" s="300" t="s">
        <v>20</v>
      </c>
    </row>
    <row r="5" spans="2:14" x14ac:dyDescent="0.25">
      <c r="B5" s="312"/>
      <c r="C5" s="314" t="s">
        <v>21</v>
      </c>
      <c r="D5" s="314"/>
      <c r="E5" s="314"/>
      <c r="F5" s="314"/>
      <c r="G5" s="314" t="s">
        <v>22</v>
      </c>
      <c r="H5" s="314"/>
      <c r="I5" s="314"/>
      <c r="J5" s="314"/>
    </row>
    <row r="6" spans="2:14" x14ac:dyDescent="0.25">
      <c r="B6" s="313"/>
      <c r="C6" s="20">
        <v>2010</v>
      </c>
      <c r="D6" s="20">
        <v>2018</v>
      </c>
      <c r="E6" s="20">
        <v>2010</v>
      </c>
      <c r="F6" s="20">
        <v>2018</v>
      </c>
      <c r="G6" s="21">
        <v>2010</v>
      </c>
      <c r="H6" s="21">
        <v>2018</v>
      </c>
      <c r="I6" s="21">
        <v>2010</v>
      </c>
      <c r="J6" s="21">
        <v>2018</v>
      </c>
      <c r="M6" s="3"/>
    </row>
    <row r="7" spans="2:14" x14ac:dyDescent="0.25">
      <c r="B7" s="22" t="s">
        <v>23</v>
      </c>
      <c r="C7" s="23">
        <v>7</v>
      </c>
      <c r="D7" s="24">
        <v>4</v>
      </c>
      <c r="E7" s="25">
        <v>70</v>
      </c>
      <c r="F7" s="24">
        <v>34</v>
      </c>
      <c r="G7" s="28">
        <v>1.7</v>
      </c>
      <c r="H7" s="27">
        <v>1.3</v>
      </c>
      <c r="I7" s="28">
        <v>1.7</v>
      </c>
      <c r="J7" s="27">
        <v>1</v>
      </c>
      <c r="M7" s="3"/>
    </row>
    <row r="8" spans="2:14" x14ac:dyDescent="0.25">
      <c r="B8" s="22" t="s">
        <v>24</v>
      </c>
      <c r="C8" s="23">
        <v>46</v>
      </c>
      <c r="D8" s="24">
        <v>35</v>
      </c>
      <c r="E8" s="25">
        <v>668</v>
      </c>
      <c r="F8" s="24">
        <v>414</v>
      </c>
      <c r="G8" s="28">
        <v>11.5</v>
      </c>
      <c r="H8" s="27">
        <v>11.1</v>
      </c>
      <c r="I8" s="28">
        <v>16.2</v>
      </c>
      <c r="J8" s="27">
        <v>12.4</v>
      </c>
      <c r="M8" s="3"/>
    </row>
    <row r="9" spans="2:14" x14ac:dyDescent="0.25">
      <c r="B9" s="22" t="s">
        <v>25</v>
      </c>
      <c r="C9" s="23">
        <v>118</v>
      </c>
      <c r="D9" s="24">
        <v>110</v>
      </c>
      <c r="E9" s="25">
        <v>1064</v>
      </c>
      <c r="F9" s="24">
        <v>1061</v>
      </c>
      <c r="G9" s="28">
        <v>29.4</v>
      </c>
      <c r="H9" s="27">
        <v>34.799999999999997</v>
      </c>
      <c r="I9" s="28">
        <v>25.9</v>
      </c>
      <c r="J9" s="27">
        <v>31.9</v>
      </c>
      <c r="M9" s="3"/>
    </row>
    <row r="10" spans="2:14" x14ac:dyDescent="0.25">
      <c r="B10" s="22" t="s">
        <v>26</v>
      </c>
      <c r="C10" s="23">
        <v>230</v>
      </c>
      <c r="D10" s="24">
        <v>167</v>
      </c>
      <c r="E10" s="25">
        <v>2312</v>
      </c>
      <c r="F10" s="24">
        <v>1825</v>
      </c>
      <c r="G10" s="28">
        <v>57.4</v>
      </c>
      <c r="H10" s="27">
        <v>52.8</v>
      </c>
      <c r="I10" s="28">
        <v>56.2</v>
      </c>
      <c r="J10" s="27">
        <v>54.7</v>
      </c>
      <c r="M10" s="3"/>
    </row>
    <row r="11" spans="2:14" x14ac:dyDescent="0.25">
      <c r="B11" s="13" t="s">
        <v>7</v>
      </c>
      <c r="C11" s="29">
        <v>401</v>
      </c>
      <c r="D11" s="29">
        <v>316</v>
      </c>
      <c r="E11" s="29">
        <v>4114</v>
      </c>
      <c r="F11" s="29">
        <v>3334</v>
      </c>
      <c r="G11" s="30">
        <v>100</v>
      </c>
      <c r="H11" s="30">
        <v>100</v>
      </c>
      <c r="I11" s="30">
        <v>100</v>
      </c>
      <c r="J11" s="30">
        <v>100</v>
      </c>
      <c r="M11" s="31"/>
      <c r="N11" s="31"/>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I29" sqref="I29"/>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19" t="s">
        <v>312</v>
      </c>
      <c r="C2" s="5"/>
      <c r="D2" s="5"/>
      <c r="E2" s="5"/>
      <c r="F2" s="5"/>
      <c r="G2" s="5"/>
      <c r="H2" s="5"/>
      <c r="I2" s="5"/>
      <c r="J2" s="1"/>
    </row>
    <row r="3" spans="2:17" ht="15" x14ac:dyDescent="0.25">
      <c r="B3" s="366" t="s">
        <v>303</v>
      </c>
      <c r="C3" s="284"/>
      <c r="D3" s="284"/>
      <c r="E3" s="284"/>
      <c r="F3" s="284"/>
      <c r="G3" s="284"/>
      <c r="H3" s="284"/>
      <c r="I3" s="284"/>
      <c r="J3" s="1"/>
    </row>
    <row r="4" spans="2:17" ht="12.75" x14ac:dyDescent="0.25">
      <c r="B4" s="311"/>
      <c r="C4" s="299" t="s">
        <v>28</v>
      </c>
      <c r="D4" s="299" t="s">
        <v>19</v>
      </c>
      <c r="E4" s="300" t="s">
        <v>20</v>
      </c>
      <c r="F4" s="300" t="s">
        <v>20</v>
      </c>
      <c r="G4" s="299" t="s">
        <v>28</v>
      </c>
      <c r="H4" s="299" t="s">
        <v>19</v>
      </c>
      <c r="I4" s="300" t="s">
        <v>20</v>
      </c>
      <c r="J4" s="300" t="s">
        <v>20</v>
      </c>
    </row>
    <row r="5" spans="2:17" ht="13.5" x14ac:dyDescent="0.25">
      <c r="B5" s="312"/>
      <c r="C5" s="314" t="s">
        <v>21</v>
      </c>
      <c r="D5" s="314"/>
      <c r="E5" s="314"/>
      <c r="F5" s="314"/>
      <c r="G5" s="314" t="s">
        <v>22</v>
      </c>
      <c r="H5" s="314"/>
      <c r="I5" s="314"/>
      <c r="J5" s="314"/>
    </row>
    <row r="6" spans="2:17" ht="13.5" x14ac:dyDescent="0.25">
      <c r="B6" s="313"/>
      <c r="C6" s="32">
        <v>2010</v>
      </c>
      <c r="D6" s="21">
        <v>2018</v>
      </c>
      <c r="E6" s="21">
        <v>2010</v>
      </c>
      <c r="F6" s="21">
        <v>2018</v>
      </c>
      <c r="G6" s="20">
        <v>2010</v>
      </c>
      <c r="H6" s="20">
        <v>2018</v>
      </c>
      <c r="I6" s="20">
        <v>2010</v>
      </c>
      <c r="J6" s="20">
        <v>2018</v>
      </c>
      <c r="P6" s="37"/>
    </row>
    <row r="7" spans="2:17" ht="13.5" x14ac:dyDescent="0.25">
      <c r="B7" s="22" t="s">
        <v>29</v>
      </c>
      <c r="C7" s="34">
        <v>12</v>
      </c>
      <c r="D7" s="35">
        <v>7</v>
      </c>
      <c r="E7" s="36">
        <v>206</v>
      </c>
      <c r="F7" s="35">
        <v>108</v>
      </c>
      <c r="G7" s="26">
        <v>3</v>
      </c>
      <c r="H7" s="27">
        <v>2.2000000000000002</v>
      </c>
      <c r="I7" s="28">
        <v>5</v>
      </c>
      <c r="J7" s="27">
        <v>3.2</v>
      </c>
      <c r="P7" s="37"/>
    </row>
    <row r="8" spans="2:17" ht="13.5" x14ac:dyDescent="0.25">
      <c r="B8" s="22" t="s">
        <v>30</v>
      </c>
      <c r="C8" s="34">
        <v>89</v>
      </c>
      <c r="D8" s="35">
        <v>58</v>
      </c>
      <c r="E8" s="36">
        <v>950</v>
      </c>
      <c r="F8" s="35">
        <v>687</v>
      </c>
      <c r="G8" s="26">
        <v>22.2</v>
      </c>
      <c r="H8" s="27">
        <v>18.399999999999999</v>
      </c>
      <c r="I8" s="28">
        <v>23.1</v>
      </c>
      <c r="J8" s="27">
        <v>20.6</v>
      </c>
      <c r="P8" s="37"/>
    </row>
    <row r="9" spans="2:17" ht="13.5" x14ac:dyDescent="0.25">
      <c r="B9" s="22" t="s">
        <v>31</v>
      </c>
      <c r="C9" s="34">
        <v>50</v>
      </c>
      <c r="D9" s="35">
        <v>34</v>
      </c>
      <c r="E9" s="36">
        <v>265</v>
      </c>
      <c r="F9" s="35">
        <v>219</v>
      </c>
      <c r="G9" s="26">
        <v>12.5</v>
      </c>
      <c r="H9" s="27">
        <v>10.7</v>
      </c>
      <c r="I9" s="28">
        <v>6.4</v>
      </c>
      <c r="J9" s="27">
        <v>6.6</v>
      </c>
      <c r="P9" s="37"/>
    </row>
    <row r="10" spans="2:17" ht="13.5" x14ac:dyDescent="0.25">
      <c r="B10" s="22" t="s">
        <v>32</v>
      </c>
      <c r="C10" s="34">
        <v>66</v>
      </c>
      <c r="D10" s="35">
        <v>52</v>
      </c>
      <c r="E10" s="36">
        <v>621</v>
      </c>
      <c r="F10" s="35">
        <v>612</v>
      </c>
      <c r="G10" s="26">
        <v>16.5</v>
      </c>
      <c r="H10" s="27">
        <v>16.5</v>
      </c>
      <c r="I10" s="28">
        <v>15.1</v>
      </c>
      <c r="J10" s="27">
        <v>18.399999999999999</v>
      </c>
      <c r="P10" s="37"/>
    </row>
    <row r="11" spans="2:17" ht="13.5" x14ac:dyDescent="0.25">
      <c r="B11" s="22" t="s">
        <v>33</v>
      </c>
      <c r="C11" s="34">
        <v>184</v>
      </c>
      <c r="D11" s="35">
        <v>165</v>
      </c>
      <c r="E11" s="36">
        <v>2072</v>
      </c>
      <c r="F11" s="35">
        <v>1708</v>
      </c>
      <c r="G11" s="26">
        <v>45.9</v>
      </c>
      <c r="H11" s="27">
        <v>52.2</v>
      </c>
      <c r="I11" s="28">
        <v>50.4</v>
      </c>
      <c r="J11" s="27">
        <v>51.2</v>
      </c>
      <c r="P11" s="37"/>
    </row>
    <row r="12" spans="2:17" ht="13.5" x14ac:dyDescent="0.25">
      <c r="B12" s="13" t="s">
        <v>7</v>
      </c>
      <c r="C12" s="29">
        <v>401</v>
      </c>
      <c r="D12" s="29">
        <v>316</v>
      </c>
      <c r="E12" s="29">
        <v>4114</v>
      </c>
      <c r="F12" s="29">
        <v>3334</v>
      </c>
      <c r="G12" s="30">
        <v>100</v>
      </c>
      <c r="H12" s="30">
        <v>100</v>
      </c>
      <c r="I12" s="30">
        <v>100</v>
      </c>
      <c r="J12" s="30">
        <v>100</v>
      </c>
      <c r="P12" s="33"/>
      <c r="Q12" s="33"/>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2"/>
  <sheetViews>
    <sheetView showGridLines="0" zoomScaleNormal="100" workbookViewId="0">
      <selection activeCell="B3" sqref="B3"/>
    </sheetView>
  </sheetViews>
  <sheetFormatPr defaultRowHeight="11.25" x14ac:dyDescent="0.2"/>
  <cols>
    <col min="1" max="1" width="0.85546875" style="39" customWidth="1"/>
    <col min="2" max="2" width="13.5703125" style="47" customWidth="1"/>
    <col min="3" max="3" width="10.28515625" style="38" bestFit="1" customWidth="1"/>
    <col min="4" max="4" width="9.85546875" style="38" bestFit="1" customWidth="1"/>
    <col min="5" max="5" width="10.28515625" style="38" bestFit="1" customWidth="1"/>
    <col min="6" max="6" width="9.85546875" style="38" bestFit="1" customWidth="1"/>
    <col min="7" max="7" width="13.85546875" style="38" bestFit="1" customWidth="1"/>
    <col min="8" max="8" width="13.42578125" style="38" bestFit="1" customWidth="1"/>
    <col min="9" max="9" width="13.85546875" style="38" bestFit="1" customWidth="1"/>
    <col min="10" max="10" width="13.42578125" style="38" bestFit="1" customWidth="1"/>
    <col min="11" max="16384" width="9.140625" style="39"/>
  </cols>
  <sheetData>
    <row r="2" spans="2:10" ht="12.75" x14ac:dyDescent="0.2">
      <c r="B2" s="19" t="s">
        <v>313</v>
      </c>
    </row>
    <row r="3" spans="2:10" ht="12.75" x14ac:dyDescent="0.2">
      <c r="B3" s="40" t="s">
        <v>34</v>
      </c>
    </row>
    <row r="4" spans="2:10" ht="13.5" x14ac:dyDescent="0.25">
      <c r="B4" s="380" t="s">
        <v>35</v>
      </c>
      <c r="C4" s="381" t="s">
        <v>28</v>
      </c>
      <c r="D4" s="381"/>
      <c r="E4" s="381"/>
      <c r="F4" s="381"/>
      <c r="G4" s="382" t="s">
        <v>20</v>
      </c>
      <c r="H4" s="382"/>
      <c r="I4" s="382"/>
      <c r="J4" s="382"/>
    </row>
    <row r="5" spans="2:10" ht="13.5" x14ac:dyDescent="0.25">
      <c r="B5" s="380"/>
      <c r="C5" s="315">
        <v>2010</v>
      </c>
      <c r="D5" s="315"/>
      <c r="E5" s="316">
        <v>2018</v>
      </c>
      <c r="F5" s="316"/>
      <c r="G5" s="315">
        <v>2010</v>
      </c>
      <c r="H5" s="315"/>
      <c r="I5" s="316">
        <v>2018</v>
      </c>
      <c r="J5" s="316"/>
    </row>
    <row r="6" spans="2:10" ht="13.5" x14ac:dyDescent="0.25">
      <c r="B6" s="380"/>
      <c r="C6" s="258" t="s">
        <v>36</v>
      </c>
      <c r="D6" s="258" t="s">
        <v>37</v>
      </c>
      <c r="E6" s="258" t="s">
        <v>36</v>
      </c>
      <c r="F6" s="258" t="s">
        <v>37</v>
      </c>
      <c r="G6" s="258" t="s">
        <v>36</v>
      </c>
      <c r="H6" s="258" t="s">
        <v>37</v>
      </c>
      <c r="I6" s="258" t="s">
        <v>36</v>
      </c>
      <c r="J6" s="258" t="s">
        <v>37</v>
      </c>
    </row>
    <row r="7" spans="2:10" ht="13.5" x14ac:dyDescent="0.25">
      <c r="B7" s="383" t="s">
        <v>38</v>
      </c>
      <c r="C7" s="41">
        <v>4</v>
      </c>
      <c r="D7" s="42">
        <v>434</v>
      </c>
      <c r="E7" s="43">
        <v>1</v>
      </c>
      <c r="F7" s="44">
        <v>330</v>
      </c>
      <c r="G7" s="41">
        <v>27</v>
      </c>
      <c r="H7" s="42">
        <v>3381</v>
      </c>
      <c r="I7" s="45">
        <v>15</v>
      </c>
      <c r="J7" s="44">
        <v>3151</v>
      </c>
    </row>
    <row r="8" spans="2:10" ht="13.5" x14ac:dyDescent="0.25">
      <c r="B8" s="383" t="s">
        <v>39</v>
      </c>
      <c r="C8" s="43">
        <v>1</v>
      </c>
      <c r="D8" s="42">
        <v>362</v>
      </c>
      <c r="E8" s="41">
        <v>1</v>
      </c>
      <c r="F8" s="44">
        <v>289</v>
      </c>
      <c r="G8" s="41">
        <v>14</v>
      </c>
      <c r="H8" s="42">
        <v>3137</v>
      </c>
      <c r="I8" s="45">
        <v>9</v>
      </c>
      <c r="J8" s="44">
        <v>2830</v>
      </c>
    </row>
    <row r="9" spans="2:10" ht="13.5" x14ac:dyDescent="0.25">
      <c r="B9" s="383" t="s">
        <v>40</v>
      </c>
      <c r="C9" s="43">
        <v>2</v>
      </c>
      <c r="D9" s="42">
        <v>642</v>
      </c>
      <c r="E9" s="43">
        <v>2</v>
      </c>
      <c r="F9" s="44">
        <v>477</v>
      </c>
      <c r="G9" s="41">
        <v>29</v>
      </c>
      <c r="H9" s="42">
        <v>6314</v>
      </c>
      <c r="I9" s="45">
        <v>10</v>
      </c>
      <c r="J9" s="44">
        <v>4925</v>
      </c>
    </row>
    <row r="10" spans="2:10" ht="13.5" x14ac:dyDescent="0.25">
      <c r="B10" s="383" t="s">
        <v>41</v>
      </c>
      <c r="C10" s="41">
        <v>7</v>
      </c>
      <c r="D10" s="42">
        <v>1138</v>
      </c>
      <c r="E10" s="43">
        <v>6</v>
      </c>
      <c r="F10" s="44">
        <v>706</v>
      </c>
      <c r="G10" s="41">
        <v>121</v>
      </c>
      <c r="H10" s="42">
        <v>14678</v>
      </c>
      <c r="I10" s="45">
        <v>61</v>
      </c>
      <c r="J10" s="44">
        <v>8814</v>
      </c>
    </row>
    <row r="11" spans="2:10" ht="13.5" x14ac:dyDescent="0.25">
      <c r="B11" s="383" t="s">
        <v>42</v>
      </c>
      <c r="C11" s="41">
        <v>15</v>
      </c>
      <c r="D11" s="42">
        <v>1922</v>
      </c>
      <c r="E11" s="45">
        <v>14</v>
      </c>
      <c r="F11" s="44">
        <v>1247</v>
      </c>
      <c r="G11" s="41">
        <v>253</v>
      </c>
      <c r="H11" s="42">
        <v>23858</v>
      </c>
      <c r="I11" s="45">
        <v>168</v>
      </c>
      <c r="J11" s="44">
        <v>15657</v>
      </c>
    </row>
    <row r="12" spans="2:10" ht="13.5" x14ac:dyDescent="0.25">
      <c r="B12" s="383" t="s">
        <v>43</v>
      </c>
      <c r="C12" s="41">
        <v>24</v>
      </c>
      <c r="D12" s="42">
        <v>2312</v>
      </c>
      <c r="E12" s="43">
        <v>15</v>
      </c>
      <c r="F12" s="44">
        <v>1827</v>
      </c>
      <c r="G12" s="41">
        <v>294</v>
      </c>
      <c r="H12" s="42">
        <v>28690</v>
      </c>
      <c r="I12" s="45">
        <v>185</v>
      </c>
      <c r="J12" s="44">
        <v>20657</v>
      </c>
    </row>
    <row r="13" spans="2:10" ht="13.5" x14ac:dyDescent="0.25">
      <c r="B13" s="383" t="s">
        <v>44</v>
      </c>
      <c r="C13" s="41">
        <v>33</v>
      </c>
      <c r="D13" s="42">
        <v>2936</v>
      </c>
      <c r="E13" s="45">
        <v>23</v>
      </c>
      <c r="F13" s="44">
        <v>2131</v>
      </c>
      <c r="G13" s="41">
        <v>351</v>
      </c>
      <c r="H13" s="42">
        <v>32620</v>
      </c>
      <c r="I13" s="45">
        <v>216</v>
      </c>
      <c r="J13" s="44">
        <v>23488</v>
      </c>
    </row>
    <row r="14" spans="2:10" ht="13.5" x14ac:dyDescent="0.25">
      <c r="B14" s="383" t="s">
        <v>45</v>
      </c>
      <c r="C14" s="41">
        <v>110</v>
      </c>
      <c r="D14" s="42">
        <v>8429</v>
      </c>
      <c r="E14" s="45">
        <v>54</v>
      </c>
      <c r="F14" s="44">
        <v>5417</v>
      </c>
      <c r="G14" s="41">
        <v>948</v>
      </c>
      <c r="H14" s="42">
        <v>86891</v>
      </c>
      <c r="I14" s="45">
        <v>597</v>
      </c>
      <c r="J14" s="44">
        <v>58532</v>
      </c>
    </row>
    <row r="15" spans="2:10" ht="13.5" x14ac:dyDescent="0.25">
      <c r="B15" s="383" t="s">
        <v>46</v>
      </c>
      <c r="C15" s="41">
        <v>45</v>
      </c>
      <c r="D15" s="42">
        <v>3801</v>
      </c>
      <c r="E15" s="45">
        <v>44</v>
      </c>
      <c r="F15" s="44">
        <v>3811</v>
      </c>
      <c r="G15" s="41">
        <v>522</v>
      </c>
      <c r="H15" s="42">
        <v>40907</v>
      </c>
      <c r="I15" s="45">
        <v>449</v>
      </c>
      <c r="J15" s="44">
        <v>40280</v>
      </c>
    </row>
    <row r="16" spans="2:10" ht="13.5" x14ac:dyDescent="0.25">
      <c r="B16" s="383" t="s">
        <v>47</v>
      </c>
      <c r="C16" s="41">
        <v>16</v>
      </c>
      <c r="D16" s="42">
        <v>1255</v>
      </c>
      <c r="E16" s="45">
        <v>21</v>
      </c>
      <c r="F16" s="44">
        <v>1515</v>
      </c>
      <c r="G16" s="41">
        <v>195</v>
      </c>
      <c r="H16" s="42">
        <v>13488</v>
      </c>
      <c r="I16" s="45">
        <v>242</v>
      </c>
      <c r="J16" s="44">
        <v>15826</v>
      </c>
    </row>
    <row r="17" spans="2:10" ht="13.5" x14ac:dyDescent="0.25">
      <c r="B17" s="383" t="s">
        <v>48</v>
      </c>
      <c r="C17" s="41">
        <v>22</v>
      </c>
      <c r="D17" s="42">
        <v>1124</v>
      </c>
      <c r="E17" s="45">
        <v>21</v>
      </c>
      <c r="F17" s="44">
        <v>1143</v>
      </c>
      <c r="G17" s="41">
        <v>202</v>
      </c>
      <c r="H17" s="42">
        <v>11264</v>
      </c>
      <c r="I17" s="45">
        <v>203</v>
      </c>
      <c r="J17" s="44">
        <v>11671</v>
      </c>
    </row>
    <row r="18" spans="2:10" ht="13.5" x14ac:dyDescent="0.25">
      <c r="B18" s="383" t="s">
        <v>49</v>
      </c>
      <c r="C18" s="41">
        <v>118</v>
      </c>
      <c r="D18" s="42">
        <v>3211</v>
      </c>
      <c r="E18" s="45">
        <v>110</v>
      </c>
      <c r="F18" s="44">
        <v>3208</v>
      </c>
      <c r="G18" s="41">
        <v>1064</v>
      </c>
      <c r="H18" s="42">
        <v>28223</v>
      </c>
      <c r="I18" s="45">
        <v>1061</v>
      </c>
      <c r="J18" s="44">
        <v>30110</v>
      </c>
    </row>
    <row r="19" spans="2:10" ht="13.5" x14ac:dyDescent="0.25">
      <c r="B19" s="383" t="s">
        <v>50</v>
      </c>
      <c r="C19" s="41">
        <v>4</v>
      </c>
      <c r="D19" s="42">
        <v>435</v>
      </c>
      <c r="E19" s="41">
        <v>4</v>
      </c>
      <c r="F19" s="44">
        <v>301</v>
      </c>
      <c r="G19" s="41">
        <v>94</v>
      </c>
      <c r="H19" s="42">
        <v>11269</v>
      </c>
      <c r="I19" s="45">
        <v>118</v>
      </c>
      <c r="J19" s="44">
        <v>6978</v>
      </c>
    </row>
    <row r="20" spans="2:10" ht="13.5" x14ac:dyDescent="0.25">
      <c r="B20" s="13" t="s">
        <v>7</v>
      </c>
      <c r="C20" s="105">
        <v>401</v>
      </c>
      <c r="D20" s="29">
        <v>28001</v>
      </c>
      <c r="E20" s="105">
        <v>316</v>
      </c>
      <c r="F20" s="29">
        <v>22402</v>
      </c>
      <c r="G20" s="105">
        <v>4114</v>
      </c>
      <c r="H20" s="29">
        <v>304720</v>
      </c>
      <c r="I20" s="105">
        <v>3334</v>
      </c>
      <c r="J20" s="29">
        <v>242919</v>
      </c>
    </row>
    <row r="22" spans="2:10" x14ac:dyDescent="0.2">
      <c r="B22" s="46"/>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35</vt:i4>
      </vt:variant>
    </vt:vector>
  </HeadingPairs>
  <TitlesOfParts>
    <vt:vector size="35" baseType="lpstr">
      <vt:lpstr>Tav.1</vt:lpstr>
      <vt:lpstr>Tav.1.1</vt:lpstr>
      <vt:lpstr>Tav.1.2</vt:lpstr>
      <vt:lpstr>Tav.2</vt:lpstr>
      <vt:lpstr>Tav.2.1</vt:lpstr>
      <vt:lpstr>Tav.3</vt:lpstr>
      <vt:lpstr>Tav.4.1</vt:lpstr>
      <vt:lpstr>Tav.4.2</vt:lpstr>
      <vt:lpstr>Tav 4.3</vt:lpstr>
      <vt:lpstr>Tav.5 </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 15</vt:lpstr>
      <vt:lpstr>Tav.16</vt:lpstr>
      <vt:lpstr>Tav.17</vt:lpstr>
      <vt:lpstr>Tav.18</vt:lpstr>
      <vt:lpstr>Tav.19</vt:lpstr>
      <vt:lpstr>Tav.20</vt:lpstr>
      <vt:lpstr>Tav.21</vt:lpstr>
      <vt:lpstr>Tav.22</vt:lpstr>
      <vt:lpstr>Tav.23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2019-11-11T16:04:06Z</dcterms:modified>
</cp:coreProperties>
</file>