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I:\DCCV\FOL\RCFL_MODULI_AD_HOC\2018\13.Diffusione\Statistica_report\4_Tavole_da_allegare\"/>
    </mc:Choice>
  </mc:AlternateContent>
  <bookViews>
    <workbookView xWindow="0" yWindow="0" windowWidth="20496" windowHeight="7752" tabRatio="1000"/>
  </bookViews>
  <sheets>
    <sheet name="Indice" sheetId="42" r:id="rId1"/>
    <sheet name="Tavola_1a" sheetId="74" r:id="rId2"/>
    <sheet name="Tavola_1b" sheetId="69" r:id="rId3"/>
    <sheet name="Tavola_2" sheetId="51" r:id="rId4"/>
    <sheet name="Tavola_3" sheetId="52" r:id="rId5"/>
    <sheet name="Tavola_4" sheetId="53" r:id="rId6"/>
    <sheet name="Tavola_5" sheetId="58" r:id="rId7"/>
    <sheet name="Tavola_6" sheetId="54" r:id="rId8"/>
    <sheet name="Tavola_7" sheetId="75" r:id="rId9"/>
    <sheet name="Tavola_7bis" sheetId="77" r:id="rId10"/>
    <sheet name="Tavola_8" sheetId="55" r:id="rId11"/>
    <sheet name="Tavola_9" sheetId="76" r:id="rId12"/>
    <sheet name="Tavola_9bis" sheetId="78" r:id="rId13"/>
    <sheet name="Tavola_10" sheetId="56" r:id="rId14"/>
    <sheet name="Tavola_11" sheetId="57" r:id="rId15"/>
    <sheet name="Tavola_12" sheetId="47" r:id="rId16"/>
    <sheet name="Tavola_13" sheetId="64" r:id="rId17"/>
    <sheet name="Tavola_14" sheetId="48" r:id="rId18"/>
    <sheet name="Tavola_15" sheetId="60" r:id="rId19"/>
    <sheet name="Tavola_16" sheetId="73" r:id="rId20"/>
    <sheet name="Tavola_17" sheetId="68" r:id="rId21"/>
    <sheet name="Tavola_18" sheetId="67" r:id="rId22"/>
  </sheets>
  <definedNames>
    <definedName name="_xlnm.Print_Area" localSheetId="13">Tavola_10!$A$1:$J$98</definedName>
    <definedName name="_xlnm.Print_Area" localSheetId="14">Tavola_11!$A$1:$L$95</definedName>
    <definedName name="_xlnm.Print_Area" localSheetId="15">Tavola_12!$A$1:$F$19</definedName>
    <definedName name="_xlnm.Print_Area" localSheetId="16">Tavola_13!$A$1:$G$18</definedName>
    <definedName name="_xlnm.Print_Area" localSheetId="17">Tavola_14!$A$1:$I$20</definedName>
    <definedName name="_xlnm.Print_Area" localSheetId="18">Tavola_15!$A$1:$G$20</definedName>
    <definedName name="_xlnm.Print_Area" localSheetId="19">Tavola_16!$A$1:$F$15</definedName>
    <definedName name="_xlnm.Print_Area" localSheetId="20">Tavola_17!$A$1:$G$27</definedName>
    <definedName name="_xlnm.Print_Area" localSheetId="21">Tavola_18!$A$1:$H$19</definedName>
    <definedName name="_xlnm.Print_Area" localSheetId="1">Tavola_1a!$A$1:$O$24</definedName>
    <definedName name="_xlnm.Print_Area" localSheetId="3">Tavola_2!$A$1:$N$17</definedName>
    <definedName name="_xlnm.Print_Area" localSheetId="4">Tavola_3!$A$1:$N$17</definedName>
    <definedName name="_xlnm.Print_Area" localSheetId="8">Tavola_7!$A$1:$S$37</definedName>
    <definedName name="_xlnm.Print_Area" localSheetId="10">Tavola_8!$A$1:$J$96</definedName>
    <definedName name="_xlnm.Print_Titles" localSheetId="13">Tavola_10!$1:$4</definedName>
    <definedName name="_xlnm.Print_Titles" localSheetId="14">Tavola_11!$1:$4</definedName>
    <definedName name="_xlnm.Print_Titles" localSheetId="10">Tavola_8!$1:$4</definedName>
  </definedNames>
  <calcPr calcId="162913"/>
</workbook>
</file>

<file path=xl/calcChain.xml><?xml version="1.0" encoding="utf-8"?>
<calcChain xmlns="http://schemas.openxmlformats.org/spreadsheetml/2006/main">
  <c r="A17" i="42" l="1"/>
  <c r="L21" i="69" l="1"/>
  <c r="J21" i="69"/>
  <c r="H21" i="69"/>
  <c r="L20" i="69"/>
  <c r="J20" i="69"/>
  <c r="H20" i="69"/>
  <c r="L19" i="69"/>
  <c r="J19" i="69"/>
  <c r="H19" i="69"/>
  <c r="L18" i="69"/>
  <c r="J18" i="69"/>
  <c r="H18" i="69"/>
  <c r="L17" i="69"/>
  <c r="J17" i="69"/>
  <c r="H17" i="69"/>
  <c r="L16" i="69"/>
  <c r="J16" i="69"/>
  <c r="H16" i="69"/>
  <c r="L14" i="69"/>
  <c r="J14" i="69"/>
  <c r="H14" i="69"/>
  <c r="L13" i="69"/>
  <c r="J13" i="69"/>
  <c r="H13" i="69"/>
  <c r="L12" i="69"/>
  <c r="J12" i="69"/>
  <c r="H12" i="69"/>
  <c r="L11" i="69"/>
  <c r="J11" i="69"/>
  <c r="H11" i="69"/>
  <c r="L10" i="69"/>
  <c r="J10" i="69"/>
  <c r="H10" i="69"/>
  <c r="L8" i="69"/>
  <c r="J8" i="69"/>
  <c r="H8" i="69"/>
  <c r="L7" i="69"/>
  <c r="J7" i="69"/>
  <c r="H7" i="69"/>
</calcChain>
</file>

<file path=xl/sharedStrings.xml><?xml version="1.0" encoding="utf-8"?>
<sst xmlns="http://schemas.openxmlformats.org/spreadsheetml/2006/main" count="1008" uniqueCount="235">
  <si>
    <t>Totale</t>
  </si>
  <si>
    <t xml:space="preserve">Totale </t>
  </si>
  <si>
    <t>Indice delle tavole</t>
  </si>
  <si>
    <t>Arrotondamenti</t>
  </si>
  <si>
    <t>Per effetto degli arrotondamenti operati direttamente dall’elaboratore, i dati delle tavole possono non coincidere tra loro per qualche unità in più o in meno.
Per lo stesso motivo, non sempre è stato possibile realizzare la quadratura verticale e orizzontale nell’ambito della stessa tavola.</t>
  </si>
  <si>
    <r>
      <rPr>
        <i/>
        <sz val="8"/>
        <rFont val="Verdana"/>
        <family val="2"/>
      </rPr>
      <t>Fonte:</t>
    </r>
    <r>
      <rPr>
        <sz val="8"/>
        <rFont val="Verdana"/>
        <family val="2"/>
      </rPr>
      <t xml:space="preserve"> Istat, Rilevazione sulle forze di lavoro</t>
    </r>
  </si>
  <si>
    <t xml:space="preserve"> 18-24</t>
  </si>
  <si>
    <t xml:space="preserve"> 25-34</t>
  </si>
  <si>
    <t xml:space="preserve"> 35-44</t>
  </si>
  <si>
    <t xml:space="preserve"> 45-54</t>
  </si>
  <si>
    <t xml:space="preserve"> 55-64</t>
  </si>
  <si>
    <r>
      <rPr>
        <i/>
        <sz val="8"/>
        <rFont val="Verdana"/>
        <family val="2"/>
      </rPr>
      <t>Fonte:</t>
    </r>
    <r>
      <rPr>
        <sz val="8"/>
        <rFont val="Verdana"/>
        <family val="2"/>
      </rPr>
      <t xml:space="preserve"> Istat,  Rilevazione sulle forze di lavoro</t>
    </r>
  </si>
  <si>
    <t>Non sa</t>
  </si>
  <si>
    <t>Monogenitore occupato</t>
  </si>
  <si>
    <t>Monogenitore non occupato</t>
  </si>
  <si>
    <t>(a) asilo nido, scuola materna, pre o post scuola, ludoteca, baby sitter</t>
  </si>
  <si>
    <t xml:space="preserve">Nord </t>
  </si>
  <si>
    <t>Centro</t>
  </si>
  <si>
    <t>Mezzogiorno</t>
  </si>
  <si>
    <t>-</t>
  </si>
  <si>
    <t>Altro</t>
  </si>
  <si>
    <t>Maschi</t>
  </si>
  <si>
    <t>Femmine</t>
  </si>
  <si>
    <t>Nord</t>
  </si>
  <si>
    <t>Dipendenti</t>
  </si>
  <si>
    <t>Indipendenti</t>
  </si>
  <si>
    <t>Qualificate</t>
  </si>
  <si>
    <t>Impiegatizie</t>
  </si>
  <si>
    <t>Commercio e servizi</t>
  </si>
  <si>
    <t>Operaie</t>
  </si>
  <si>
    <t>Non qualificate</t>
  </si>
  <si>
    <t>CARATTERISTICHE</t>
  </si>
  <si>
    <t>Laurea e oltre</t>
  </si>
  <si>
    <t>Diploma</t>
  </si>
  <si>
    <t>TITOLO DI STUDIO</t>
  </si>
  <si>
    <t>RIPARTIZIONE GEOGRAFICA</t>
  </si>
  <si>
    <t>Orario di lavoro lungo</t>
  </si>
  <si>
    <t>Programmazione del lavoro complessa o imprevedibile</t>
  </si>
  <si>
    <t>Troppo tempo necessario per raggiungere il posto di lavoro</t>
  </si>
  <si>
    <t>Lavoro impegnativo o faticoso</t>
  </si>
  <si>
    <t>Scarsa disponibilità del datore di lavoro e/o dei colleghi</t>
  </si>
  <si>
    <t>Lavoro a turni, lavoro pomeridiano o serale, lavoro durante il fine settimana</t>
  </si>
  <si>
    <t>Rigidità orario di lavoro</t>
  </si>
  <si>
    <t>Altri aspetti</t>
  </si>
  <si>
    <t>POSIZIONE PROFESSIONALE</t>
  </si>
  <si>
    <t>REGIME ORARIO</t>
  </si>
  <si>
    <t>1 figlio</t>
  </si>
  <si>
    <t>2 figli</t>
  </si>
  <si>
    <t>3 o più figli</t>
  </si>
  <si>
    <t>NUMERO DI FIGLI</t>
  </si>
  <si>
    <t>TOTALE</t>
  </si>
  <si>
    <t>Ha cambiato qualcosa per guadagnare più soldi</t>
  </si>
  <si>
    <t>Ha ridotto orario di lavoro</t>
  </si>
  <si>
    <t>Ha assunto compiti meno impegnativi sul posto di lavoro</t>
  </si>
  <si>
    <t>Ha cambiato lavoro o datore di lavoro per facilitare la conciliazione</t>
  </si>
  <si>
    <t>Sta usufruendo di congedo parentale o altri permessi familiari</t>
  </si>
  <si>
    <t>Ha cambiato orario senza ridurlo</t>
  </si>
  <si>
    <t>Sì, è generalmente possibile</t>
  </si>
  <si>
    <t>Sì, è possibile, ma solo in casi particolari</t>
  </si>
  <si>
    <t>No, non è possibile</t>
  </si>
  <si>
    <t>SETTORE DI ATTIVITÀ ECONOMICA</t>
  </si>
  <si>
    <t>Agricoltura</t>
  </si>
  <si>
    <t>Industria in senso stretto</t>
  </si>
  <si>
    <t>Costruzioni</t>
  </si>
  <si>
    <t>Commercio</t>
  </si>
  <si>
    <t>Alberghi e ristorazione</t>
  </si>
  <si>
    <t>Trasporto e magazzinaggio</t>
  </si>
  <si>
    <t>Informazione e comunicazione</t>
  </si>
  <si>
    <t>Attività finanziarie e assicurative</t>
  </si>
  <si>
    <t>Servizi alle imprese</t>
  </si>
  <si>
    <t>Istruzione e Sanità</t>
  </si>
  <si>
    <t>Altri servizi collettivi e personali</t>
  </si>
  <si>
    <t>0-5 anni</t>
  </si>
  <si>
    <t>6-10 anni</t>
  </si>
  <si>
    <t>11-14 anni</t>
  </si>
  <si>
    <t>UE-28</t>
  </si>
  <si>
    <t>ITALIA</t>
  </si>
  <si>
    <t>baby sitter</t>
  </si>
  <si>
    <t>pre/post scuola</t>
  </si>
  <si>
    <t>ludoteca/altro</t>
  </si>
  <si>
    <t>asilo nido o materna</t>
  </si>
  <si>
    <t>Solo servizi</t>
  </si>
  <si>
    <t>Nè servizi nè parenti</t>
  </si>
  <si>
    <t>CONDIZIONE OCCUPAZIONALE</t>
  </si>
  <si>
    <t>Occupata</t>
  </si>
  <si>
    <t>Non occupata</t>
  </si>
  <si>
    <t>ETÀ DEL FIGLIO PIÙ PICCOLO</t>
  </si>
  <si>
    <t>Assenti o senza posti disponibili</t>
  </si>
  <si>
    <t>Troppo costosi</t>
  </si>
  <si>
    <t>Tempo pieno</t>
  </si>
  <si>
    <t>Part-time</t>
  </si>
  <si>
    <t>Fino alla licenza media</t>
  </si>
  <si>
    <t>Solo figli minori di 15 anni</t>
  </si>
  <si>
    <t>Fonte: Istat, Rilevazione sulle forze di lavoro</t>
  </si>
  <si>
    <t>Flessibilità oraria</t>
  </si>
  <si>
    <t>Mai occupate</t>
  </si>
  <si>
    <t>Occupate o ex-occupate</t>
  </si>
  <si>
    <t>CONDIZIONE OCCUPAZIONALE DEI GENITORI</t>
  </si>
  <si>
    <t>Coppia con entrambi i genitori occupati</t>
  </si>
  <si>
    <t>Coppia con solo la madre occupata</t>
  </si>
  <si>
    <t>Coppia con solo il padre occupato</t>
  </si>
  <si>
    <t>Coppia entrambi i genitori non occupati</t>
  </si>
  <si>
    <t xml:space="preserve">Età del figlio più piccolo </t>
  </si>
  <si>
    <t>Non ne ha bisogno, non è interessata</t>
  </si>
  <si>
    <t>Altri motivi relativi ai servizi</t>
  </si>
  <si>
    <t>Con interruzione di almeno un mese continuativo</t>
  </si>
  <si>
    <t>Senza interruzione di almeno un mese continuativo</t>
  </si>
  <si>
    <t>Per prendersi cura dei figli</t>
  </si>
  <si>
    <t xml:space="preserve"> Per altri motivi</t>
  </si>
  <si>
    <t xml:space="preserve"> Non sa</t>
  </si>
  <si>
    <t>Senza figli (a)</t>
  </si>
  <si>
    <t>PROFESSIONE (a)</t>
  </si>
  <si>
    <t>(a) Al netto delle forze armate</t>
  </si>
  <si>
    <t>- di cui nonni</t>
  </si>
  <si>
    <t>(a) Single, persone in coppia o altro ruolo in famiglia</t>
  </si>
  <si>
    <t>PROFESSIONE (c)</t>
  </si>
  <si>
    <t>(a) Asilo nido, scuola materna, pre o post scuola, ludoteca, baby sitter</t>
  </si>
  <si>
    <t>(a) asilo nido, scuola materna, pre o post scuola, ludoteca, baby sitter o altro</t>
  </si>
  <si>
    <t>_x000C_</t>
  </si>
  <si>
    <t>Con figli coabitanti per età del figlio più piccolo</t>
  </si>
  <si>
    <t xml:space="preserve"> 0-2 anni</t>
  </si>
  <si>
    <t>3-5 anni</t>
  </si>
  <si>
    <t xml:space="preserve"> 6-10 anni</t>
  </si>
  <si>
    <t>CLASSI DI ETA'</t>
  </si>
  <si>
    <t>-  di cui figli non coabitanti minori di 15 anni</t>
  </si>
  <si>
    <t xml:space="preserve">  figli minori di 15 anni </t>
  </si>
  <si>
    <t>Popolazione di 18-64 anni</t>
  </si>
  <si>
    <t xml:space="preserve"> Maschi</t>
  </si>
  <si>
    <t xml:space="preserve"> Femmine</t>
  </si>
  <si>
    <t>in migliaia</t>
  </si>
  <si>
    <t xml:space="preserve">per 100 persone </t>
  </si>
  <si>
    <t>Solo di figli minori di 15 anni</t>
  </si>
  <si>
    <t>GENERE</t>
  </si>
  <si>
    <t>(c) Al netto delle forze armate</t>
  </si>
  <si>
    <r>
      <t xml:space="preserve">Tavola 2 - Tasso di occupazione dei 25-54enni per ripartizione geografica, titolo di studio, genere, presenza figli e età del figlio più piccolo. Anno 2018 </t>
    </r>
    <r>
      <rPr>
        <i/>
        <sz val="8"/>
        <rFont val="Verdana"/>
        <family val="2"/>
      </rPr>
      <t>(valori percentuali)</t>
    </r>
  </si>
  <si>
    <r>
      <t>Tavola 4 - Tasso di occupazione delle donne di 45-64 anni per ripartizione geografica, titolo di studio e responsabilità di cura nei confronti di familiari di 15 anni e più malati, disabili o anziani. Anno 2018</t>
    </r>
    <r>
      <rPr>
        <b/>
        <i/>
        <sz val="8"/>
        <rFont val="Verdana"/>
        <family val="2"/>
      </rPr>
      <t xml:space="preserve"> </t>
    </r>
    <r>
      <rPr>
        <i/>
        <sz val="8"/>
        <rFont val="Verdana"/>
        <family val="2"/>
      </rPr>
      <t>(valori percentuali)</t>
    </r>
  </si>
  <si>
    <t>familiari di 15 anni e più malati, disabili o anziani</t>
  </si>
  <si>
    <t>Solo di familiari malati, disabili o anziani di 15 anni e più</t>
  </si>
  <si>
    <t>Sia di figli minori di 15 anni sia di familiari di 15 anni e più malati, disabili o anziani</t>
  </si>
  <si>
    <t>Persone che si prendono cura di figli minori di 15 anni e/o familiari di 15 anni e più malati, disabili o anziani</t>
  </si>
  <si>
    <t>RESPONSABILITÀ DI CURA</t>
  </si>
  <si>
    <t>Sia di figli minori di 15 anni e sia di familiari di 15 anni e più malati, disabili o anziani</t>
  </si>
  <si>
    <t>Difficoltà di conciliazione</t>
  </si>
  <si>
    <r>
      <t xml:space="preserve">Tavola 1a - Persone di 18-64 anni che si prendono regolarmente cura di figli minori di 15 anni o familiari di 15 anni e più malati, disabili o anziani per genere, classi di età e condizione occupazionale. Anno 2018
 </t>
    </r>
    <r>
      <rPr>
        <sz val="8"/>
        <rFont val="Verdana"/>
        <family val="2"/>
      </rPr>
      <t>(valori assoluti in migliaia e per 100 persone con le stesse caratteristiche)</t>
    </r>
  </si>
  <si>
    <t xml:space="preserve"> Occupati </t>
  </si>
  <si>
    <t xml:space="preserve">    Dipendenti</t>
  </si>
  <si>
    <t xml:space="preserve">    Indipendenti</t>
  </si>
  <si>
    <t xml:space="preserve"> In cerca di lavoro</t>
  </si>
  <si>
    <t xml:space="preserve"> Inattivi</t>
  </si>
  <si>
    <r>
      <t xml:space="preserve">Tavola 1b - Persone di 18-64 anni che si prendono regolarmente cura di figli minori di 15 anni o familiari di 15 anni e più malati, disabili o anziani per genere, classi di età e condizione occupazionale. Anno 2018
 </t>
    </r>
    <r>
      <rPr>
        <sz val="8"/>
        <rFont val="Verdana"/>
        <family val="2"/>
      </rPr>
      <t>(valori assoluti in migliaia e per 100 persone con le stesse caratteristiche)</t>
    </r>
  </si>
  <si>
    <t xml:space="preserve">Persone che si prendono cura di figli minori di 15 anni e/o familiari malati, disabili o anziani
</t>
  </si>
  <si>
    <t>Tavola 1a - Persone di 18-64 anni che si prendono regolarmente cura di figli minori di 15 anni o familiari di 15 anni e più malati, disabili o anziani per genere, classi di età e condizione occupazionale. Anno 2018 (valori assoluti in migliaia e per 100 persone con le stesse caratteristiche)</t>
  </si>
  <si>
    <t>Tavola 1b - Persone di 18-64 anni che si prendono regolarmente cura di figli minori di 15 anni o familiari di 15 anni e più malati, disabili o anziani per genere, classi di età e condizione occupazionale. Anno 2018 (valori assoluti in migliaia e per 100 p</t>
  </si>
  <si>
    <t>Persone che si prendono cura</t>
  </si>
  <si>
    <t>Persone che si prendono cura di</t>
  </si>
  <si>
    <t>Tavola 2 - Tasso di occupazione dei 25-54enni per ripartizione geografica, titolo di studio, genere, presenza figli e età del figlio più piccolo. Anno 2018 (valori percentuali)</t>
  </si>
  <si>
    <t>Responsabilità di cura verso familiari di 15 anni e più malati, disabili o anziani</t>
  </si>
  <si>
    <t>Si</t>
  </si>
  <si>
    <t>No</t>
  </si>
  <si>
    <t>Tavola 4 - Tasso di occupazione delle donne di 45-64 anni per ripartizione geografica, titolo di studio e responsabilità di cura nei confronti di familiari di 15 anni e più malati, disabili o anziani. Anno 2018 (valori percentuali)</t>
  </si>
  <si>
    <r>
      <t xml:space="preserve">Tavola 3 - Tasso di inattività dei 25-54enni per ripartizione geografica, titolo di studio, genere, presenza figli e età del figlio più piccolo. Anno 2018 </t>
    </r>
    <r>
      <rPr>
        <i/>
        <sz val="8"/>
        <rFont val="Verdana"/>
        <family val="2"/>
      </rPr>
      <t>(valori percentuali)</t>
    </r>
  </si>
  <si>
    <t>Tavola 3 - Tasso di inattività dei 25-54enni per ripartizione geografica, titolo di studio, genere, presenza figli e età del figlio più piccolo. Anno 2018 (valori percentuali)</t>
  </si>
  <si>
    <r>
      <t xml:space="preserve">Tavola 6 - Occupati di 18-64 anni che si prendono regolarmente cura di familiari per tipo di responsabilità, presenza di difficoltà di conciliazione tra lavoro e famiglia e genere. 
Anno 2018 </t>
    </r>
    <r>
      <rPr>
        <i/>
        <sz val="8"/>
        <rFont val="Verdana"/>
        <family val="2"/>
      </rPr>
      <t>(valori e assoluti in migliaia e composizioni percentuali)</t>
    </r>
  </si>
  <si>
    <t>Tavola 6 - Occupati di 18-64 anni che si prendono regolarmente cura di familiari per tipo di responsabilità, presenza di difficoltà di conciliazione tra lavoro e famiglia e genere. 
Anno 2018 (valori e assoluti in migliaia e composizioni percentuali)</t>
  </si>
  <si>
    <r>
      <t>Tavola 5 - Donne di 18-64 anni che hanno avuto almeno un figlio per ripartizione geografica, titolo di studio, presenza nel mercato del lavoro, interruzione di almeno un mese continuativo del lavoro per prendersi cura dei figli e motivo legato alla scelta di non lavorare. Anno 2018</t>
    </r>
    <r>
      <rPr>
        <i/>
        <sz val="8"/>
        <rFont val="Verdana"/>
        <family val="2"/>
      </rPr>
      <t xml:space="preserve"> (valori assoluti in migliaia e composizioni percentuali)</t>
    </r>
  </si>
  <si>
    <t>Aspetti del lavoro cambiati per facilitare la conciliazione tra lavoro e famiglia</t>
  </si>
  <si>
    <t>Tipo di difficoltà</t>
  </si>
  <si>
    <t>Occupati (18-64 anni) con figli minori di 15 anni che hanno apportato una modifica al lavoro attuale
 (in migliaia)</t>
  </si>
  <si>
    <t>Flessibilità giornaliera</t>
  </si>
  <si>
    <r>
      <t xml:space="preserve">Tavola 10 - Occupati di 18-64 anni con figli minori di 15 anni che hanno cambiato almeno un aspetto del lavoro per facilitare la conciliazione tra lavoro e famiglia per ripartizione geografica, principali caratteristiche dell'occupazione, titolo di studio, numero di figli minori di 15 anni, età del figlio più piccolo, tipo di modifiche e genere </t>
    </r>
    <r>
      <rPr>
        <i/>
        <sz val="8"/>
        <rFont val="Verdana"/>
        <family val="2"/>
      </rPr>
      <t>(valori assoluti in migliaia e composizioni percentuali)</t>
    </r>
  </si>
  <si>
    <t>Nuclei familiari con figli minori di 15 anni coabitanti 
(in migliaia)</t>
  </si>
  <si>
    <t>Utilizzo dei servizi per uno o più figli di 0-14 anni</t>
  </si>
  <si>
    <r>
      <t>Tavola 12 - Nuclei familiari con figli minori di 15 anni coabitanti per ripartizione geografica, condizione occupazionale dei genitori, utilizzo dei servizi (a) per almeno un figlio ed età del figlio più piccolo. Anno 2018</t>
    </r>
    <r>
      <rPr>
        <i/>
        <sz val="8"/>
        <rFont val="Verdana"/>
        <family val="2"/>
      </rPr>
      <t xml:space="preserve"> (valori assoluti in migliaia e per 100 nuclei con le stesse caratteristiche)</t>
    </r>
  </si>
  <si>
    <r>
      <t xml:space="preserve">Tavola 8 - Occupati  di 18-64 anni con figli minori di 15 anni che hanno difficoltà di conciliazione tra lavoro e famiglia per ripartizione geografica, principali caratteristiche dell'occupazione, titolo di studio, numero di figli minori di 15 anni, età del figlio più piccolo, tipo di difficoltà e genere. Anno 2018 </t>
    </r>
    <r>
      <rPr>
        <i/>
        <sz val="8"/>
        <rFont val="Verdana"/>
        <family val="2"/>
      </rPr>
      <t xml:space="preserve">(valori assoluti in migliaia e composizioni percentuali) </t>
    </r>
  </si>
  <si>
    <t>Responsabilità di cura e partecipazione al mercato del lavoro</t>
  </si>
  <si>
    <t>Presenza di difficoltà di conciliazione tra vita professionale e familiare</t>
  </si>
  <si>
    <t>Persone con responsanilità di cura</t>
  </si>
  <si>
    <t>Ricorso a modifiche di aspetti lavorativi per facilitare la conciliazione tra vita professionale e familiare</t>
  </si>
  <si>
    <t>Presenza di flessibilità oraria e giornaliera</t>
  </si>
  <si>
    <r>
      <t xml:space="preserve">Tavola 11 - Dipendenti di 18-64 anni con responsabilità di cura per ripartizione geografica, settore di attività economica, professione, titolo di studio, possibilità di utilizzo della flessibilità oraria e giornaliera e genere. Anno 2018 </t>
    </r>
    <r>
      <rPr>
        <i/>
        <sz val="8"/>
        <rFont val="Verdana"/>
        <family val="2"/>
      </rPr>
      <t>(valori assoluti in migliaia e composizioni percentuali)</t>
    </r>
  </si>
  <si>
    <t>Ricorso ai servizi e all'aiuto informale</t>
  </si>
  <si>
    <t>Tipo di servizio utilizzato</t>
  </si>
  <si>
    <r>
      <t xml:space="preserve">Tavola 13 - Nuclei familiari con figli minori di 15 anni coabitanti per ripartizione geografica, condizione occupazionale dei genitori e tipo di servizio utilizzato. Anno 2018 </t>
    </r>
    <r>
      <rPr>
        <i/>
        <sz val="8"/>
        <rFont val="Verdana"/>
        <family val="2"/>
      </rPr>
      <t>(valori assoluti in migliaia e per 100 nuclei con le stesse caratteristiche)</t>
    </r>
  </si>
  <si>
    <t>No, se ne occupa da solo o con il partner</t>
  </si>
  <si>
    <t xml:space="preserve">Sì, parenti/amici </t>
  </si>
  <si>
    <t>No, figli auto-sufficienti</t>
  </si>
  <si>
    <t>No, altro</t>
  </si>
  <si>
    <t>Ricorso all'aiuto di parenti o amici</t>
  </si>
  <si>
    <r>
      <t xml:space="preserve">Tavola 14 - Nuclei familiari con figli minori di 15 anni coabitanti  per  ripartizione geografica, condizione occupazionale dei genitori e ricoso all'aiuto di parenti o amici per occuparsi regolarmente dei figli. Anno 2018 </t>
    </r>
    <r>
      <rPr>
        <i/>
        <sz val="8"/>
        <rFont val="Verdana"/>
        <family val="2"/>
      </rPr>
      <t>(valori assoluti in migliaia e composizioni percentuali)</t>
    </r>
    <r>
      <rPr>
        <b/>
        <sz val="8"/>
        <rFont val="Verdana"/>
        <family val="2"/>
      </rPr>
      <t xml:space="preserve"> </t>
    </r>
  </si>
  <si>
    <t>Tavola 13 - Nuclei familiari con figli minori di 15 anni coabitanti per ripartizione geografica, condizione occupazionale dei genitori e tipo di servizio utilizzato. Anno 2018 (valori assoluti in migliaia e per 100 nuclei con le stesse caratteristiche)</t>
  </si>
  <si>
    <t>Servizi e parenti/amici</t>
  </si>
  <si>
    <t>Solo parenti/amici</t>
  </si>
  <si>
    <r>
      <t>Tavola 15 -</t>
    </r>
    <r>
      <rPr>
        <b/>
        <sz val="11"/>
        <rFont val="Arial Narrow"/>
        <family val="2"/>
      </rPr>
      <t xml:space="preserve"> </t>
    </r>
    <r>
      <rPr>
        <b/>
        <sz val="8"/>
        <rFont val="Verdana"/>
        <family val="2"/>
      </rPr>
      <t>Nuclei familiari con figli minori di 15 anni coabitanti per ripartizione geografica, condizione occupazionale dei genitori e ricorso ai servizi (a) e/o all’aiuto informale per la cura dei figli. Anno 2018</t>
    </r>
    <r>
      <rPr>
        <i/>
        <sz val="8"/>
        <rFont val="Verdana"/>
        <family val="2"/>
      </rPr>
      <t xml:space="preserve"> (valori assoluti in migliaia e composizioni percentuali)</t>
    </r>
  </si>
  <si>
    <t>(b) La quota residuale dei "non sa" è stata trattata come il "non ricorso a servzi e/o aiuti informali"</t>
  </si>
  <si>
    <t>Ricorso ai servizi e/o aiuti informali per la cura dei figli (b)</t>
  </si>
  <si>
    <r>
      <t xml:space="preserve">Tavola 17 - Occupate di 18-64 anni con figli minori di 15 anni per ripartizione geografica, regime orario, professione, età del figlio più piccolo e ricorso ai servizi (a) e/o all’aiuto informale per la cura dei figli. Anno 2018 </t>
    </r>
    <r>
      <rPr>
        <i/>
        <sz val="8"/>
        <rFont val="Verdana"/>
        <family val="2"/>
      </rPr>
      <t>(valori assoluti in migliaia e composizioni percentuali)</t>
    </r>
  </si>
  <si>
    <r>
      <t>Tavola 16 - Occupate di 18-64 anni con figli minori di 15 anni  per ripartizione geografica, regime orario, utilizzo dei servizi (a) per almeno un figlio  ed età del figlio più piccolo. Anno 2018</t>
    </r>
    <r>
      <rPr>
        <i/>
        <sz val="8"/>
        <rFont val="Verdana"/>
        <family val="2"/>
      </rPr>
      <t xml:space="preserve"> (valori assoluti in migliaia e incidenze percentuali)</t>
    </r>
  </si>
  <si>
    <t>Tavola 16 - Occupate di 18-64 anni con figli minori di 15 anni  per ripartizione geografica, regime orario, utilizzo dei servizi (a) per almeno un figlio  ed età del figlio più piccolo. Anno 2018 (valori assoluti in migliaia e incidenze percentuali)</t>
  </si>
  <si>
    <t>Tavola 15 - Nuclei familiari con figli minori di 15 anni coabitanti per ripartizione geografica, condizione occupazionale dei genitori e ricorso ai servizi (a) e/o all’aiuto informale per la cura dei figli. Anno 2018 (valori assoluti in migliaia e composizioni percentuali)</t>
  </si>
  <si>
    <t>Motivo del non utilizzo dei servizi</t>
  </si>
  <si>
    <r>
      <t xml:space="preserve">Tavola 18 - Donne di 18-64 anni con figli minori di 15 anni che non usano i servizi (a) per ripartizione geografica, condizione occupazionale, età del figlio più piccolo e motivo del non utilizzo. Anno 2018 </t>
    </r>
    <r>
      <rPr>
        <i/>
        <sz val="8"/>
        <rFont val="Verdana"/>
        <family val="2"/>
      </rPr>
      <t>(valori assoluti in migliaia e composizioni percentuali)</t>
    </r>
  </si>
  <si>
    <t>Occupate 
(18-64 anni) 
con figli minori di 15 anni 
(in migliaia)</t>
  </si>
  <si>
    <t>Presenza di difficoltà</t>
  </si>
  <si>
    <t>Nessuna difficoltà</t>
  </si>
  <si>
    <t>Nessuna modifica</t>
  </si>
  <si>
    <t>Tavola 5 - Donne di 18-64 anni che hanno avuto almeno un figlio per ripartizione geografica, titolo di studio, presenza nel mercato del lavoro, interruzione di almeno un mese continuativo del lavoro per prendersi cura dei figli e motivo legato alla scelta</t>
  </si>
  <si>
    <t xml:space="preserve">Tavola 7 - Occupati di 18-64 anni con figli minori di 15 anni  per ripartizione geografica, principali caratteristiche dell'occupazione, titolo di studio, numero di figli minori di 15 anni, età del figlio più piccolo, genere e difficoltà di conciliazione </t>
  </si>
  <si>
    <t>Tavola 8 - Occupati  di 18-64 anni con figli minori di 15 anni che hanno difficoltà di conciliazione tra lavoro e famiglia per ripartizione geografica, principali caratteristiche dell'occupazione, titolo di studio, numero di figli minori di 15 anni, età d</t>
  </si>
  <si>
    <t xml:space="preserve">Tavola 9 - Occupati di 18-64 anni con figli minori di 15 anni per ripartizione geografica, principali caratteristiche dell'occupazione, genere e moddifiche apportate al lavoro attuale per facilitare la conciliazione tra lavoro e famiglia (valori assoluti </t>
  </si>
  <si>
    <t>Tavola 10 - Occupati di 18-64 anni con figli minori di 15 anni che hanno cambiato almeno un aspetto del lavoro per facilitare la conciliazione tra lavoro e famiglia per ripartizione geografica, principali caratteristiche dell'occupazione, titolo di studio</t>
  </si>
  <si>
    <t>Tavola 11 - Dipendenti di 18-64 anni con responsabilità di cura per ripartizione geografica, settore di attività economica, professione, titolo di studio, possibilità di utilizzo della flessibilità oraria e giornaliera e genere. Anno 2018 (valori assoluti</t>
  </si>
  <si>
    <t>Tavola 12 - Nuclei familiari con figli minori di 15 anni coabitanti per ripartizione geografica, condizione occupazionale dei genitori, utilizzo dei servizi (a) per almeno un figlio ed età del figlio più piccolo. Anno 2018 (valori assoluti in migliaia e p</t>
  </si>
  <si>
    <t>Tavola 17 - Occupate di 18-64 anni con figli minori di 15 anni per ripartizione geografica, regime orario, professione, età del figlio più piccolo e ricorso ai servizi (a) e/o all’aiuto informale per la cura dei figli. Anno 2018 (valori assoluti in miglia</t>
  </si>
  <si>
    <t>Tavola 18 - Donne di 18-64 anni con figli minori di 15 anni che non usano i servizi (a) per ripartizione geografica, condizione occupazionale, età del figlio più piccolo e motivo del non utilizzo. Anno 2018 (valori assoluti in migliaia e composizioni perc</t>
  </si>
  <si>
    <t>Amministrazione pubblica e difesa</t>
  </si>
  <si>
    <t>Tavola 14 - Nuclei familiari con figli minori di 15 anni coabitanti  per  ripartizione geografica, condizione occupazionale dei genitori e ricoso all'aiuto di parenti o amici per occuparsi regolarmente dei figli. Anno 2018 (valori assoluti in migliaia e c</t>
  </si>
  <si>
    <r>
      <rPr>
        <i/>
        <sz val="8"/>
        <rFont val="Verdana"/>
        <family val="2"/>
      </rPr>
      <t>Fonte:</t>
    </r>
    <r>
      <rPr>
        <sz val="8"/>
        <rFont val="Verdana"/>
        <family val="2"/>
      </rPr>
      <t xml:space="preserve"> Istat, Rilevazione sulle forze di lavoro; Eurostat, Labour Force Survey</t>
    </r>
  </si>
  <si>
    <t>Modifiche apportate al lavoro attuale</t>
  </si>
  <si>
    <t>Un aspetto modificato</t>
  </si>
  <si>
    <t>Occupati 
(18-64 anni)
con figli minori di 15 anni con difficoltà di conciliazione
 (in migliaia)</t>
  </si>
  <si>
    <t>Nessun aspetto</t>
  </si>
  <si>
    <t>.</t>
  </si>
  <si>
    <r>
      <t>Tavola 7 - Occupati di 18-64 anni con figli minori di 15 anni  per ripartizione geografica, principali caratteristiche dell'occupazione, titolo di studio, numero di figli minori di 15 anni, età del figlio più piccolo, genere</t>
    </r>
    <r>
      <rPr>
        <i/>
        <sz val="8"/>
        <rFont val="Verdana"/>
        <family val="2"/>
      </rPr>
      <t xml:space="preserve"> </t>
    </r>
    <r>
      <rPr>
        <b/>
        <sz val="8"/>
        <rFont val="Verdana"/>
        <family val="2"/>
      </rPr>
      <t>e</t>
    </r>
    <r>
      <rPr>
        <i/>
        <sz val="8"/>
        <rFont val="Verdana"/>
        <family val="2"/>
      </rPr>
      <t xml:space="preserve"> </t>
    </r>
    <r>
      <rPr>
        <b/>
        <sz val="8"/>
        <rFont val="Verdana"/>
        <family val="2"/>
      </rPr>
      <t>difficoltà di conciliazione tra lavoro e famiglia</t>
    </r>
    <r>
      <rPr>
        <i/>
        <sz val="8"/>
        <rFont val="Verdana"/>
        <family val="2"/>
      </rPr>
      <t xml:space="preserve"> (valori assoluti in migliaia e composizioni percentuali)</t>
    </r>
  </si>
  <si>
    <r>
      <t>Tavola 9 - Occupati di 18-64 anni con figli minori di 15 anni per ripartizione geografica, principali caratteristiche dell'occupazione, titolo di studio, numero di figli minori di 15 anni, età del figlio più piccolo, genere</t>
    </r>
    <r>
      <rPr>
        <i/>
        <sz val="8"/>
        <rFont val="Verdana"/>
        <family val="2"/>
      </rPr>
      <t xml:space="preserve"> </t>
    </r>
    <r>
      <rPr>
        <b/>
        <sz val="8"/>
        <rFont val="Verdana"/>
        <family val="2"/>
      </rPr>
      <t>e modifiche apportate al lavoro attuale per facilitare la conciliazione tra lavoro e famiglia</t>
    </r>
    <r>
      <rPr>
        <i/>
        <sz val="8"/>
        <rFont val="Verdana"/>
        <family val="2"/>
      </rPr>
      <t xml:space="preserve"> (valori assoluti in migliaia e composizioni percentuali)</t>
    </r>
  </si>
  <si>
    <r>
      <t xml:space="preserve">Tavola 7bis - Occupati (18-64 anni) con figli minori di 15 anni per ripartizione geografica, principali caratteristiche dell'occupazione, titolo di studio, numero di figli minori di 15 anni, età del figlio più piccolo, tipo di difficoltà e genere. Anno 2018 </t>
    </r>
    <r>
      <rPr>
        <i/>
        <sz val="8"/>
        <rFont val="Verdana"/>
        <family val="2"/>
      </rPr>
      <t xml:space="preserve">(valori assoluti in migliaia e composizioni percentuali) </t>
    </r>
  </si>
  <si>
    <r>
      <t xml:space="preserve">Tavola 9bis - Occupati  di 18-64 anni con figli minori di 15 anni per ripartizione geografica, principali caratteristiche dell'occupazione, titolo di studio, numero di figli minori di 15 anni, età del figlio più piccolo, tipo di modifiche apportate al lavoro attuale per facilitare la conciliazione tra lavoro e famiglia e genere </t>
    </r>
    <r>
      <rPr>
        <i/>
        <sz val="8"/>
        <rFont val="Verdana"/>
        <family val="2"/>
      </rPr>
      <t>(valori assoluti in migliaia e composizioni percentuali)</t>
    </r>
  </si>
  <si>
    <t>Tavola 7bis - Occupati (18-64 anni) con figli minori di 15 anni per ripartizione geografica, principali caratteristiche dell'occupazione, titolo di studio, numero di figli minori di 15 anni, età del figlio più piccolo, tipo di difficoltà e genere. Anno 20</t>
  </si>
  <si>
    <t>Donne 
(18-64 anni) con almeno un figlio 
(in migliaia)</t>
  </si>
  <si>
    <t>Occupati (18-64 anni) con responsabilità di cura  
(in migliaia)</t>
  </si>
  <si>
    <t>Occupati (18-64) con figli minori di 15 anni
(in migliaia)</t>
  </si>
  <si>
    <t>Occupati 
(18-64 anni)
con figli minori di 15 anni 
(in migliaia)</t>
  </si>
  <si>
    <t>Occupati (18-64 anni) con figli minori di 15 anni
(in migliaia)</t>
  </si>
  <si>
    <t>Occupati dipendenti (18-64 anni) con responsabilità di cura 
(in migliaia)</t>
  </si>
  <si>
    <t>Occupate 
(18-64 anni) 
con figli minori di 15 anni
(in migliaia)</t>
  </si>
  <si>
    <t>Donne (18-64 anni) con figli minori di 15 anni che non usano i servizi
(in migliaia)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</si>
</sst>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0_ ;\-#,##0\ "/>
    <numFmt numFmtId="165" formatCode="0.0"/>
    <numFmt numFmtId="166" formatCode="_(* #,##0_);_(* \(#,##0\);_(* &quot;-&quot;_);_(@_)"/>
    <numFmt numFmtId="167" formatCode="_(&quot;$&quot;* #,##0_);_(&quot;$&quot;* \(#,##0\);_(&quot;$&quot;* &quot;-&quot;_);_(@_)"/>
    <numFmt numFmtId="168" formatCode="_-[$€]\ * #,##0.00_-;\-[$€]\ * #,##0.00_-;_-[$€]\ * &quot;-&quot;??_-;_-@_-"/>
    <numFmt numFmtId="169" formatCode="#,##0.0_-"/>
    <numFmt numFmtId="170" formatCode="#,##0_-"/>
    <numFmt numFmtId="171" formatCode="_-* #,##0.00_-;\-* #,##0.00_-;_-* \-??_-;_-@_-"/>
    <numFmt numFmtId="172" formatCode="#,##0.0_ ;\-#,##0.0\ "/>
    <numFmt numFmtId="173" formatCode="_-* #,##0_-;\-* #,##0_-;_-* &quot;-&quot;??_-;_-@_-"/>
    <numFmt numFmtId="174" formatCode="_-* #,##0.0_-;\-* #,##0.0_-;_-* &quot;-&quot;??_-;_-@_-"/>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Verdana"/>
      <family val="2"/>
    </font>
    <font>
      <b/>
      <sz val="8"/>
      <name val="Verdana"/>
      <family val="2"/>
    </font>
    <font>
      <i/>
      <sz val="8"/>
      <name val="Verdana"/>
      <family val="2"/>
    </font>
    <font>
      <sz val="10"/>
      <name val="Arial"/>
      <family val="2"/>
    </font>
    <font>
      <sz val="10"/>
      <color indexed="8"/>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9"/>
      <name val="Arial"/>
      <family val="2"/>
    </font>
    <font>
      <sz val="8"/>
      <name val="Arial Narrow"/>
      <family val="2"/>
      <charset val="1"/>
    </font>
    <font>
      <sz val="8"/>
      <name val="Tahoma"/>
      <family val="2"/>
    </font>
    <font>
      <b/>
      <sz val="8"/>
      <name val="Arial Narrow"/>
      <family val="2"/>
      <charset val="1"/>
    </font>
    <font>
      <sz val="11"/>
      <name val="Arial"/>
      <family val="2"/>
    </font>
    <font>
      <sz val="10"/>
      <name val="MS Sans Serif"/>
      <family val="2"/>
    </font>
    <font>
      <u/>
      <sz val="10"/>
      <color theme="10"/>
      <name val="Arial"/>
      <family val="2"/>
    </font>
    <font>
      <sz val="12"/>
      <name val="Arial"/>
      <family val="2"/>
    </font>
    <font>
      <b/>
      <u/>
      <sz val="12"/>
      <name val="Arial"/>
      <family val="2"/>
    </font>
    <font>
      <sz val="8"/>
      <color rgb="FFFF0000"/>
      <name val="Verdana"/>
      <family val="2"/>
    </font>
    <font>
      <b/>
      <i/>
      <sz val="8"/>
      <name val="Verdana"/>
      <family val="2"/>
    </font>
    <font>
      <sz val="10"/>
      <name val="Arial"/>
      <family val="2"/>
    </font>
    <font>
      <sz val="11"/>
      <name val="Calibri"/>
      <family val="2"/>
      <scheme val="minor"/>
    </font>
    <font>
      <sz val="11"/>
      <name val="Arial Narrow"/>
      <family val="2"/>
    </font>
    <font>
      <b/>
      <sz val="10"/>
      <name val="Arial"/>
      <family val="2"/>
    </font>
    <font>
      <b/>
      <sz val="11"/>
      <name val="Calibri"/>
      <family val="2"/>
      <scheme val="minor"/>
    </font>
    <font>
      <b/>
      <sz val="11"/>
      <name val="Arial Narrow"/>
      <family val="2"/>
    </font>
    <font>
      <u/>
      <sz val="9"/>
      <color theme="10"/>
      <name val="Arial"/>
      <family val="2"/>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6"/>
        <bgColor indexed="43"/>
      </patternFill>
    </fill>
    <fill>
      <patternFill patternType="solid">
        <fgColor indexed="65"/>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hair">
        <color indexed="8"/>
      </bottom>
      <diagonal/>
    </border>
    <border>
      <left/>
      <right/>
      <top/>
      <bottom style="hair">
        <color indexed="21"/>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rgb="FFFF0000"/>
      </bottom>
      <diagonal/>
    </border>
    <border>
      <left style="thin">
        <color rgb="FFF0F0F0"/>
      </left>
      <right/>
      <top/>
      <bottom style="thin">
        <color auto="1"/>
      </bottom>
      <diagonal/>
    </border>
    <border>
      <left/>
      <right/>
      <top style="thin">
        <color indexed="64"/>
      </top>
      <bottom/>
      <diagonal/>
    </border>
    <border>
      <left/>
      <right/>
      <top style="thin">
        <color indexed="64"/>
      </top>
      <bottom style="thin">
        <color indexed="64"/>
      </bottom>
      <diagonal/>
    </border>
  </borders>
  <cellStyleXfs count="317">
    <xf numFmtId="0" fontId="0" fillId="0" borderId="0"/>
    <xf numFmtId="0" fontId="19" fillId="0" borderId="0" applyNumberFormat="0" applyFill="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4" applyNumberFormat="0" applyAlignment="0" applyProtection="0"/>
    <xf numFmtId="0" fontId="27" fillId="6" borderId="5" applyNumberFormat="0" applyAlignment="0" applyProtection="0"/>
    <xf numFmtId="0" fontId="28" fillId="6" borderId="4" applyNumberFormat="0" applyAlignment="0" applyProtection="0"/>
    <xf numFmtId="0" fontId="29" fillId="0" borderId="6" applyNumberFormat="0" applyFill="0" applyAlignment="0" applyProtection="0"/>
    <xf numFmtId="0" fontId="30" fillId="7" borderId="7" applyNumberFormat="0" applyAlignment="0" applyProtection="0"/>
    <xf numFmtId="0" fontId="31" fillId="0" borderId="0" applyNumberFormat="0" applyFill="0" applyBorder="0" applyAlignment="0" applyProtection="0"/>
    <xf numFmtId="0" fontId="18" fillId="8" borderId="8" applyNumberFormat="0" applyFon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34" fillId="32" borderId="0" applyNumberFormat="0" applyBorder="0" applyAlignment="0" applyProtection="0"/>
    <xf numFmtId="0" fontId="38"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6" fillId="8" borderId="8" applyNumberFormat="0" applyFont="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6" fillId="8" borderId="8" applyNumberFormat="0" applyFont="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6" fillId="8" borderId="8" applyNumberFormat="0" applyFont="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4" fillId="8" borderId="8"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3" fillId="8" borderId="8"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2" fillId="0" borderId="0"/>
    <xf numFmtId="0" fontId="38" fillId="0" borderId="0"/>
    <xf numFmtId="0" fontId="19" fillId="0" borderId="0" applyNumberFormat="0" applyFill="0" applyBorder="0" applyAlignment="0" applyProtection="0"/>
    <xf numFmtId="0" fontId="38" fillId="0" borderId="0"/>
    <xf numFmtId="0" fontId="11" fillId="8" borderId="8"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0" fillId="8" borderId="8"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9" fillId="8" borderId="8"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8" borderId="8"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37" borderId="0" applyNumberFormat="0" applyBorder="0" applyAlignment="0" applyProtection="0"/>
    <xf numFmtId="0" fontId="40" fillId="40" borderId="0" applyNumberFormat="0" applyBorder="0" applyAlignment="0" applyProtection="0"/>
    <xf numFmtId="0" fontId="40" fillId="43" borderId="0" applyNumberFormat="0" applyBorder="0" applyAlignment="0" applyProtection="0"/>
    <xf numFmtId="0" fontId="41" fillId="44"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5"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2" fillId="48" borderId="13" applyNumberFormat="0" applyAlignment="0" applyProtection="0"/>
    <xf numFmtId="0" fontId="43" fillId="0" borderId="14" applyNumberFormat="0" applyFill="0" applyAlignment="0" applyProtection="0"/>
    <xf numFmtId="0" fontId="44" fillId="49" borderId="15" applyNumberFormat="0" applyAlignment="0" applyProtection="0"/>
    <xf numFmtId="0" fontId="63" fillId="0" borderId="0" applyNumberFormat="0" applyFill="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45" borderId="0" applyNumberFormat="0" applyBorder="0" applyAlignment="0" applyProtection="0"/>
    <xf numFmtId="0" fontId="41" fillId="46" borderId="0" applyNumberFormat="0" applyBorder="0" applyAlignment="0" applyProtection="0"/>
    <xf numFmtId="0" fontId="41" fillId="53" borderId="0" applyNumberFormat="0" applyBorder="0" applyAlignment="0" applyProtection="0"/>
    <xf numFmtId="168" fontId="38" fillId="0" borderId="0" applyFont="0" applyFill="0" applyBorder="0" applyAlignment="0" applyProtection="0"/>
    <xf numFmtId="168" fontId="38" fillId="0" borderId="0" applyFont="0" applyFill="0" applyBorder="0" applyAlignment="0" applyProtection="0"/>
    <xf numFmtId="0" fontId="58" fillId="0" borderId="0"/>
    <xf numFmtId="0" fontId="45" fillId="39" borderId="13" applyNumberFormat="0" applyAlignment="0" applyProtection="0"/>
    <xf numFmtId="43" fontId="38" fillId="0" borderId="0" applyFont="0" applyFill="0" applyBorder="0" applyAlignment="0" applyProtection="0"/>
    <xf numFmtId="166" fontId="39" fillId="0" borderId="0" applyFont="0" applyFill="0" applyBorder="0" applyAlignment="0" applyProtection="0"/>
    <xf numFmtId="171" fontId="38"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46" fillId="54" borderId="0" applyNumberFormat="0" applyBorder="0" applyAlignment="0" applyProtection="0"/>
    <xf numFmtId="0" fontId="38" fillId="0" borderId="0"/>
    <xf numFmtId="0" fontId="7" fillId="0" borderId="0"/>
    <xf numFmtId="0" fontId="7" fillId="0" borderId="0"/>
    <xf numFmtId="0" fontId="62" fillId="0" borderId="0"/>
    <xf numFmtId="0" fontId="7" fillId="0" borderId="0"/>
    <xf numFmtId="0" fontId="7" fillId="0" borderId="0"/>
    <xf numFmtId="0" fontId="61" fillId="0" borderId="0"/>
    <xf numFmtId="0" fontId="7" fillId="0" borderId="0"/>
    <xf numFmtId="0" fontId="7" fillId="0" borderId="0"/>
    <xf numFmtId="0" fontId="7" fillId="0" borderId="0"/>
    <xf numFmtId="0" fontId="7" fillId="0" borderId="0"/>
    <xf numFmtId="0" fontId="38" fillId="0" borderId="0"/>
    <xf numFmtId="0" fontId="7" fillId="0" borderId="0"/>
    <xf numFmtId="0" fontId="7" fillId="0" borderId="0"/>
    <xf numFmtId="0" fontId="7" fillId="0" borderId="0"/>
    <xf numFmtId="0" fontId="57" fillId="0" borderId="0" applyNumberFormat="0" applyFill="0" applyBorder="0" applyProtection="0">
      <alignment vertical="center"/>
    </xf>
    <xf numFmtId="0" fontId="7" fillId="0" borderId="0"/>
    <xf numFmtId="0" fontId="7" fillId="0" borderId="0"/>
    <xf numFmtId="0" fontId="7" fillId="0" borderId="0"/>
    <xf numFmtId="0" fontId="7" fillId="0" borderId="0"/>
    <xf numFmtId="0" fontId="61" fillId="0" borderId="0"/>
    <xf numFmtId="0" fontId="38" fillId="55" borderId="16" applyNumberFormat="0" applyFont="0" applyAlignment="0" applyProtection="0"/>
    <xf numFmtId="0" fontId="47" fillId="48" borderId="17" applyNumberFormat="0" applyAlignment="0" applyProtection="0"/>
    <xf numFmtId="9" fontId="7" fillId="0" borderId="0" applyFont="0" applyFill="0" applyBorder="0" applyAlignment="0" applyProtection="0"/>
    <xf numFmtId="9" fontId="3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7" fillId="0" borderId="0" applyFont="0" applyFill="0" applyBorder="0" applyAlignment="0" applyProtection="0"/>
    <xf numFmtId="169" fontId="58" fillId="0" borderId="18">
      <alignment horizontal="right" vertical="center"/>
    </xf>
    <xf numFmtId="49" fontId="59" fillId="0" borderId="19">
      <alignment vertical="center" wrapText="1"/>
    </xf>
    <xf numFmtId="170" fontId="58" fillId="0" borderId="18">
      <alignment horizontal="right" vertical="center"/>
    </xf>
    <xf numFmtId="0" fontId="60" fillId="56" borderId="20">
      <alignment horizontal="center" vertical="center" wrapText="1"/>
    </xf>
    <xf numFmtId="0" fontId="60" fillId="56" borderId="20">
      <alignment horizontal="center" vertical="center" wrapText="1"/>
    </xf>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1" fillId="0" borderId="21" applyNumberFormat="0" applyFill="0" applyAlignment="0" applyProtection="0"/>
    <xf numFmtId="0" fontId="52" fillId="0" borderId="22" applyNumberFormat="0" applyFill="0" applyAlignment="0" applyProtection="0"/>
    <xf numFmtId="0" fontId="53" fillId="0" borderId="23" applyNumberFormat="0" applyFill="0" applyAlignment="0" applyProtection="0"/>
    <xf numFmtId="0" fontId="53" fillId="0" borderId="0" applyNumberFormat="0" applyFill="0" applyBorder="0" applyAlignment="0" applyProtection="0"/>
    <xf numFmtId="0" fontId="54" fillId="0" borderId="24" applyNumberFormat="0" applyFill="0" applyAlignment="0" applyProtection="0"/>
    <xf numFmtId="0" fontId="55" fillId="35" borderId="0" applyNumberFormat="0" applyBorder="0" applyAlignment="0" applyProtection="0"/>
    <xf numFmtId="0" fontId="56" fillId="36" borderId="0" applyNumberFormat="0" applyBorder="0" applyAlignment="0" applyProtection="0"/>
    <xf numFmtId="167" fontId="39" fillId="0" borderId="0" applyFont="0" applyFill="0" applyBorder="0" applyAlignment="0" applyProtection="0"/>
    <xf numFmtId="43" fontId="38" fillId="0" borderId="0" applyFont="0" applyFill="0" applyBorder="0" applyAlignment="0" applyProtection="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43" fontId="68" fillId="0" borderId="0" applyFont="0" applyFill="0" applyBorder="0" applyAlignment="0" applyProtection="0"/>
    <xf numFmtId="0" fontId="4" fillId="0" borderId="0"/>
    <xf numFmtId="0" fontId="3" fillId="0" borderId="0"/>
    <xf numFmtId="0" fontId="2" fillId="0" borderId="0"/>
    <xf numFmtId="0" fontId="61" fillId="0" borderId="0"/>
    <xf numFmtId="0" fontId="2" fillId="0" borderId="0"/>
    <xf numFmtId="0" fontId="2" fillId="0" borderId="0"/>
    <xf numFmtId="0" fontId="2" fillId="0" borderId="0"/>
    <xf numFmtId="0" fontId="61" fillId="0" borderId="0"/>
    <xf numFmtId="0" fontId="2" fillId="8" borderId="8" applyNumberFormat="0" applyFont="0" applyAlignment="0" applyProtection="0"/>
    <xf numFmtId="0" fontId="1" fillId="0" borderId="0"/>
    <xf numFmtId="0" fontId="1" fillId="0" borderId="0"/>
  </cellStyleXfs>
  <cellXfs count="316">
    <xf numFmtId="0" fontId="0" fillId="0" borderId="0" xfId="0"/>
    <xf numFmtId="0" fontId="35" fillId="33" borderId="0" xfId="0" applyFont="1" applyFill="1" applyBorder="1"/>
    <xf numFmtId="0" fontId="35" fillId="33" borderId="0" xfId="0" applyFont="1" applyFill="1" applyBorder="1" applyAlignment="1">
      <alignment wrapText="1"/>
    </xf>
    <xf numFmtId="165" fontId="35" fillId="33" borderId="0" xfId="0" applyNumberFormat="1" applyFont="1" applyFill="1" applyBorder="1"/>
    <xf numFmtId="164" fontId="35" fillId="33" borderId="0" xfId="0" applyNumberFormat="1" applyFont="1" applyFill="1" applyBorder="1" applyAlignment="1">
      <alignment horizontal="right"/>
    </xf>
    <xf numFmtId="0" fontId="35" fillId="33" borderId="0" xfId="0" applyFont="1" applyFill="1" applyBorder="1" applyAlignment="1">
      <alignment vertical="center"/>
    </xf>
    <xf numFmtId="0" fontId="37" fillId="33" borderId="0" xfId="0" applyFont="1" applyFill="1" applyBorder="1"/>
    <xf numFmtId="0" fontId="65" fillId="33" borderId="0" xfId="0" applyFont="1" applyFill="1" applyBorder="1"/>
    <xf numFmtId="0" fontId="64" fillId="33" borderId="0" xfId="0" applyFont="1" applyFill="1" applyBorder="1"/>
    <xf numFmtId="0" fontId="64" fillId="33" borderId="0" xfId="0" applyFont="1" applyFill="1" applyBorder="1" applyAlignment="1"/>
    <xf numFmtId="0" fontId="63" fillId="33" borderId="0" xfId="211" applyFill="1" applyBorder="1" applyAlignment="1">
      <alignment horizontal="left" wrapText="1"/>
    </xf>
    <xf numFmtId="0" fontId="36" fillId="33" borderId="0" xfId="0" applyFont="1" applyFill="1" applyBorder="1" applyAlignment="1">
      <alignment wrapText="1"/>
    </xf>
    <xf numFmtId="0" fontId="35" fillId="33" borderId="0" xfId="0" applyFont="1" applyFill="1" applyBorder="1" applyAlignment="1"/>
    <xf numFmtId="164" fontId="36" fillId="33" borderId="0" xfId="0" applyNumberFormat="1" applyFont="1" applyFill="1" applyBorder="1" applyAlignment="1">
      <alignment horizontal="right"/>
    </xf>
    <xf numFmtId="0" fontId="67" fillId="33" borderId="0" xfId="0" applyFont="1" applyFill="1" applyBorder="1"/>
    <xf numFmtId="164" fontId="36" fillId="33" borderId="10" xfId="0" applyNumberFormat="1" applyFont="1" applyFill="1" applyBorder="1" applyAlignment="1">
      <alignment horizontal="right"/>
    </xf>
    <xf numFmtId="172" fontId="35" fillId="33" borderId="0" xfId="0" applyNumberFormat="1" applyFont="1" applyFill="1" applyBorder="1" applyAlignment="1">
      <alignment horizontal="right"/>
    </xf>
    <xf numFmtId="172" fontId="36" fillId="33" borderId="0" xfId="0" applyNumberFormat="1" applyFont="1" applyFill="1" applyBorder="1" applyAlignment="1">
      <alignment horizontal="right"/>
    </xf>
    <xf numFmtId="0" fontId="38" fillId="0" borderId="0" xfId="0" applyFont="1"/>
    <xf numFmtId="0" fontId="35" fillId="33" borderId="0" xfId="0" applyFont="1" applyFill="1" applyBorder="1" applyAlignment="1">
      <alignment horizontal="center" vertical="center"/>
    </xf>
    <xf numFmtId="0" fontId="35" fillId="33" borderId="0" xfId="0" applyFont="1" applyFill="1" applyBorder="1" applyAlignment="1">
      <alignment horizontal="left" vertical="center" wrapText="1"/>
    </xf>
    <xf numFmtId="0" fontId="36" fillId="33" borderId="10" xfId="0" applyFont="1" applyFill="1" applyBorder="1" applyAlignment="1">
      <alignment wrapText="1"/>
    </xf>
    <xf numFmtId="0" fontId="36" fillId="33" borderId="10" xfId="0" applyFont="1" applyFill="1" applyBorder="1" applyAlignment="1"/>
    <xf numFmtId="165" fontId="35" fillId="33" borderId="10" xfId="0" applyNumberFormat="1" applyFont="1" applyFill="1" applyBorder="1"/>
    <xf numFmtId="0" fontId="4" fillId="57" borderId="0" xfId="306" applyNumberFormat="1" applyFont="1" applyFill="1" applyBorder="1" applyAlignment="1" applyProtection="1"/>
    <xf numFmtId="0" fontId="4" fillId="0" borderId="0" xfId="306" applyNumberFormat="1" applyFont="1" applyFill="1" applyBorder="1" applyAlignment="1" applyProtection="1"/>
    <xf numFmtId="0" fontId="35" fillId="33" borderId="0" xfId="0" applyFont="1" applyFill="1" applyBorder="1" applyAlignment="1">
      <alignment vertical="center" wrapText="1"/>
    </xf>
    <xf numFmtId="0" fontId="0" fillId="57" borderId="0" xfId="0" applyNumberFormat="1" applyFont="1" applyFill="1" applyBorder="1" applyAlignment="1" applyProtection="1"/>
    <xf numFmtId="172" fontId="36" fillId="33" borderId="10" xfId="0" applyNumberFormat="1" applyFont="1" applyFill="1" applyBorder="1" applyAlignment="1">
      <alignment horizontal="right"/>
    </xf>
    <xf numFmtId="172" fontId="35" fillId="33" borderId="0" xfId="0" applyNumberFormat="1" applyFont="1" applyFill="1" applyBorder="1"/>
    <xf numFmtId="172" fontId="36" fillId="33" borderId="10" xfId="305" applyNumberFormat="1" applyFont="1" applyFill="1" applyBorder="1" applyAlignment="1"/>
    <xf numFmtId="172" fontId="36" fillId="33" borderId="10" xfId="0" applyNumberFormat="1" applyFont="1" applyFill="1" applyBorder="1"/>
    <xf numFmtId="0" fontId="36" fillId="33" borderId="0" xfId="0" applyFont="1" applyFill="1" applyBorder="1" applyAlignment="1">
      <alignment vertical="center" wrapText="1"/>
    </xf>
    <xf numFmtId="0" fontId="0" fillId="57" borderId="0" xfId="0" applyNumberFormat="1" applyFont="1" applyFill="1" applyBorder="1" applyAlignment="1" applyProtection="1">
      <alignment vertical="center"/>
    </xf>
    <xf numFmtId="164" fontId="35" fillId="33" borderId="0" xfId="0" applyNumberFormat="1" applyFont="1" applyFill="1" applyBorder="1" applyAlignment="1">
      <alignment horizontal="right" vertical="center"/>
    </xf>
    <xf numFmtId="172" fontId="35" fillId="33" borderId="0" xfId="0" applyNumberFormat="1" applyFont="1" applyFill="1" applyBorder="1" applyAlignment="1">
      <alignment horizontal="right" vertical="center"/>
    </xf>
    <xf numFmtId="164" fontId="35" fillId="0" borderId="0" xfId="0" applyNumberFormat="1" applyFont="1" applyFill="1" applyBorder="1" applyAlignment="1">
      <alignment horizontal="right" vertical="center"/>
    </xf>
    <xf numFmtId="172" fontId="35" fillId="0" borderId="0" xfId="0" applyNumberFormat="1" applyFont="1" applyFill="1" applyBorder="1" applyAlignment="1">
      <alignment horizontal="right" vertical="center"/>
    </xf>
    <xf numFmtId="164" fontId="35" fillId="0" borderId="0" xfId="0" applyNumberFormat="1" applyFont="1" applyFill="1" applyBorder="1" applyAlignment="1">
      <alignment horizontal="right"/>
    </xf>
    <xf numFmtId="164" fontId="37" fillId="33" borderId="0" xfId="0" applyNumberFormat="1" applyFont="1" applyFill="1" applyBorder="1" applyAlignment="1">
      <alignment horizontal="right"/>
    </xf>
    <xf numFmtId="172" fontId="35" fillId="0" borderId="0" xfId="0" applyNumberFormat="1" applyFont="1" applyFill="1" applyBorder="1" applyAlignment="1">
      <alignment vertical="center"/>
    </xf>
    <xf numFmtId="164" fontId="35" fillId="0" borderId="0" xfId="0" applyNumberFormat="1" applyFont="1" applyFill="1" applyBorder="1" applyAlignment="1">
      <alignment vertical="center"/>
    </xf>
    <xf numFmtId="0" fontId="69" fillId="57" borderId="0" xfId="307" applyNumberFormat="1" applyFont="1" applyFill="1" applyBorder="1" applyAlignment="1" applyProtection="1"/>
    <xf numFmtId="0" fontId="35" fillId="0" borderId="0" xfId="0" applyFont="1" applyFill="1" applyBorder="1" applyAlignment="1">
      <alignment wrapText="1"/>
    </xf>
    <xf numFmtId="172" fontId="35" fillId="0" borderId="0" xfId="0" applyNumberFormat="1" applyFont="1" applyFill="1" applyBorder="1" applyAlignment="1">
      <alignment horizontal="right"/>
    </xf>
    <xf numFmtId="0" fontId="69" fillId="0" borderId="0" xfId="308" applyFont="1"/>
    <xf numFmtId="0" fontId="70" fillId="57" borderId="0" xfId="308" applyNumberFormat="1" applyFont="1" applyFill="1" applyBorder="1" applyAlignment="1" applyProtection="1"/>
    <xf numFmtId="0" fontId="35" fillId="33" borderId="12" xfId="0" applyFont="1" applyFill="1" applyBorder="1" applyAlignment="1">
      <alignment horizontal="right" vertical="center"/>
    </xf>
    <xf numFmtId="164" fontId="37" fillId="0" borderId="0" xfId="0" applyNumberFormat="1" applyFont="1" applyFill="1" applyBorder="1" applyAlignment="1">
      <alignment horizontal="right"/>
    </xf>
    <xf numFmtId="0" fontId="63" fillId="33" borderId="0" xfId="211" applyFill="1" applyBorder="1" applyAlignment="1">
      <alignment horizontal="left" wrapText="1"/>
    </xf>
    <xf numFmtId="1" fontId="35" fillId="0" borderId="0" xfId="307" applyNumberFormat="1" applyFont="1" applyFill="1" applyBorder="1" applyAlignment="1" applyProtection="1">
      <alignment horizontal="right" wrapText="1"/>
    </xf>
    <xf numFmtId="174" fontId="35" fillId="0" borderId="0" xfId="305" applyNumberFormat="1" applyFont="1" applyFill="1" applyBorder="1" applyAlignment="1" applyProtection="1">
      <alignment horizontal="right" wrapText="1"/>
    </xf>
    <xf numFmtId="173" fontId="35" fillId="0" borderId="0" xfId="305" applyNumberFormat="1" applyFont="1" applyFill="1" applyBorder="1" applyAlignment="1" applyProtection="1">
      <alignment horizontal="right" wrapText="1"/>
    </xf>
    <xf numFmtId="173" fontId="69" fillId="57" borderId="0" xfId="305" applyNumberFormat="1" applyFont="1" applyFill="1" applyBorder="1" applyAlignment="1" applyProtection="1"/>
    <xf numFmtId="0" fontId="63" fillId="33" borderId="0" xfId="211" applyFill="1" applyBorder="1" applyAlignment="1">
      <alignment horizontal="left"/>
    </xf>
    <xf numFmtId="0" fontId="36" fillId="0" borderId="0" xfId="308" applyNumberFormat="1" applyFont="1" applyFill="1" applyBorder="1" applyAlignment="1" applyProtection="1">
      <alignment wrapText="1"/>
    </xf>
    <xf numFmtId="0" fontId="35" fillId="33" borderId="12" xfId="0" applyFont="1" applyFill="1" applyBorder="1" applyAlignment="1">
      <alignment horizontal="center" vertical="center" wrapText="1"/>
    </xf>
    <xf numFmtId="0" fontId="35" fillId="33" borderId="0" xfId="0" applyFont="1" applyFill="1" applyBorder="1" applyAlignment="1">
      <alignment horizontal="left" wrapText="1"/>
    </xf>
    <xf numFmtId="0" fontId="36" fillId="33" borderId="0" xfId="0" applyFont="1" applyFill="1" applyBorder="1" applyAlignment="1">
      <alignment horizontal="left" wrapText="1"/>
    </xf>
    <xf numFmtId="173" fontId="35" fillId="33" borderId="0" xfId="305" applyNumberFormat="1" applyFont="1" applyFill="1" applyBorder="1" applyAlignment="1">
      <alignment wrapText="1"/>
    </xf>
    <xf numFmtId="174" fontId="35" fillId="0" borderId="0" xfId="307" applyNumberFormat="1" applyFont="1" applyFill="1" applyBorder="1" applyAlignment="1" applyProtection="1">
      <alignment horizontal="right" wrapText="1"/>
    </xf>
    <xf numFmtId="0" fontId="35" fillId="33" borderId="10" xfId="0" applyFont="1" applyFill="1" applyBorder="1" applyAlignment="1">
      <alignment horizontal="center" vertical="center" wrapText="1"/>
    </xf>
    <xf numFmtId="0" fontId="36" fillId="33" borderId="10" xfId="0" applyFont="1" applyFill="1" applyBorder="1" applyAlignment="1">
      <alignment horizontal="left" wrapText="1"/>
    </xf>
    <xf numFmtId="0" fontId="38" fillId="0" borderId="0" xfId="0" applyFont="1" applyBorder="1"/>
    <xf numFmtId="0" fontId="35" fillId="33" borderId="0" xfId="0" applyFont="1" applyFill="1" applyBorder="1" applyAlignment="1">
      <alignment horizontal="left"/>
    </xf>
    <xf numFmtId="0" fontId="38" fillId="0" borderId="0" xfId="0" applyFont="1" applyBorder="1" applyAlignment="1">
      <alignment horizontal="left"/>
    </xf>
    <xf numFmtId="0" fontId="38" fillId="0" borderId="0" xfId="0" applyFont="1" applyFill="1" applyBorder="1" applyAlignment="1">
      <alignment horizontal="left"/>
    </xf>
    <xf numFmtId="0" fontId="38" fillId="0" borderId="0" xfId="0" applyFont="1" applyAlignment="1">
      <alignment horizontal="left"/>
    </xf>
    <xf numFmtId="0" fontId="69" fillId="57" borderId="0" xfId="307" applyNumberFormat="1" applyFont="1" applyFill="1" applyBorder="1" applyAlignment="1" applyProtection="1">
      <alignment horizontal="left"/>
    </xf>
    <xf numFmtId="173" fontId="35" fillId="33" borderId="0" xfId="305" applyNumberFormat="1" applyFont="1" applyFill="1" applyBorder="1" applyAlignment="1"/>
    <xf numFmtId="0" fontId="36" fillId="33" borderId="0" xfId="0" applyFont="1" applyFill="1" applyBorder="1" applyAlignment="1">
      <alignment vertical="top"/>
    </xf>
    <xf numFmtId="0" fontId="72" fillId="57" borderId="0" xfId="307" applyNumberFormat="1" applyFont="1" applyFill="1" applyBorder="1" applyAlignment="1" applyProtection="1"/>
    <xf numFmtId="0" fontId="35" fillId="33" borderId="10" xfId="0" applyFont="1" applyFill="1" applyBorder="1" applyAlignment="1">
      <alignment horizontal="right" vertical="center"/>
    </xf>
    <xf numFmtId="0" fontId="71" fillId="0" borderId="0" xfId="0" applyFont="1"/>
    <xf numFmtId="164" fontId="36" fillId="33" borderId="0" xfId="0" applyNumberFormat="1" applyFont="1" applyFill="1" applyBorder="1" applyAlignment="1">
      <alignment horizontal="right" vertical="center"/>
    </xf>
    <xf numFmtId="172" fontId="36" fillId="33" borderId="0" xfId="0" applyNumberFormat="1" applyFont="1" applyFill="1" applyBorder="1" applyAlignment="1">
      <alignment horizontal="right" vertical="center"/>
    </xf>
    <xf numFmtId="0" fontId="66" fillId="33" borderId="0" xfId="42" applyFont="1" applyFill="1" applyBorder="1" applyAlignment="1">
      <alignment horizontal="left" vertical="center" wrapText="1"/>
    </xf>
    <xf numFmtId="0" fontId="35" fillId="33" borderId="0" xfId="42" applyFont="1" applyFill="1" applyBorder="1"/>
    <xf numFmtId="0" fontId="35" fillId="33" borderId="0" xfId="42" applyFont="1" applyFill="1" applyBorder="1" applyAlignment="1">
      <alignment vertical="center" wrapText="1"/>
    </xf>
    <xf numFmtId="0" fontId="35" fillId="33" borderId="0" xfId="42" applyFont="1" applyFill="1" applyBorder="1" applyAlignment="1">
      <alignment vertical="center"/>
    </xf>
    <xf numFmtId="0" fontId="35" fillId="33" borderId="10" xfId="42" applyFont="1" applyFill="1" applyBorder="1" applyAlignment="1">
      <alignment vertical="center" wrapText="1"/>
    </xf>
    <xf numFmtId="172" fontId="35" fillId="33" borderId="0" xfId="42" applyNumberFormat="1" applyFont="1" applyFill="1" applyBorder="1" applyAlignment="1">
      <alignment horizontal="right"/>
    </xf>
    <xf numFmtId="172" fontId="37" fillId="33" borderId="0" xfId="42" applyNumberFormat="1" applyFont="1" applyFill="1" applyBorder="1" applyAlignment="1">
      <alignment horizontal="right"/>
    </xf>
    <xf numFmtId="165" fontId="35" fillId="33" borderId="0" xfId="42" applyNumberFormat="1" applyFont="1" applyFill="1" applyBorder="1"/>
    <xf numFmtId="0" fontId="37" fillId="33" borderId="0" xfId="42" applyFont="1" applyFill="1" applyBorder="1"/>
    <xf numFmtId="172" fontId="35" fillId="33" borderId="0" xfId="42" applyNumberFormat="1" applyFont="1" applyFill="1" applyBorder="1"/>
    <xf numFmtId="0" fontId="36" fillId="33" borderId="0" xfId="0" applyFont="1" applyFill="1" applyBorder="1" applyAlignment="1">
      <alignment horizontal="left" vertical="center" wrapText="1"/>
    </xf>
    <xf numFmtId="0" fontId="35" fillId="33" borderId="10" xfId="0" applyFont="1" applyFill="1" applyBorder="1" applyAlignment="1">
      <alignment horizontal="right" vertical="center" wrapText="1"/>
    </xf>
    <xf numFmtId="0" fontId="35" fillId="33" borderId="0" xfId="0" applyFont="1" applyFill="1" applyBorder="1" applyAlignment="1">
      <alignment horizontal="center" vertical="center" wrapText="1"/>
    </xf>
    <xf numFmtId="0" fontId="35" fillId="33" borderId="0" xfId="0" applyFont="1" applyFill="1" applyBorder="1" applyAlignment="1">
      <alignment horizontal="left" vertical="center" wrapText="1"/>
    </xf>
    <xf numFmtId="0" fontId="35" fillId="33" borderId="0" xfId="0" applyFont="1" applyFill="1" applyBorder="1" applyAlignment="1">
      <alignment horizontal="right" vertical="center" wrapText="1"/>
    </xf>
    <xf numFmtId="0" fontId="35" fillId="33" borderId="10" xfId="0" applyFont="1" applyFill="1" applyBorder="1" applyAlignment="1">
      <alignment horizontal="right" vertical="center" wrapText="1"/>
    </xf>
    <xf numFmtId="0" fontId="35" fillId="33" borderId="12" xfId="0" applyFont="1" applyFill="1" applyBorder="1" applyAlignment="1">
      <alignment horizontal="left" vertical="center" wrapText="1"/>
    </xf>
    <xf numFmtId="0" fontId="35" fillId="33" borderId="0" xfId="0" applyFont="1" applyFill="1" applyBorder="1" applyAlignment="1">
      <alignment horizontal="center" vertical="center" wrapText="1"/>
    </xf>
    <xf numFmtId="0" fontId="38" fillId="57" borderId="0" xfId="0" applyNumberFormat="1" applyFont="1" applyFill="1" applyBorder="1" applyAlignment="1" applyProtection="1"/>
    <xf numFmtId="0" fontId="36" fillId="33" borderId="12" xfId="0" applyFont="1" applyFill="1" applyBorder="1" applyAlignment="1">
      <alignment horizontal="left" vertical="center" wrapText="1"/>
    </xf>
    <xf numFmtId="165" fontId="38" fillId="0" borderId="0" xfId="0" applyNumberFormat="1" applyFont="1" applyBorder="1"/>
    <xf numFmtId="172" fontId="35" fillId="0" borderId="0" xfId="0" quotePrefix="1" applyNumberFormat="1" applyFont="1" applyFill="1" applyBorder="1" applyAlignment="1">
      <alignment horizontal="right" vertical="center"/>
    </xf>
    <xf numFmtId="0" fontId="35" fillId="0" borderId="0" xfId="308" applyNumberFormat="1" applyFont="1" applyFill="1" applyBorder="1" applyAlignment="1" applyProtection="1">
      <alignment wrapText="1"/>
    </xf>
    <xf numFmtId="0" fontId="38" fillId="0" borderId="0" xfId="0" applyFont="1" applyFill="1"/>
    <xf numFmtId="172" fontId="36" fillId="33" borderId="0" xfId="305" applyNumberFormat="1" applyFont="1" applyFill="1" applyBorder="1" applyAlignment="1"/>
    <xf numFmtId="172" fontId="36" fillId="33" borderId="0" xfId="0" applyNumberFormat="1" applyFont="1" applyFill="1" applyBorder="1"/>
    <xf numFmtId="173" fontId="36" fillId="33" borderId="0" xfId="305" applyNumberFormat="1" applyFont="1" applyFill="1" applyBorder="1" applyAlignment="1">
      <alignment wrapText="1"/>
    </xf>
    <xf numFmtId="174" fontId="36" fillId="0" borderId="0" xfId="305" applyNumberFormat="1" applyFont="1" applyFill="1" applyBorder="1" applyAlignment="1" applyProtection="1">
      <alignment horizontal="right" wrapText="1"/>
    </xf>
    <xf numFmtId="174" fontId="36" fillId="0" borderId="0" xfId="307" applyNumberFormat="1" applyFont="1" applyFill="1" applyBorder="1" applyAlignment="1" applyProtection="1">
      <alignment horizontal="right" wrapText="1"/>
    </xf>
    <xf numFmtId="0" fontId="36" fillId="33" borderId="12" xfId="0" applyFont="1" applyFill="1" applyBorder="1" applyAlignment="1">
      <alignment horizontal="left" vertical="top" wrapText="1"/>
    </xf>
    <xf numFmtId="173" fontId="36" fillId="33" borderId="10" xfId="305" applyNumberFormat="1" applyFont="1" applyFill="1" applyBorder="1" applyAlignment="1">
      <alignment wrapText="1"/>
    </xf>
    <xf numFmtId="174" fontId="36" fillId="0" borderId="10" xfId="305" applyNumberFormat="1" applyFont="1" applyFill="1" applyBorder="1" applyAlignment="1" applyProtection="1">
      <alignment horizontal="right" wrapText="1"/>
    </xf>
    <xf numFmtId="174" fontId="36" fillId="0" borderId="10" xfId="307" applyNumberFormat="1" applyFont="1" applyFill="1" applyBorder="1" applyAlignment="1" applyProtection="1">
      <alignment horizontal="right" wrapText="1"/>
    </xf>
    <xf numFmtId="0" fontId="35" fillId="0" borderId="10" xfId="307" applyNumberFormat="1" applyFont="1" applyFill="1" applyBorder="1" applyAlignment="1" applyProtection="1">
      <alignment horizontal="right" vertical="center" wrapText="1"/>
    </xf>
    <xf numFmtId="173" fontId="36" fillId="33" borderId="0" xfId="305" applyNumberFormat="1" applyFont="1" applyFill="1" applyBorder="1" applyAlignment="1">
      <alignment horizontal="right" vertical="center" wrapText="1"/>
    </xf>
    <xf numFmtId="0" fontId="69" fillId="0" borderId="0" xfId="306" applyNumberFormat="1" applyFont="1" applyFill="1" applyBorder="1" applyAlignment="1" applyProtection="1"/>
    <xf numFmtId="0" fontId="69" fillId="57" borderId="0" xfId="306" applyNumberFormat="1" applyFont="1" applyFill="1" applyBorder="1" applyAlignment="1" applyProtection="1"/>
    <xf numFmtId="0" fontId="35" fillId="33" borderId="10" xfId="0" applyFont="1" applyFill="1" applyBorder="1" applyAlignment="1">
      <alignment horizontal="center" vertical="center"/>
    </xf>
    <xf numFmtId="173" fontId="36" fillId="33" borderId="10" xfId="305" applyNumberFormat="1" applyFont="1" applyFill="1" applyBorder="1" applyAlignment="1">
      <alignment horizontal="right" vertical="center" wrapText="1"/>
    </xf>
    <xf numFmtId="172" fontId="36" fillId="33" borderId="10" xfId="0" applyNumberFormat="1" applyFont="1" applyFill="1" applyBorder="1" applyAlignment="1">
      <alignment horizontal="right" vertical="center"/>
    </xf>
    <xf numFmtId="0" fontId="35" fillId="33" borderId="0" xfId="0" applyFont="1" applyFill="1" applyBorder="1" applyAlignment="1">
      <alignment horizontal="center" wrapText="1"/>
    </xf>
    <xf numFmtId="164" fontId="36" fillId="33" borderId="10" xfId="0" applyNumberFormat="1" applyFont="1" applyFill="1" applyBorder="1" applyAlignment="1">
      <alignment horizontal="right" vertical="center"/>
    </xf>
    <xf numFmtId="165" fontId="38" fillId="0" borderId="0" xfId="0" applyNumberFormat="1" applyFont="1"/>
    <xf numFmtId="0" fontId="38" fillId="0" borderId="0" xfId="0" applyFont="1" applyFill="1" applyBorder="1"/>
    <xf numFmtId="172" fontId="36" fillId="0" borderId="10" xfId="0" applyNumberFormat="1" applyFont="1" applyFill="1" applyBorder="1" applyAlignment="1">
      <alignment horizontal="right" vertical="center"/>
    </xf>
    <xf numFmtId="173" fontId="36" fillId="0" borderId="0" xfId="305" applyNumberFormat="1" applyFont="1" applyFill="1" applyBorder="1" applyAlignment="1">
      <alignment horizontal="right" vertical="center" wrapText="1"/>
    </xf>
    <xf numFmtId="0" fontId="35" fillId="33" borderId="26" xfId="0" applyFont="1" applyFill="1" applyBorder="1" applyAlignment="1">
      <alignment horizontal="right" vertical="center" wrapText="1"/>
    </xf>
    <xf numFmtId="0" fontId="35" fillId="0" borderId="0" xfId="0" applyFont="1" applyFill="1" applyBorder="1" applyAlignment="1">
      <alignment horizontal="right" vertical="center" wrapText="1"/>
    </xf>
    <xf numFmtId="165" fontId="38" fillId="0" borderId="0" xfId="0" applyNumberFormat="1" applyFont="1" applyFill="1" applyBorder="1"/>
    <xf numFmtId="164" fontId="36" fillId="0" borderId="0" xfId="0" applyNumberFormat="1" applyFont="1" applyFill="1" applyBorder="1" applyAlignment="1">
      <alignment horizontal="right" vertical="center"/>
    </xf>
    <xf numFmtId="172" fontId="36" fillId="0" borderId="0" xfId="0" applyNumberFormat="1" applyFont="1" applyFill="1" applyBorder="1" applyAlignment="1">
      <alignment horizontal="right" vertical="center"/>
    </xf>
    <xf numFmtId="0" fontId="71" fillId="0" borderId="0" xfId="0" applyFont="1" applyFill="1" applyBorder="1"/>
    <xf numFmtId="0" fontId="38" fillId="0" borderId="10" xfId="0" applyFont="1" applyFill="1" applyBorder="1" applyAlignment="1">
      <alignment horizontal="right"/>
    </xf>
    <xf numFmtId="0" fontId="35" fillId="0" borderId="10" xfId="0" applyFont="1" applyFill="1" applyBorder="1" applyAlignment="1">
      <alignment horizontal="right" vertical="center" wrapText="1"/>
    </xf>
    <xf numFmtId="164" fontId="36" fillId="0" borderId="10" xfId="0" applyNumberFormat="1" applyFont="1" applyFill="1" applyBorder="1" applyAlignment="1">
      <alignment horizontal="right" vertical="center"/>
    </xf>
    <xf numFmtId="0" fontId="71" fillId="0" borderId="10" xfId="0" applyFont="1" applyFill="1" applyBorder="1"/>
    <xf numFmtId="0" fontId="38" fillId="0" borderId="0" xfId="0" applyFont="1" applyFill="1" applyBorder="1" applyAlignment="1"/>
    <xf numFmtId="0" fontId="38" fillId="0" borderId="0" xfId="0" applyFont="1" applyAlignment="1"/>
    <xf numFmtId="165" fontId="38" fillId="0" borderId="0" xfId="0" applyNumberFormat="1" applyFont="1" applyFill="1" applyBorder="1" applyAlignment="1"/>
    <xf numFmtId="0" fontId="35" fillId="0" borderId="12" xfId="0" applyFont="1" applyFill="1" applyBorder="1" applyAlignment="1">
      <alignment horizontal="center" vertical="center" wrapText="1"/>
    </xf>
    <xf numFmtId="165" fontId="38" fillId="0" borderId="0" xfId="0" applyNumberFormat="1" applyFont="1" applyAlignment="1"/>
    <xf numFmtId="172" fontId="38" fillId="0" borderId="0" xfId="0" applyNumberFormat="1" applyFont="1" applyFill="1" applyBorder="1" applyAlignment="1"/>
    <xf numFmtId="0" fontId="70" fillId="57" borderId="10" xfId="308" applyNumberFormat="1" applyFont="1" applyFill="1" applyBorder="1" applyAlignment="1" applyProtection="1"/>
    <xf numFmtId="0" fontId="35" fillId="0" borderId="10" xfId="308" applyNumberFormat="1" applyFont="1" applyFill="1" applyBorder="1" applyAlignment="1" applyProtection="1">
      <alignment horizontal="right" vertical="center" wrapText="1"/>
    </xf>
    <xf numFmtId="0" fontId="36" fillId="0" borderId="10" xfId="308" applyNumberFormat="1" applyFont="1" applyFill="1" applyBorder="1" applyAlignment="1" applyProtection="1">
      <alignment wrapText="1"/>
    </xf>
    <xf numFmtId="173" fontId="36" fillId="0" borderId="10" xfId="305" applyNumberFormat="1" applyFont="1" applyFill="1" applyBorder="1" applyAlignment="1" applyProtection="1">
      <alignment horizontal="right" wrapText="1"/>
    </xf>
    <xf numFmtId="0" fontId="36" fillId="0" borderId="10" xfId="308" applyNumberFormat="1" applyFont="1" applyFill="1" applyBorder="1" applyAlignment="1" applyProtection="1">
      <alignment vertical="top" wrapText="1"/>
    </xf>
    <xf numFmtId="165" fontId="36" fillId="0" borderId="10" xfId="308" applyNumberFormat="1" applyFont="1" applyFill="1" applyBorder="1" applyAlignment="1" applyProtection="1">
      <alignment horizontal="right" wrapText="1"/>
    </xf>
    <xf numFmtId="0" fontId="67" fillId="33" borderId="10" xfId="0" applyFont="1" applyFill="1" applyBorder="1"/>
    <xf numFmtId="16" fontId="35" fillId="33" borderId="11" xfId="0" quotePrefix="1" applyNumberFormat="1" applyFont="1" applyFill="1" applyBorder="1" applyAlignment="1">
      <alignment horizontal="right" vertical="center"/>
    </xf>
    <xf numFmtId="16" fontId="35" fillId="33" borderId="11" xfId="0" quotePrefix="1" applyNumberFormat="1" applyFont="1" applyFill="1" applyBorder="1" applyAlignment="1">
      <alignment horizontal="right" vertical="center" wrapText="1"/>
    </xf>
    <xf numFmtId="0" fontId="35" fillId="33" borderId="0" xfId="0" applyFont="1" applyFill="1" applyBorder="1" applyAlignment="1">
      <alignment horizontal="center"/>
    </xf>
    <xf numFmtId="16" fontId="35" fillId="33" borderId="10" xfId="0" quotePrefix="1" applyNumberFormat="1" applyFont="1" applyFill="1" applyBorder="1" applyAlignment="1">
      <alignment horizontal="center" vertical="center"/>
    </xf>
    <xf numFmtId="16" fontId="35" fillId="33" borderId="10" xfId="0" quotePrefix="1" applyNumberFormat="1" applyFont="1" applyFill="1" applyBorder="1" applyAlignment="1">
      <alignment horizontal="center" vertical="center" wrapText="1"/>
    </xf>
    <xf numFmtId="16" fontId="35" fillId="33" borderId="10" xfId="0" quotePrefix="1" applyNumberFormat="1" applyFont="1" applyFill="1" applyBorder="1" applyAlignment="1">
      <alignment horizontal="right" vertical="center" wrapText="1"/>
    </xf>
    <xf numFmtId="0" fontId="35" fillId="0" borderId="0" xfId="0" applyFont="1" applyFill="1" applyBorder="1" applyAlignment="1">
      <alignment horizontal="center"/>
    </xf>
    <xf numFmtId="0" fontId="35" fillId="0" borderId="0" xfId="307" applyNumberFormat="1" applyFont="1" applyFill="1" applyBorder="1" applyAlignment="1" applyProtection="1">
      <alignment horizontal="left" wrapText="1"/>
    </xf>
    <xf numFmtId="0" fontId="37" fillId="33" borderId="27" xfId="0" quotePrefix="1" applyFont="1" applyFill="1" applyBorder="1" applyAlignment="1">
      <alignment horizontal="right" vertical="center" wrapText="1"/>
    </xf>
    <xf numFmtId="0" fontId="35" fillId="33" borderId="0" xfId="0" applyFont="1" applyFill="1" applyBorder="1" applyAlignment="1">
      <alignment horizontal="left" vertical="center" wrapText="1"/>
    </xf>
    <xf numFmtId="0" fontId="36" fillId="33" borderId="0" xfId="42" applyFont="1" applyFill="1" applyBorder="1" applyAlignment="1">
      <alignment horizontal="left" vertical="center" wrapText="1"/>
    </xf>
    <xf numFmtId="0" fontId="35" fillId="33" borderId="0" xfId="42" applyFont="1" applyFill="1" applyBorder="1" applyAlignment="1">
      <alignment horizontal="left" vertical="center" wrapText="1"/>
    </xf>
    <xf numFmtId="0" fontId="35" fillId="33" borderId="12" xfId="0" applyFont="1" applyFill="1" applyBorder="1" applyAlignment="1">
      <alignment horizontal="right" vertical="center" wrapText="1"/>
    </xf>
    <xf numFmtId="0" fontId="35" fillId="33" borderId="10" xfId="0" applyFont="1" applyFill="1" applyBorder="1" applyAlignment="1">
      <alignment horizontal="right" vertical="center" wrapText="1"/>
    </xf>
    <xf numFmtId="0" fontId="35" fillId="33" borderId="12" xfId="0" applyFont="1" applyFill="1" applyBorder="1" applyAlignment="1">
      <alignment horizontal="center" vertical="center" wrapText="1"/>
    </xf>
    <xf numFmtId="0" fontId="35" fillId="33" borderId="10" xfId="0" applyFont="1" applyFill="1" applyBorder="1" applyAlignment="1">
      <alignment horizontal="left" vertical="center" wrapText="1"/>
    </xf>
    <xf numFmtId="0" fontId="35" fillId="33" borderId="0" xfId="0" applyFont="1" applyFill="1" applyBorder="1" applyAlignment="1">
      <alignment horizontal="center" vertical="center" wrapText="1"/>
    </xf>
    <xf numFmtId="0" fontId="35" fillId="0" borderId="0" xfId="308" applyNumberFormat="1" applyFont="1" applyFill="1" applyBorder="1" applyAlignment="1" applyProtection="1">
      <alignment vertical="center" wrapText="1"/>
    </xf>
    <xf numFmtId="165" fontId="35" fillId="0" borderId="0" xfId="308" applyNumberFormat="1" applyFont="1" applyFill="1" applyBorder="1" applyAlignment="1" applyProtection="1">
      <alignment horizontal="right" vertical="center" wrapText="1"/>
    </xf>
    <xf numFmtId="165" fontId="35" fillId="33" borderId="0" xfId="0" applyNumberFormat="1" applyFont="1" applyFill="1" applyBorder="1" applyAlignment="1">
      <alignment vertical="center"/>
    </xf>
    <xf numFmtId="173" fontId="35" fillId="0" borderId="0" xfId="305" applyNumberFormat="1" applyFont="1" applyFill="1" applyBorder="1" applyAlignment="1" applyProtection="1">
      <alignment horizontal="right" vertical="center" wrapText="1"/>
    </xf>
    <xf numFmtId="0" fontId="36" fillId="0" borderId="0" xfId="308" applyNumberFormat="1" applyFont="1" applyFill="1" applyBorder="1" applyAlignment="1" applyProtection="1">
      <alignment vertical="center" wrapText="1"/>
    </xf>
    <xf numFmtId="173" fontId="36" fillId="0" borderId="0" xfId="305" applyNumberFormat="1" applyFont="1" applyFill="1" applyBorder="1" applyAlignment="1" applyProtection="1">
      <alignment horizontal="right" vertical="center" wrapText="1"/>
    </xf>
    <xf numFmtId="165" fontId="36" fillId="0" borderId="0" xfId="308" applyNumberFormat="1" applyFont="1" applyFill="1" applyBorder="1" applyAlignment="1" applyProtection="1">
      <alignment horizontal="right" vertical="center" wrapText="1"/>
    </xf>
    <xf numFmtId="172" fontId="38" fillId="0" borderId="0" xfId="0" applyNumberFormat="1" applyFont="1"/>
    <xf numFmtId="172" fontId="35" fillId="33" borderId="0" xfId="0" applyNumberFormat="1" applyFont="1" applyFill="1" applyBorder="1" applyAlignment="1">
      <alignment vertical="center"/>
    </xf>
    <xf numFmtId="0" fontId="67" fillId="33" borderId="0" xfId="0" applyFont="1" applyFill="1" applyBorder="1" applyAlignment="1">
      <alignment vertical="center"/>
    </xf>
    <xf numFmtId="0" fontId="35" fillId="33" borderId="27" xfId="0" applyFont="1" applyFill="1" applyBorder="1" applyAlignment="1">
      <alignment horizontal="center" vertical="center" wrapText="1"/>
    </xf>
    <xf numFmtId="1" fontId="35" fillId="33" borderId="0" xfId="0" applyNumberFormat="1" applyFont="1" applyFill="1" applyBorder="1" applyAlignment="1">
      <alignment vertical="center"/>
    </xf>
    <xf numFmtId="1" fontId="38" fillId="0" borderId="0" xfId="0" applyNumberFormat="1" applyFont="1"/>
    <xf numFmtId="172" fontId="36" fillId="33" borderId="0" xfId="305" applyNumberFormat="1" applyFont="1" applyFill="1" applyBorder="1" applyAlignment="1">
      <alignment vertical="center"/>
    </xf>
    <xf numFmtId="172" fontId="36" fillId="33" borderId="0" xfId="0" applyNumberFormat="1" applyFont="1" applyFill="1" applyBorder="1" applyAlignment="1">
      <alignment vertical="center"/>
    </xf>
    <xf numFmtId="0" fontId="35" fillId="0" borderId="0" xfId="42" applyFont="1" applyFill="1" applyBorder="1" applyAlignment="1">
      <alignment horizontal="right" vertical="center"/>
    </xf>
    <xf numFmtId="0" fontId="37" fillId="0" borderId="0" xfId="42" applyFont="1" applyFill="1" applyBorder="1" applyAlignment="1">
      <alignment horizontal="right" vertical="center"/>
    </xf>
    <xf numFmtId="164" fontId="35" fillId="33" borderId="0" xfId="42" applyNumberFormat="1" applyFont="1" applyFill="1" applyBorder="1" applyAlignment="1">
      <alignment horizontal="right" vertical="center"/>
    </xf>
    <xf numFmtId="164" fontId="37" fillId="33" borderId="0" xfId="42" applyNumberFormat="1" applyFont="1" applyFill="1" applyBorder="1" applyAlignment="1">
      <alignment horizontal="right" vertical="center"/>
    </xf>
    <xf numFmtId="0" fontId="35" fillId="33" borderId="0" xfId="42" applyFont="1" applyFill="1" applyBorder="1" applyAlignment="1">
      <alignment horizontal="right" vertical="center"/>
    </xf>
    <xf numFmtId="0" fontId="37" fillId="33" borderId="0" xfId="42" applyFont="1" applyFill="1" applyBorder="1" applyAlignment="1">
      <alignment horizontal="left" vertical="center" wrapText="1"/>
    </xf>
    <xf numFmtId="164" fontId="36" fillId="33" borderId="0" xfId="42" applyNumberFormat="1" applyFont="1" applyFill="1" applyBorder="1" applyAlignment="1">
      <alignment horizontal="right" vertical="center"/>
    </xf>
    <xf numFmtId="164" fontId="67" fillId="33" borderId="0" xfId="42" applyNumberFormat="1" applyFont="1" applyFill="1" applyBorder="1" applyAlignment="1">
      <alignment horizontal="right" vertical="center"/>
    </xf>
    <xf numFmtId="172" fontId="36" fillId="33" borderId="0" xfId="42" applyNumberFormat="1" applyFont="1" applyFill="1" applyBorder="1" applyAlignment="1">
      <alignment horizontal="right"/>
    </xf>
    <xf numFmtId="172" fontId="67" fillId="33" borderId="0" xfId="42" applyNumberFormat="1" applyFont="1" applyFill="1" applyBorder="1" applyAlignment="1">
      <alignment horizontal="right"/>
    </xf>
    <xf numFmtId="0" fontId="35" fillId="33" borderId="27" xfId="42" applyFont="1" applyFill="1" applyBorder="1" applyAlignment="1">
      <alignment vertical="center"/>
    </xf>
    <xf numFmtId="164" fontId="36" fillId="0" borderId="0" xfId="0" applyNumberFormat="1" applyFont="1" applyFill="1" applyBorder="1" applyAlignment="1">
      <alignment horizontal="right"/>
    </xf>
    <xf numFmtId="172" fontId="36" fillId="0" borderId="0" xfId="0" applyNumberFormat="1" applyFont="1" applyFill="1" applyBorder="1" applyAlignment="1">
      <alignment horizontal="right"/>
    </xf>
    <xf numFmtId="0" fontId="36" fillId="33" borderId="0" xfId="42" applyFont="1" applyFill="1" applyBorder="1"/>
    <xf numFmtId="0" fontId="35" fillId="33" borderId="27" xfId="42" applyFont="1" applyFill="1" applyBorder="1" applyAlignment="1">
      <alignment horizontal="center" vertical="center" wrapText="1"/>
    </xf>
    <xf numFmtId="0" fontId="36" fillId="33" borderId="10" xfId="42" applyFont="1" applyFill="1" applyBorder="1"/>
    <xf numFmtId="0" fontId="35" fillId="33" borderId="0" xfId="0" applyFont="1" applyFill="1" applyBorder="1" applyAlignment="1">
      <alignment horizontal="center" vertical="center" wrapText="1"/>
    </xf>
    <xf numFmtId="0" fontId="35" fillId="33" borderId="0" xfId="42" applyFont="1" applyFill="1" applyBorder="1" applyAlignment="1">
      <alignment horizontal="left" vertical="center" wrapText="1"/>
    </xf>
    <xf numFmtId="0" fontId="35" fillId="0" borderId="10" xfId="307" applyNumberFormat="1" applyFont="1" applyFill="1" applyBorder="1" applyAlignment="1" applyProtection="1">
      <alignment horizontal="left" vertical="center" wrapText="1"/>
    </xf>
    <xf numFmtId="0" fontId="35" fillId="33" borderId="10" xfId="0" applyFont="1" applyFill="1" applyBorder="1" applyAlignment="1">
      <alignment horizontal="center" vertical="center" wrapText="1"/>
    </xf>
    <xf numFmtId="0" fontId="35" fillId="33" borderId="0" xfId="0" applyFont="1" applyFill="1" applyBorder="1" applyAlignment="1">
      <alignment horizontal="center" vertical="center" wrapText="1"/>
    </xf>
    <xf numFmtId="0" fontId="36" fillId="33" borderId="0" xfId="0" applyFont="1" applyFill="1" applyBorder="1" applyAlignment="1">
      <alignment horizontal="left" vertical="center" wrapText="1"/>
    </xf>
    <xf numFmtId="0" fontId="35" fillId="33" borderId="10" xfId="0" applyFont="1" applyFill="1" applyBorder="1" applyAlignment="1">
      <alignment horizontal="right" vertical="center" wrapText="1"/>
    </xf>
    <xf numFmtId="0" fontId="35" fillId="0" borderId="10" xfId="307" applyNumberFormat="1" applyFont="1" applyFill="1" applyBorder="1" applyAlignment="1" applyProtection="1">
      <alignment horizontal="left" vertical="center" wrapText="1"/>
    </xf>
    <xf numFmtId="0" fontId="35" fillId="33" borderId="10" xfId="0" applyFont="1" applyFill="1" applyBorder="1" applyAlignment="1">
      <alignment horizontal="center" vertical="center" wrapText="1"/>
    </xf>
    <xf numFmtId="164" fontId="38" fillId="0" borderId="0" xfId="0" applyNumberFormat="1" applyFont="1"/>
    <xf numFmtId="174" fontId="35" fillId="0" borderId="0" xfId="307" quotePrefix="1" applyNumberFormat="1" applyFont="1" applyFill="1" applyBorder="1" applyAlignment="1" applyProtection="1">
      <alignment horizontal="right" wrapText="1"/>
    </xf>
    <xf numFmtId="174" fontId="36" fillId="0" borderId="0" xfId="307" quotePrefix="1" applyNumberFormat="1" applyFont="1" applyFill="1" applyBorder="1" applyAlignment="1" applyProtection="1">
      <alignment horizontal="right" wrapText="1"/>
    </xf>
    <xf numFmtId="0" fontId="35" fillId="33" borderId="28" xfId="0" applyFont="1" applyFill="1" applyBorder="1" applyAlignment="1">
      <alignment horizontal="right" vertical="center" wrapText="1"/>
    </xf>
    <xf numFmtId="173" fontId="0" fillId="57" borderId="0" xfId="305" applyNumberFormat="1" applyFont="1" applyFill="1" applyBorder="1" applyAlignment="1" applyProtection="1">
      <alignment vertical="center"/>
    </xf>
    <xf numFmtId="164" fontId="0" fillId="57" borderId="0" xfId="0" applyNumberFormat="1" applyFont="1" applyFill="1" applyBorder="1" applyAlignment="1" applyProtection="1"/>
    <xf numFmtId="0" fontId="36" fillId="33" borderId="0" xfId="0" applyFont="1" applyFill="1" applyBorder="1" applyAlignment="1">
      <alignment horizontal="left" vertical="center" wrapText="1"/>
    </xf>
    <xf numFmtId="0" fontId="36" fillId="33" borderId="0" xfId="0" applyFont="1" applyFill="1" applyBorder="1" applyAlignment="1">
      <alignment horizontal="left" vertical="center" wrapText="1"/>
    </xf>
    <xf numFmtId="0" fontId="35" fillId="0" borderId="10" xfId="307" applyNumberFormat="1" applyFont="1" applyFill="1" applyBorder="1" applyAlignment="1" applyProtection="1">
      <alignment horizontal="left" vertical="center" wrapText="1"/>
    </xf>
    <xf numFmtId="0" fontId="63" fillId="33" borderId="0" xfId="211" applyFill="1" applyBorder="1" applyAlignment="1">
      <alignment horizontal="left" wrapText="1"/>
    </xf>
    <xf numFmtId="0" fontId="63" fillId="33" borderId="0" xfId="211" applyFill="1" applyBorder="1" applyAlignment="1">
      <alignment horizontal="left"/>
    </xf>
    <xf numFmtId="0" fontId="35" fillId="33" borderId="27" xfId="0" applyFont="1" applyFill="1" applyBorder="1" applyAlignment="1">
      <alignment horizontal="center" vertical="center" wrapText="1"/>
    </xf>
    <xf numFmtId="0" fontId="35" fillId="33" borderId="0" xfId="0" applyFont="1" applyFill="1" applyBorder="1" applyAlignment="1">
      <alignment horizontal="center" vertical="center" wrapText="1"/>
    </xf>
    <xf numFmtId="0" fontId="35" fillId="33" borderId="10" xfId="0" applyFont="1" applyFill="1" applyBorder="1" applyAlignment="1">
      <alignment horizontal="center" vertical="center" wrapText="1"/>
    </xf>
    <xf numFmtId="0" fontId="66" fillId="33" borderId="0" xfId="42" applyFont="1" applyFill="1" applyBorder="1" applyAlignment="1">
      <alignment horizontal="left" vertical="center" wrapText="1"/>
    </xf>
    <xf numFmtId="0" fontId="35" fillId="33" borderId="0" xfId="42" applyFont="1" applyFill="1" applyBorder="1" applyAlignment="1">
      <alignment horizontal="left" vertical="center" wrapText="1"/>
    </xf>
    <xf numFmtId="0" fontId="35" fillId="33" borderId="12" xfId="0" applyFont="1" applyFill="1" applyBorder="1" applyAlignment="1">
      <alignment horizontal="right" vertical="center" wrapText="1"/>
    </xf>
    <xf numFmtId="0" fontId="35" fillId="33" borderId="10" xfId="0" applyFont="1" applyFill="1" applyBorder="1" applyAlignment="1">
      <alignment horizontal="right" vertical="center" wrapText="1"/>
    </xf>
    <xf numFmtId="0" fontId="36" fillId="33" borderId="0" xfId="0" applyFont="1" applyFill="1" applyBorder="1" applyAlignment="1">
      <alignment horizontal="left" vertical="top" wrapText="1"/>
    </xf>
    <xf numFmtId="172" fontId="35" fillId="33" borderId="0" xfId="0" quotePrefix="1" applyNumberFormat="1" applyFont="1" applyFill="1" applyBorder="1" applyAlignment="1">
      <alignment horizontal="right" vertical="center"/>
    </xf>
    <xf numFmtId="172" fontId="4" fillId="0" borderId="0" xfId="306" applyNumberFormat="1" applyFont="1" applyFill="1" applyBorder="1" applyAlignment="1" applyProtection="1"/>
    <xf numFmtId="0" fontId="36" fillId="33" borderId="10" xfId="0" applyFont="1" applyFill="1" applyBorder="1" applyAlignment="1">
      <alignment horizontal="left" vertical="center" wrapText="1"/>
    </xf>
    <xf numFmtId="0" fontId="36" fillId="33" borderId="0" xfId="0" applyFont="1" applyFill="1" applyBorder="1" applyAlignment="1">
      <alignment horizontal="left" vertical="center" wrapText="1"/>
    </xf>
    <xf numFmtId="0" fontId="35" fillId="33" borderId="10" xfId="0" applyFont="1" applyFill="1" applyBorder="1" applyAlignment="1">
      <alignment horizontal="center" vertical="center" wrapText="1"/>
    </xf>
    <xf numFmtId="172" fontId="36" fillId="0" borderId="10" xfId="0" applyNumberFormat="1" applyFont="1" applyFill="1" applyBorder="1" applyAlignment="1">
      <alignment horizontal="right"/>
    </xf>
    <xf numFmtId="0" fontId="4" fillId="0" borderId="10" xfId="306" applyNumberFormat="1" applyFont="1" applyFill="1" applyBorder="1" applyAlignment="1" applyProtection="1"/>
    <xf numFmtId="0" fontId="35" fillId="33" borderId="27" xfId="0" applyFont="1" applyFill="1" applyBorder="1" applyAlignment="1">
      <alignment vertical="center"/>
    </xf>
    <xf numFmtId="0" fontId="35" fillId="33" borderId="10" xfId="0" applyFont="1" applyFill="1" applyBorder="1" applyAlignment="1">
      <alignment vertical="center" wrapText="1"/>
    </xf>
    <xf numFmtId="0" fontId="57" fillId="0" borderId="0" xfId="0" applyFont="1" applyAlignment="1"/>
    <xf numFmtId="0" fontId="74" fillId="33" borderId="0" xfId="211" applyFont="1" applyFill="1" applyBorder="1" applyAlignment="1">
      <alignment horizontal="left"/>
    </xf>
    <xf numFmtId="0" fontId="74" fillId="33" borderId="0" xfId="211" applyFont="1" applyFill="1" applyBorder="1" applyAlignment="1">
      <alignment horizontal="left" wrapText="1"/>
    </xf>
    <xf numFmtId="0" fontId="35" fillId="33" borderId="0" xfId="0" applyFont="1" applyFill="1" applyBorder="1" applyAlignment="1">
      <alignment horizontal="right" vertical="center"/>
    </xf>
    <xf numFmtId="0" fontId="35" fillId="33" borderId="0" xfId="42" applyFont="1" applyFill="1" applyBorder="1" applyAlignment="1">
      <alignment horizontal="right" vertical="center" wrapText="1"/>
    </xf>
    <xf numFmtId="0" fontId="35" fillId="33" borderId="10" xfId="42" applyFont="1" applyFill="1" applyBorder="1" applyAlignment="1">
      <alignment horizontal="right" vertical="center" wrapText="1"/>
    </xf>
    <xf numFmtId="0" fontId="0" fillId="0" borderId="27" xfId="0" applyBorder="1"/>
    <xf numFmtId="0" fontId="35" fillId="0" borderId="0" xfId="307" applyNumberFormat="1" applyFont="1" applyFill="1" applyBorder="1" applyAlignment="1" applyProtection="1">
      <alignment vertical="center" wrapText="1"/>
    </xf>
    <xf numFmtId="0" fontId="35" fillId="0" borderId="10" xfId="307" applyNumberFormat="1" applyFont="1" applyFill="1" applyBorder="1" applyAlignment="1" applyProtection="1">
      <alignment vertical="center" wrapText="1"/>
    </xf>
    <xf numFmtId="0" fontId="0" fillId="0" borderId="27" xfId="0" applyBorder="1" applyAlignment="1">
      <alignment horizontal="right" vertical="center"/>
    </xf>
    <xf numFmtId="165" fontId="35" fillId="33" borderId="0" xfId="0" applyNumberFormat="1" applyFont="1" applyFill="1" applyBorder="1" applyAlignment="1">
      <alignment horizontal="right" vertical="center"/>
    </xf>
    <xf numFmtId="165" fontId="35" fillId="0" borderId="0" xfId="0" applyNumberFormat="1" applyFont="1" applyFill="1" applyBorder="1" applyAlignment="1">
      <alignment horizontal="right" vertical="center"/>
    </xf>
    <xf numFmtId="0" fontId="67" fillId="33" borderId="0" xfId="0" applyFont="1" applyFill="1" applyBorder="1" applyAlignment="1">
      <alignment horizontal="right" vertical="center"/>
    </xf>
    <xf numFmtId="165" fontId="36" fillId="0" borderId="0" xfId="0" applyNumberFormat="1" applyFont="1" applyFill="1" applyBorder="1" applyAlignment="1">
      <alignment horizontal="right" vertical="center"/>
    </xf>
    <xf numFmtId="0" fontId="35" fillId="0" borderId="10" xfId="0" applyFont="1" applyFill="1" applyBorder="1" applyAlignment="1">
      <alignment vertical="center" wrapText="1"/>
    </xf>
    <xf numFmtId="165" fontId="37" fillId="33" borderId="0" xfId="0" applyNumberFormat="1" applyFont="1" applyFill="1" applyBorder="1" applyAlignment="1">
      <alignment horizontal="right" vertical="center"/>
    </xf>
    <xf numFmtId="0" fontId="37" fillId="33" borderId="0" xfId="0" applyFont="1" applyFill="1" applyBorder="1" applyAlignment="1">
      <alignment horizontal="right" vertical="center"/>
    </xf>
    <xf numFmtId="165" fontId="37" fillId="0" borderId="0" xfId="0" applyNumberFormat="1" applyFont="1" applyFill="1" applyBorder="1" applyAlignment="1">
      <alignment horizontal="right" vertical="center"/>
    </xf>
    <xf numFmtId="165" fontId="67" fillId="0" borderId="0" xfId="0" applyNumberFormat="1" applyFont="1" applyFill="1" applyBorder="1" applyAlignment="1">
      <alignment horizontal="right" vertical="center"/>
    </xf>
    <xf numFmtId="0" fontId="63" fillId="0" borderId="0" xfId="211"/>
    <xf numFmtId="0" fontId="63" fillId="0" borderId="0" xfId="211"/>
    <xf numFmtId="0" fontId="36" fillId="33" borderId="0" xfId="0" applyFont="1" applyFill="1" applyBorder="1" applyAlignment="1">
      <alignment horizontal="left" vertical="center" wrapText="1"/>
    </xf>
    <xf numFmtId="0" fontId="35" fillId="33" borderId="27" xfId="0" applyFont="1" applyFill="1" applyBorder="1" applyAlignment="1">
      <alignment horizontal="center" vertical="center" wrapText="1"/>
    </xf>
    <xf numFmtId="0" fontId="35" fillId="33" borderId="10" xfId="0" applyFont="1" applyFill="1" applyBorder="1" applyAlignment="1">
      <alignment horizontal="right" vertical="center" wrapText="1"/>
    </xf>
    <xf numFmtId="0" fontId="35" fillId="33" borderId="10" xfId="0" applyFont="1" applyFill="1" applyBorder="1" applyAlignment="1">
      <alignment horizontal="center" vertical="center" wrapText="1"/>
    </xf>
    <xf numFmtId="0" fontId="38" fillId="0" borderId="10" xfId="0" applyFont="1" applyFill="1" applyBorder="1" applyAlignment="1">
      <alignment horizontal="right"/>
    </xf>
    <xf numFmtId="164" fontId="35" fillId="33" borderId="0" xfId="0" applyNumberFormat="1" applyFont="1" applyFill="1" applyBorder="1" applyAlignment="1">
      <alignment vertical="center"/>
    </xf>
    <xf numFmtId="164" fontId="4" fillId="0" borderId="0" xfId="306" applyNumberFormat="1" applyFont="1" applyFill="1" applyBorder="1" applyAlignment="1" applyProtection="1"/>
    <xf numFmtId="0" fontId="38" fillId="33" borderId="0" xfId="0" applyFont="1" applyFill="1" applyBorder="1" applyAlignment="1"/>
    <xf numFmtId="0" fontId="35" fillId="0" borderId="0" xfId="0" applyFont="1" applyFill="1" applyBorder="1" applyAlignment="1">
      <alignment horizontal="left"/>
    </xf>
    <xf numFmtId="0" fontId="35" fillId="0" borderId="27" xfId="307" applyNumberFormat="1" applyFont="1" applyFill="1" applyBorder="1" applyAlignment="1" applyProtection="1">
      <alignment horizontal="left" vertical="center" wrapText="1"/>
    </xf>
    <xf numFmtId="0" fontId="63" fillId="0" borderId="0" xfId="211"/>
    <xf numFmtId="0" fontId="71" fillId="33" borderId="0" xfId="211" applyFont="1" applyFill="1" applyBorder="1" applyAlignment="1">
      <alignment horizontal="left"/>
    </xf>
    <xf numFmtId="0" fontId="35" fillId="33" borderId="0" xfId="0" applyFont="1" applyFill="1" applyBorder="1" applyAlignment="1">
      <alignment horizontal="left" vertical="center" wrapText="1"/>
    </xf>
    <xf numFmtId="0" fontId="63" fillId="33" borderId="0" xfId="211" applyFont="1" applyFill="1" applyBorder="1" applyAlignment="1">
      <alignment horizontal="left"/>
    </xf>
    <xf numFmtId="0" fontId="35" fillId="33" borderId="0" xfId="42" applyFont="1" applyFill="1" applyBorder="1" applyAlignment="1">
      <alignment horizontal="right" vertical="center" wrapText="1"/>
    </xf>
    <xf numFmtId="0" fontId="36" fillId="33" borderId="0" xfId="42" applyFont="1" applyFill="1" applyBorder="1" applyAlignment="1">
      <alignment horizontal="left" vertical="center" wrapText="1"/>
    </xf>
    <xf numFmtId="0" fontId="66" fillId="33" borderId="10" xfId="42" applyFont="1" applyFill="1" applyBorder="1" applyAlignment="1">
      <alignment horizontal="left" vertical="center" wrapText="1"/>
    </xf>
    <xf numFmtId="0" fontId="35" fillId="33" borderId="28" xfId="42" applyFont="1" applyFill="1" applyBorder="1" applyAlignment="1">
      <alignment horizontal="center" vertical="center" wrapText="1"/>
    </xf>
    <xf numFmtId="0" fontId="35" fillId="33" borderId="0" xfId="42" quotePrefix="1" applyFont="1" applyFill="1" applyBorder="1" applyAlignment="1">
      <alignment horizontal="right" vertical="center" wrapText="1"/>
    </xf>
    <xf numFmtId="0" fontId="37" fillId="33" borderId="0" xfId="42" quotePrefix="1" applyFont="1" applyFill="1" applyBorder="1" applyAlignment="1">
      <alignment horizontal="right" vertical="center" wrapText="1"/>
    </xf>
    <xf numFmtId="0" fontId="66" fillId="33" borderId="0" xfId="42" applyFont="1" applyFill="1" applyBorder="1" applyAlignment="1">
      <alignment horizontal="left" vertical="center" wrapText="1"/>
    </xf>
    <xf numFmtId="0" fontId="35" fillId="33" borderId="0" xfId="0" applyFont="1" applyFill="1" applyBorder="1" applyAlignment="1">
      <alignment horizontal="right" vertical="center" wrapText="1"/>
    </xf>
    <xf numFmtId="0" fontId="36" fillId="33" borderId="0" xfId="0" applyFont="1" applyFill="1" applyBorder="1" applyAlignment="1">
      <alignment horizontal="left" vertical="center" wrapText="1"/>
    </xf>
    <xf numFmtId="0" fontId="35" fillId="33" borderId="27" xfId="0" applyFont="1" applyFill="1" applyBorder="1" applyAlignment="1">
      <alignment horizontal="left" vertical="center" wrapText="1"/>
    </xf>
    <xf numFmtId="0" fontId="35" fillId="33" borderId="27" xfId="0" applyFont="1" applyFill="1" applyBorder="1" applyAlignment="1">
      <alignment horizontal="right" vertical="center" wrapText="1"/>
    </xf>
    <xf numFmtId="0" fontId="35" fillId="0" borderId="0" xfId="0" applyFont="1" applyFill="1" applyBorder="1" applyAlignment="1">
      <alignment horizontal="center"/>
    </xf>
    <xf numFmtId="0" fontId="35" fillId="33" borderId="27" xfId="0" applyFont="1" applyFill="1" applyBorder="1" applyAlignment="1">
      <alignment horizontal="center" vertical="center" wrapText="1"/>
    </xf>
    <xf numFmtId="0" fontId="35" fillId="33" borderId="0" xfId="0" applyFont="1" applyFill="1" applyBorder="1" applyAlignment="1">
      <alignment horizontal="center" vertical="center" wrapText="1"/>
    </xf>
    <xf numFmtId="0" fontId="35" fillId="33" borderId="28" xfId="0" applyFont="1" applyFill="1" applyBorder="1" applyAlignment="1">
      <alignment horizontal="center" vertical="center" wrapText="1"/>
    </xf>
    <xf numFmtId="0" fontId="35" fillId="33" borderId="0" xfId="42" applyFont="1" applyFill="1" applyBorder="1" applyAlignment="1">
      <alignment horizontal="left" vertical="center" wrapText="1"/>
    </xf>
    <xf numFmtId="0" fontId="35" fillId="33" borderId="12" xfId="0" applyFont="1" applyFill="1" applyBorder="1" applyAlignment="1">
      <alignment horizontal="right" vertical="center" wrapText="1"/>
    </xf>
    <xf numFmtId="0" fontId="35" fillId="33" borderId="10" xfId="0" applyFont="1" applyFill="1" applyBorder="1" applyAlignment="1">
      <alignment horizontal="right" vertical="center" wrapText="1"/>
    </xf>
    <xf numFmtId="0" fontId="35" fillId="33" borderId="12" xfId="0" applyFont="1" applyFill="1" applyBorder="1" applyAlignment="1">
      <alignment horizontal="center" vertical="center" wrapText="1"/>
    </xf>
    <xf numFmtId="0" fontId="35" fillId="33" borderId="25" xfId="0" applyFont="1" applyFill="1" applyBorder="1" applyAlignment="1">
      <alignment horizontal="center" vertical="center" wrapText="1"/>
    </xf>
    <xf numFmtId="0" fontId="35" fillId="33" borderId="12" xfId="0" applyFont="1" applyFill="1" applyBorder="1" applyAlignment="1">
      <alignment horizontal="left" vertical="center" wrapText="1"/>
    </xf>
    <xf numFmtId="0" fontId="35" fillId="33" borderId="10" xfId="0" applyFont="1" applyFill="1" applyBorder="1" applyAlignment="1">
      <alignment horizontal="left" vertical="center" wrapText="1"/>
    </xf>
    <xf numFmtId="0" fontId="35" fillId="33" borderId="11" xfId="0" applyFont="1" applyFill="1" applyBorder="1" applyAlignment="1">
      <alignment horizontal="center" vertical="center" wrapText="1"/>
    </xf>
    <xf numFmtId="0" fontId="35" fillId="0" borderId="12" xfId="307" applyNumberFormat="1" applyFont="1" applyFill="1" applyBorder="1" applyAlignment="1" applyProtection="1">
      <alignment horizontal="left" vertical="center" wrapText="1"/>
    </xf>
    <xf numFmtId="0" fontId="35" fillId="0" borderId="10" xfId="307" applyNumberFormat="1" applyFont="1" applyFill="1" applyBorder="1" applyAlignment="1" applyProtection="1">
      <alignment horizontal="left" vertical="center" wrapText="1"/>
    </xf>
    <xf numFmtId="0" fontId="36" fillId="33" borderId="0" xfId="0" applyFont="1" applyFill="1" applyBorder="1" applyAlignment="1">
      <alignment horizontal="left" vertical="top" wrapText="1"/>
    </xf>
    <xf numFmtId="0" fontId="35" fillId="0" borderId="12" xfId="307" applyNumberFormat="1" applyFont="1" applyFill="1" applyBorder="1" applyAlignment="1" applyProtection="1">
      <alignment horizontal="right" vertical="center" wrapText="1"/>
    </xf>
    <xf numFmtId="0" fontId="35" fillId="0" borderId="10" xfId="307" applyNumberFormat="1" applyFont="1" applyFill="1" applyBorder="1" applyAlignment="1" applyProtection="1">
      <alignment horizontal="right" vertical="center" wrapText="1"/>
    </xf>
    <xf numFmtId="0" fontId="35" fillId="0" borderId="0" xfId="307" applyNumberFormat="1" applyFont="1" applyFill="1" applyBorder="1" applyAlignment="1" applyProtection="1">
      <alignment horizontal="left" vertical="center" wrapText="1"/>
    </xf>
    <xf numFmtId="0" fontId="35" fillId="33" borderId="10" xfId="0" applyFont="1" applyFill="1" applyBorder="1" applyAlignment="1">
      <alignment horizontal="center" vertical="center" wrapText="1"/>
    </xf>
    <xf numFmtId="0" fontId="35" fillId="0" borderId="0" xfId="307" applyNumberFormat="1" applyFont="1" applyFill="1" applyBorder="1" applyAlignment="1" applyProtection="1">
      <alignment horizontal="center" vertical="center" wrapText="1"/>
    </xf>
    <xf numFmtId="0" fontId="35" fillId="0" borderId="10" xfId="307" applyNumberFormat="1" applyFont="1" applyFill="1" applyBorder="1" applyAlignment="1" applyProtection="1">
      <alignment horizontal="center" vertical="center" wrapText="1"/>
    </xf>
    <xf numFmtId="0" fontId="35" fillId="33" borderId="10" xfId="0" applyFont="1" applyFill="1" applyBorder="1" applyAlignment="1">
      <alignment horizontal="center" vertical="center"/>
    </xf>
    <xf numFmtId="0" fontId="35" fillId="33" borderId="28" xfId="0" applyFont="1" applyFill="1" applyBorder="1" applyAlignment="1">
      <alignment horizontal="center" vertical="center"/>
    </xf>
    <xf numFmtId="172" fontId="35" fillId="33" borderId="0" xfId="0" applyNumberFormat="1" applyFont="1" applyFill="1" applyBorder="1" applyAlignment="1">
      <alignment horizontal="center" vertical="center"/>
    </xf>
    <xf numFmtId="0" fontId="35" fillId="33" borderId="0" xfId="0" applyFont="1" applyFill="1" applyBorder="1" applyAlignment="1">
      <alignment horizontal="center" vertical="center"/>
    </xf>
    <xf numFmtId="172" fontId="35" fillId="0" borderId="0" xfId="0" applyNumberFormat="1" applyFont="1" applyFill="1" applyBorder="1" applyAlignment="1">
      <alignment horizontal="center" vertical="center"/>
    </xf>
    <xf numFmtId="0" fontId="35" fillId="0" borderId="11" xfId="0" applyFont="1" applyFill="1" applyBorder="1" applyAlignment="1">
      <alignment horizontal="center" vertical="center" wrapText="1"/>
    </xf>
    <xf numFmtId="0" fontId="38" fillId="0" borderId="12" xfId="0" applyFont="1" applyFill="1" applyBorder="1" applyAlignment="1">
      <alignment horizontal="right"/>
    </xf>
    <xf numFmtId="0" fontId="38" fillId="0" borderId="10" xfId="0" applyFont="1" applyFill="1" applyBorder="1" applyAlignment="1">
      <alignment horizontal="right"/>
    </xf>
    <xf numFmtId="0" fontId="35" fillId="33" borderId="0" xfId="42" applyFont="1" applyFill="1" applyBorder="1" applyAlignment="1">
      <alignment horizontal="left" vertical="center"/>
    </xf>
    <xf numFmtId="0" fontId="35" fillId="0" borderId="12" xfId="308" applyNumberFormat="1" applyFont="1" applyFill="1" applyBorder="1" applyAlignment="1" applyProtection="1">
      <alignment horizontal="left" vertical="center" wrapText="1"/>
    </xf>
    <xf numFmtId="0" fontId="35" fillId="0" borderId="10" xfId="308" applyNumberFormat="1" applyFont="1" applyFill="1" applyBorder="1" applyAlignment="1" applyProtection="1">
      <alignment horizontal="left" vertical="center" wrapText="1"/>
    </xf>
    <xf numFmtId="16" fontId="35" fillId="33" borderId="11" xfId="0" quotePrefix="1" applyNumberFormat="1" applyFont="1" applyFill="1" applyBorder="1" applyAlignment="1">
      <alignment horizontal="center" vertical="center"/>
    </xf>
    <xf numFmtId="0" fontId="35" fillId="0" borderId="27" xfId="315" applyNumberFormat="1" applyFont="1" applyFill="1" applyBorder="1" applyAlignment="1" applyProtection="1">
      <alignment horizontal="left" vertical="center" wrapText="1"/>
    </xf>
    <xf numFmtId="0" fontId="35" fillId="0" borderId="10" xfId="315" applyNumberFormat="1" applyFont="1" applyFill="1" applyBorder="1" applyAlignment="1" applyProtection="1">
      <alignment horizontal="left" vertical="center" wrapText="1"/>
    </xf>
    <xf numFmtId="173" fontId="36" fillId="33" borderId="0" xfId="222" applyNumberFormat="1" applyFont="1" applyFill="1" applyBorder="1" applyAlignment="1">
      <alignment horizontal="right" vertical="center" wrapText="1"/>
    </xf>
    <xf numFmtId="0" fontId="69" fillId="0" borderId="0" xfId="316" applyNumberFormat="1" applyFont="1" applyFill="1" applyBorder="1" applyAlignment="1" applyProtection="1"/>
    <xf numFmtId="0" fontId="36" fillId="33" borderId="27" xfId="0" applyFont="1" applyFill="1" applyBorder="1" applyAlignment="1">
      <alignment horizontal="left" vertical="center" wrapText="1"/>
    </xf>
    <xf numFmtId="173" fontId="36" fillId="0" borderId="0" xfId="222" applyNumberFormat="1" applyFont="1" applyFill="1" applyBorder="1" applyAlignment="1">
      <alignment horizontal="right" vertical="center" wrapText="1"/>
    </xf>
    <xf numFmtId="164" fontId="71" fillId="0" borderId="0" xfId="0" applyNumberFormat="1" applyFont="1"/>
  </cellXfs>
  <cellStyles count="317">
    <cellStyle name="20% - Colore 1" xfId="19" builtinId="30" customBuiltin="1"/>
    <cellStyle name="20% - Colore 1 10" xfId="165"/>
    <cellStyle name="20% - Colore 1 11" xfId="178"/>
    <cellStyle name="20% - Colore 1 12" xfId="190"/>
    <cellStyle name="20% - Colore 1 13" xfId="280"/>
    <cellStyle name="20% - Colore 1 14" xfId="293"/>
    <cellStyle name="20% - Colore 1 2" xfId="44"/>
    <cellStyle name="20% - Colore 1 2 2" xfId="83"/>
    <cellStyle name="20% - Colore 1 3" xfId="70"/>
    <cellStyle name="20% - Colore 1 4" xfId="57"/>
    <cellStyle name="20% - Colore 1 5" xfId="96"/>
    <cellStyle name="20% - Colore 1 6" xfId="109"/>
    <cellStyle name="20% - Colore 1 7" xfId="122"/>
    <cellStyle name="20% - Colore 1 8" xfId="139"/>
    <cellStyle name="20% - Colore 1 9" xfId="152"/>
    <cellStyle name="20% - Colore 2" xfId="23" builtinId="34" customBuiltin="1"/>
    <cellStyle name="20% - Colore 2 10" xfId="167"/>
    <cellStyle name="20% - Colore 2 11" xfId="180"/>
    <cellStyle name="20% - Colore 2 12" xfId="191"/>
    <cellStyle name="20% - Colore 2 13" xfId="282"/>
    <cellStyle name="20% - Colore 2 14" xfId="295"/>
    <cellStyle name="20% - Colore 2 2" xfId="46"/>
    <cellStyle name="20% - Colore 2 2 2" xfId="85"/>
    <cellStyle name="20% - Colore 2 3" xfId="72"/>
    <cellStyle name="20% - Colore 2 4" xfId="59"/>
    <cellStyle name="20% - Colore 2 5" xfId="98"/>
    <cellStyle name="20% - Colore 2 6" xfId="111"/>
    <cellStyle name="20% - Colore 2 7" xfId="124"/>
    <cellStyle name="20% - Colore 2 8" xfId="141"/>
    <cellStyle name="20% - Colore 2 9" xfId="154"/>
    <cellStyle name="20% - Colore 3" xfId="27" builtinId="38" customBuiltin="1"/>
    <cellStyle name="20% - Colore 3 10" xfId="169"/>
    <cellStyle name="20% - Colore 3 11" xfId="182"/>
    <cellStyle name="20% - Colore 3 12" xfId="192"/>
    <cellStyle name="20% - Colore 3 13" xfId="284"/>
    <cellStyle name="20% - Colore 3 14" xfId="297"/>
    <cellStyle name="20% - Colore 3 2" xfId="48"/>
    <cellStyle name="20% - Colore 3 2 2" xfId="87"/>
    <cellStyle name="20% - Colore 3 3" xfId="74"/>
    <cellStyle name="20% - Colore 3 4" xfId="61"/>
    <cellStyle name="20% - Colore 3 5" xfId="100"/>
    <cellStyle name="20% - Colore 3 6" xfId="113"/>
    <cellStyle name="20% - Colore 3 7" xfId="126"/>
    <cellStyle name="20% - Colore 3 8" xfId="143"/>
    <cellStyle name="20% - Colore 3 9" xfId="156"/>
    <cellStyle name="20% - Colore 4" xfId="31" builtinId="42" customBuiltin="1"/>
    <cellStyle name="20% - Colore 4 10" xfId="171"/>
    <cellStyle name="20% - Colore 4 11" xfId="184"/>
    <cellStyle name="20% - Colore 4 12" xfId="193"/>
    <cellStyle name="20% - Colore 4 13" xfId="286"/>
    <cellStyle name="20% - Colore 4 14" xfId="299"/>
    <cellStyle name="20% - Colore 4 2" xfId="50"/>
    <cellStyle name="20% - Colore 4 2 2" xfId="89"/>
    <cellStyle name="20% - Colore 4 3" xfId="76"/>
    <cellStyle name="20% - Colore 4 4" xfId="63"/>
    <cellStyle name="20% - Colore 4 5" xfId="102"/>
    <cellStyle name="20% - Colore 4 6" xfId="115"/>
    <cellStyle name="20% - Colore 4 7" xfId="128"/>
    <cellStyle name="20% - Colore 4 8" xfId="145"/>
    <cellStyle name="20% - Colore 4 9" xfId="158"/>
    <cellStyle name="20% - Colore 5" xfId="35" builtinId="46" customBuiltin="1"/>
    <cellStyle name="20% - Colore 5 10" xfId="173"/>
    <cellStyle name="20% - Colore 5 11" xfId="186"/>
    <cellStyle name="20% - Colore 5 12" xfId="194"/>
    <cellStyle name="20% - Colore 5 13" xfId="288"/>
    <cellStyle name="20% - Colore 5 14" xfId="301"/>
    <cellStyle name="20% - Colore 5 2" xfId="52"/>
    <cellStyle name="20% - Colore 5 2 2" xfId="91"/>
    <cellStyle name="20% - Colore 5 3" xfId="78"/>
    <cellStyle name="20% - Colore 5 4" xfId="65"/>
    <cellStyle name="20% - Colore 5 5" xfId="104"/>
    <cellStyle name="20% - Colore 5 6" xfId="117"/>
    <cellStyle name="20% - Colore 5 7" xfId="130"/>
    <cellStyle name="20% - Colore 5 8" xfId="147"/>
    <cellStyle name="20% - Colore 5 9" xfId="160"/>
    <cellStyle name="20% - Colore 6" xfId="39" builtinId="50" customBuiltin="1"/>
    <cellStyle name="20% - Colore 6 10" xfId="175"/>
    <cellStyle name="20% - Colore 6 11" xfId="188"/>
    <cellStyle name="20% - Colore 6 12" xfId="195"/>
    <cellStyle name="20% - Colore 6 13" xfId="290"/>
    <cellStyle name="20% - Colore 6 14" xfId="303"/>
    <cellStyle name="20% - Colore 6 2" xfId="54"/>
    <cellStyle name="20% - Colore 6 2 2" xfId="93"/>
    <cellStyle name="20% - Colore 6 3" xfId="80"/>
    <cellStyle name="20% - Colore 6 4" xfId="67"/>
    <cellStyle name="20% - Colore 6 5" xfId="106"/>
    <cellStyle name="20% - Colore 6 6" xfId="119"/>
    <cellStyle name="20% - Colore 6 7" xfId="132"/>
    <cellStyle name="20% - Colore 6 8" xfId="149"/>
    <cellStyle name="20% - Colore 6 9" xfId="162"/>
    <cellStyle name="40% - Colore 1" xfId="20" builtinId="31" customBuiltin="1"/>
    <cellStyle name="40% - Colore 1 10" xfId="166"/>
    <cellStyle name="40% - Colore 1 11" xfId="179"/>
    <cellStyle name="40% - Colore 1 12" xfId="196"/>
    <cellStyle name="40% - Colore 1 13" xfId="281"/>
    <cellStyle name="40% - Colore 1 14" xfId="294"/>
    <cellStyle name="40% - Colore 1 2" xfId="45"/>
    <cellStyle name="40% - Colore 1 2 2" xfId="84"/>
    <cellStyle name="40% - Colore 1 3" xfId="71"/>
    <cellStyle name="40% - Colore 1 4" xfId="58"/>
    <cellStyle name="40% - Colore 1 5" xfId="97"/>
    <cellStyle name="40% - Colore 1 6" xfId="110"/>
    <cellStyle name="40% - Colore 1 7" xfId="123"/>
    <cellStyle name="40% - Colore 1 8" xfId="140"/>
    <cellStyle name="40% - Colore 1 9" xfId="153"/>
    <cellStyle name="40% - Colore 2" xfId="24" builtinId="35" customBuiltin="1"/>
    <cellStyle name="40% - Colore 2 10" xfId="168"/>
    <cellStyle name="40% - Colore 2 11" xfId="181"/>
    <cellStyle name="40% - Colore 2 12" xfId="197"/>
    <cellStyle name="40% - Colore 2 13" xfId="283"/>
    <cellStyle name="40% - Colore 2 14" xfId="296"/>
    <cellStyle name="40% - Colore 2 2" xfId="47"/>
    <cellStyle name="40% - Colore 2 2 2" xfId="86"/>
    <cellStyle name="40% - Colore 2 3" xfId="73"/>
    <cellStyle name="40% - Colore 2 4" xfId="60"/>
    <cellStyle name="40% - Colore 2 5" xfId="99"/>
    <cellStyle name="40% - Colore 2 6" xfId="112"/>
    <cellStyle name="40% - Colore 2 7" xfId="125"/>
    <cellStyle name="40% - Colore 2 8" xfId="142"/>
    <cellStyle name="40% - Colore 2 9" xfId="155"/>
    <cellStyle name="40% - Colore 3" xfId="28" builtinId="39" customBuiltin="1"/>
    <cellStyle name="40% - Colore 3 10" xfId="170"/>
    <cellStyle name="40% - Colore 3 11" xfId="183"/>
    <cellStyle name="40% - Colore 3 12" xfId="198"/>
    <cellStyle name="40% - Colore 3 13" xfId="285"/>
    <cellStyle name="40% - Colore 3 14" xfId="298"/>
    <cellStyle name="40% - Colore 3 2" xfId="49"/>
    <cellStyle name="40% - Colore 3 2 2" xfId="88"/>
    <cellStyle name="40% - Colore 3 3" xfId="75"/>
    <cellStyle name="40% - Colore 3 4" xfId="62"/>
    <cellStyle name="40% - Colore 3 5" xfId="101"/>
    <cellStyle name="40% - Colore 3 6" xfId="114"/>
    <cellStyle name="40% - Colore 3 7" xfId="127"/>
    <cellStyle name="40% - Colore 3 8" xfId="144"/>
    <cellStyle name="40% - Colore 3 9" xfId="157"/>
    <cellStyle name="40% - Colore 4" xfId="32" builtinId="43" customBuiltin="1"/>
    <cellStyle name="40% - Colore 4 10" xfId="172"/>
    <cellStyle name="40% - Colore 4 11" xfId="185"/>
    <cellStyle name="40% - Colore 4 12" xfId="199"/>
    <cellStyle name="40% - Colore 4 13" xfId="287"/>
    <cellStyle name="40% - Colore 4 14" xfId="300"/>
    <cellStyle name="40% - Colore 4 2" xfId="51"/>
    <cellStyle name="40% - Colore 4 2 2" xfId="90"/>
    <cellStyle name="40% - Colore 4 3" xfId="77"/>
    <cellStyle name="40% - Colore 4 4" xfId="64"/>
    <cellStyle name="40% - Colore 4 5" xfId="103"/>
    <cellStyle name="40% - Colore 4 6" xfId="116"/>
    <cellStyle name="40% - Colore 4 7" xfId="129"/>
    <cellStyle name="40% - Colore 4 8" xfId="146"/>
    <cellStyle name="40% - Colore 4 9" xfId="159"/>
    <cellStyle name="40% - Colore 5" xfId="36" builtinId="47" customBuiltin="1"/>
    <cellStyle name="40% - Colore 5 10" xfId="174"/>
    <cellStyle name="40% - Colore 5 11" xfId="187"/>
    <cellStyle name="40% - Colore 5 12" xfId="200"/>
    <cellStyle name="40% - Colore 5 13" xfId="289"/>
    <cellStyle name="40% - Colore 5 14" xfId="302"/>
    <cellStyle name="40% - Colore 5 2" xfId="53"/>
    <cellStyle name="40% - Colore 5 2 2" xfId="92"/>
    <cellStyle name="40% - Colore 5 3" xfId="79"/>
    <cellStyle name="40% - Colore 5 4" xfId="66"/>
    <cellStyle name="40% - Colore 5 5" xfId="105"/>
    <cellStyle name="40% - Colore 5 6" xfId="118"/>
    <cellStyle name="40% - Colore 5 7" xfId="131"/>
    <cellStyle name="40% - Colore 5 8" xfId="148"/>
    <cellStyle name="40% - Colore 5 9" xfId="161"/>
    <cellStyle name="40% - Colore 6" xfId="40" builtinId="51" customBuiltin="1"/>
    <cellStyle name="40% - Colore 6 10" xfId="176"/>
    <cellStyle name="40% - Colore 6 11" xfId="189"/>
    <cellStyle name="40% - Colore 6 12" xfId="201"/>
    <cellStyle name="40% - Colore 6 13" xfId="291"/>
    <cellStyle name="40% - Colore 6 14" xfId="304"/>
    <cellStyle name="40% - Colore 6 2" xfId="55"/>
    <cellStyle name="40% - Colore 6 2 2" xfId="94"/>
    <cellStyle name="40% - Colore 6 3" xfId="81"/>
    <cellStyle name="40% - Colore 6 4" xfId="68"/>
    <cellStyle name="40% - Colore 6 5" xfId="107"/>
    <cellStyle name="40% - Colore 6 6" xfId="120"/>
    <cellStyle name="40% - Colore 6 7" xfId="133"/>
    <cellStyle name="40% - Colore 6 8" xfId="150"/>
    <cellStyle name="40% - Colore 6 9" xfId="163"/>
    <cellStyle name="60% - Colore 1" xfId="21" builtinId="32" customBuiltin="1"/>
    <cellStyle name="60% - Colore 1 2" xfId="202"/>
    <cellStyle name="60% - Colore 2" xfId="25" builtinId="36" customBuiltin="1"/>
    <cellStyle name="60% - Colore 2 2" xfId="203"/>
    <cellStyle name="60% - Colore 3" xfId="29" builtinId="40" customBuiltin="1"/>
    <cellStyle name="60% - Colore 3 2" xfId="204"/>
    <cellStyle name="60% - Colore 4" xfId="33" builtinId="44" customBuiltin="1"/>
    <cellStyle name="60% - Colore 4 2" xfId="205"/>
    <cellStyle name="60% - Colore 5" xfId="37" builtinId="48" customBuiltin="1"/>
    <cellStyle name="60% - Colore 5 2" xfId="206"/>
    <cellStyle name="60% - Colore 6" xfId="41" builtinId="52" customBuiltin="1"/>
    <cellStyle name="60% - Colore 6 2" xfId="207"/>
    <cellStyle name="Calcolo" xfId="11" builtinId="22" customBuiltin="1"/>
    <cellStyle name="Calcolo 2" xfId="208"/>
    <cellStyle name="Cella collegata" xfId="12" builtinId="24" customBuiltin="1"/>
    <cellStyle name="Cella collegata 2" xfId="209"/>
    <cellStyle name="Cella da controllare" xfId="13" builtinId="23" customBuiltin="1"/>
    <cellStyle name="Cella da controllare 2" xfId="210"/>
    <cellStyle name="Collegamento ipertestuale" xfId="211" builtinId="8"/>
    <cellStyle name="Colore 1" xfId="18" builtinId="29" customBuiltin="1"/>
    <cellStyle name="Colore 1 2" xfId="212"/>
    <cellStyle name="Colore 2" xfId="22" builtinId="33" customBuiltin="1"/>
    <cellStyle name="Colore 2 2" xfId="213"/>
    <cellStyle name="Colore 3" xfId="26" builtinId="37" customBuiltin="1"/>
    <cellStyle name="Colore 3 2" xfId="214"/>
    <cellStyle name="Colore 4" xfId="30" builtinId="41" customBuiltin="1"/>
    <cellStyle name="Colore 4 2" xfId="215"/>
    <cellStyle name="Colore 5" xfId="34" builtinId="45" customBuiltin="1"/>
    <cellStyle name="Colore 5 2" xfId="216"/>
    <cellStyle name="Colore 6" xfId="38" builtinId="49" customBuiltin="1"/>
    <cellStyle name="Colore 6 2" xfId="217"/>
    <cellStyle name="Euro" xfId="218"/>
    <cellStyle name="Euro 2" xfId="219"/>
    <cellStyle name="Excel Built-in Normal" xfId="220"/>
    <cellStyle name="Input" xfId="9" builtinId="20" customBuiltin="1"/>
    <cellStyle name="Input 2" xfId="221"/>
    <cellStyle name="Migliaia" xfId="305" builtinId="3"/>
    <cellStyle name="Migliaia (0)_Foglio1" xfId="223"/>
    <cellStyle name="Migliaia 2" xfId="224"/>
    <cellStyle name="Migliaia 3" xfId="225"/>
    <cellStyle name="Migliaia 4" xfId="226"/>
    <cellStyle name="Migliaia 5" xfId="227"/>
    <cellStyle name="Migliaia 6" xfId="222"/>
    <cellStyle name="Migliaia 7" xfId="278"/>
    <cellStyle name="Neutrale" xfId="8" builtinId="28" customBuiltin="1"/>
    <cellStyle name="Neutrale 2" xfId="228"/>
    <cellStyle name="Normal 2" xfId="309"/>
    <cellStyle name="Normal 2 2" xfId="310"/>
    <cellStyle name="Normal 3" xfId="311"/>
    <cellStyle name="Normal 4" xfId="312"/>
    <cellStyle name="Normal 5" xfId="313"/>
    <cellStyle name="Normal_Chapter_2_Labour_market_maps-CORR" xfId="229"/>
    <cellStyle name="Normale" xfId="0" builtinId="0" customBuiltin="1"/>
    <cellStyle name="Normale 10" xfId="230"/>
    <cellStyle name="Normale 11" xfId="231"/>
    <cellStyle name="Normale 12" xfId="232"/>
    <cellStyle name="Normale 13" xfId="233"/>
    <cellStyle name="Normale 14" xfId="234"/>
    <cellStyle name="Normale 15" xfId="235"/>
    <cellStyle name="Normale 16" xfId="236"/>
    <cellStyle name="Normale 17" xfId="237"/>
    <cellStyle name="Normale 18" xfId="238"/>
    <cellStyle name="Normale 19" xfId="239"/>
    <cellStyle name="Normale 2" xfId="42"/>
    <cellStyle name="Normale 2 2" xfId="240"/>
    <cellStyle name="Normale 20" xfId="241"/>
    <cellStyle name="Normale 21" xfId="306"/>
    <cellStyle name="Normale 21 2" xfId="316"/>
    <cellStyle name="Normale 22" xfId="307"/>
    <cellStyle name="Normale 22 2" xfId="315"/>
    <cellStyle name="Normale 23" xfId="308"/>
    <cellStyle name="Normale 3" xfId="134"/>
    <cellStyle name="Normale 3 2" xfId="137"/>
    <cellStyle name="Normale 4" xfId="135"/>
    <cellStyle name="Normale 4 2" xfId="242"/>
    <cellStyle name="Normale 5" xfId="243"/>
    <cellStyle name="Normale 5 2" xfId="244"/>
    <cellStyle name="Normale 6" xfId="245"/>
    <cellStyle name="Normale 7" xfId="246"/>
    <cellStyle name="Normale 8" xfId="247"/>
    <cellStyle name="Normale 8 2" xfId="248"/>
    <cellStyle name="Normale 9" xfId="249"/>
    <cellStyle name="Nota" xfId="15" builtinId="10" customBuiltin="1"/>
    <cellStyle name="Nota 10" xfId="164"/>
    <cellStyle name="Nota 11" xfId="177"/>
    <cellStyle name="Nota 12" xfId="250"/>
    <cellStyle name="Nota 13" xfId="279"/>
    <cellStyle name="Nota 14" xfId="292"/>
    <cellStyle name="Nota 2" xfId="43"/>
    <cellStyle name="Nota 2 2" xfId="82"/>
    <cellStyle name="Nota 3" xfId="69"/>
    <cellStyle name="Nota 4" xfId="56"/>
    <cellStyle name="Nota 5" xfId="95"/>
    <cellStyle name="Nota 6" xfId="108"/>
    <cellStyle name="Nota 7" xfId="121"/>
    <cellStyle name="Nota 8" xfId="138"/>
    <cellStyle name="Nota 9" xfId="151"/>
    <cellStyle name="Note 2" xfId="314"/>
    <cellStyle name="Output" xfId="10" builtinId="21" customBuiltin="1"/>
    <cellStyle name="Output 2" xfId="251"/>
    <cellStyle name="Percentuale 10" xfId="252"/>
    <cellStyle name="Percentuale 2" xfId="253"/>
    <cellStyle name="Percentuale 3" xfId="254"/>
    <cellStyle name="Percentuale 4" xfId="255"/>
    <cellStyle name="Percentuale 5" xfId="256"/>
    <cellStyle name="Percentuale 6" xfId="257"/>
    <cellStyle name="Percentuale 6 2" xfId="258"/>
    <cellStyle name="Percentuale 7" xfId="259"/>
    <cellStyle name="Percentuale 8" xfId="260"/>
    <cellStyle name="Percentuale 9" xfId="261"/>
    <cellStyle name="T_decimale(1)" xfId="262"/>
    <cellStyle name="T_fiancata" xfId="263"/>
    <cellStyle name="T_intero" xfId="264"/>
    <cellStyle name="T_intestazione bassa" xfId="265"/>
    <cellStyle name="T_intestazione bassa_Fig 2_GC_2011 (2)" xfId="266"/>
    <cellStyle name="Testo avviso" xfId="14" builtinId="11" customBuiltin="1"/>
    <cellStyle name="Testo avviso 2" xfId="267"/>
    <cellStyle name="Testo descrittivo" xfId="16" builtinId="53" customBuiltin="1"/>
    <cellStyle name="Testo descrittivo 2" xfId="268"/>
    <cellStyle name="Titolo" xfId="1" builtinId="15" customBuiltin="1"/>
    <cellStyle name="Titolo 1" xfId="2" builtinId="16" customBuiltin="1"/>
    <cellStyle name="Titolo 1 2" xfId="270"/>
    <cellStyle name="Titolo 2" xfId="3" builtinId="17" customBuiltin="1"/>
    <cellStyle name="Titolo 2 2" xfId="271"/>
    <cellStyle name="Titolo 3" xfId="4" builtinId="18" customBuiltin="1"/>
    <cellStyle name="Titolo 3 2" xfId="272"/>
    <cellStyle name="Titolo 4" xfId="5" builtinId="19" customBuiltin="1"/>
    <cellStyle name="Titolo 4 2" xfId="273"/>
    <cellStyle name="Titolo 5" xfId="136"/>
    <cellStyle name="Titolo 6" xfId="269"/>
    <cellStyle name="Totale" xfId="17" builtinId="25" customBuiltin="1"/>
    <cellStyle name="Totale 2" xfId="274"/>
    <cellStyle name="Valore non valido" xfId="7" builtinId="27" customBuiltin="1"/>
    <cellStyle name="Valore non valido 2" xfId="275"/>
    <cellStyle name="Valore valido" xfId="6" builtinId="26" customBuiltin="1"/>
    <cellStyle name="Valore valido 2" xfId="276"/>
    <cellStyle name="Valuta (0)_Foglio1" xfId="277"/>
  </cellStyles>
  <dxfs count="0"/>
  <tableStyles count="0" defaultTableStyle="TableStyleMedium2" defaultPivotStyle="PivotStyleLight16"/>
  <colors>
    <mruColors>
      <color rgb="FF23B326"/>
      <color rgb="FFBA8CDC"/>
      <color rgb="FF9C5BCD"/>
      <color rgb="FFFF33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0"/>
  <sheetViews>
    <sheetView tabSelected="1" workbookViewId="0"/>
  </sheetViews>
  <sheetFormatPr defaultColWidth="9.109375" defaultRowHeight="15" x14ac:dyDescent="0.25"/>
  <cols>
    <col min="1" max="13" width="9.109375" style="8"/>
    <col min="14" max="14" width="32.5546875" style="8" customWidth="1"/>
    <col min="15" max="27" width="9.109375" style="8"/>
    <col min="28" max="28" width="54.5546875" style="8" customWidth="1"/>
    <col min="29" max="16384" width="9.109375" style="8"/>
  </cols>
  <sheetData>
    <row r="1" spans="1:28" ht="15.6" x14ac:dyDescent="0.3">
      <c r="A1" s="7" t="s">
        <v>2</v>
      </c>
      <c r="B1" s="7"/>
      <c r="C1" s="7"/>
      <c r="D1" s="7"/>
      <c r="E1" s="7"/>
      <c r="F1" s="7"/>
      <c r="G1" s="7"/>
      <c r="H1" s="7"/>
      <c r="I1" s="7"/>
      <c r="J1" s="7"/>
      <c r="K1" s="7"/>
      <c r="L1" s="7"/>
      <c r="M1" s="7"/>
      <c r="N1" s="7"/>
      <c r="O1" s="7"/>
      <c r="P1" s="7"/>
      <c r="Q1" s="7"/>
      <c r="R1" s="7"/>
      <c r="S1" s="7"/>
      <c r="T1" s="7"/>
      <c r="U1" s="7"/>
      <c r="V1" s="7"/>
      <c r="W1" s="7"/>
      <c r="X1" s="7"/>
      <c r="Y1" s="7"/>
      <c r="Z1" s="7"/>
      <c r="AA1" s="7"/>
      <c r="AB1" s="7"/>
    </row>
    <row r="2" spans="1:28" x14ac:dyDescent="0.25">
      <c r="A2" s="262" t="s">
        <v>176</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row>
    <row r="3" spans="1:28" s="258" customFormat="1" ht="15" customHeight="1" x14ac:dyDescent="0.25">
      <c r="A3" s="264" t="s">
        <v>151</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row>
    <row r="4" spans="1:28" s="9" customFormat="1" x14ac:dyDescent="0.25">
      <c r="A4" s="261" t="s">
        <v>152</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row>
    <row r="5" spans="1:28" s="9" customFormat="1" x14ac:dyDescent="0.25">
      <c r="A5" s="262" t="s">
        <v>174</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row>
    <row r="6" spans="1:28" s="9" customFormat="1" x14ac:dyDescent="0.25">
      <c r="A6" s="261" t="s">
        <v>155</v>
      </c>
      <c r="B6" s="261"/>
      <c r="C6" s="261"/>
      <c r="D6" s="261"/>
      <c r="E6" s="261"/>
      <c r="F6" s="261"/>
      <c r="G6" s="261"/>
      <c r="H6" s="261"/>
      <c r="I6" s="261"/>
      <c r="J6" s="261"/>
      <c r="K6" s="261"/>
      <c r="L6" s="261"/>
      <c r="M6" s="261"/>
      <c r="N6" s="261"/>
      <c r="O6" s="230"/>
      <c r="P6" s="230"/>
      <c r="Q6" s="230"/>
      <c r="R6" s="230"/>
      <c r="S6" s="230"/>
      <c r="T6" s="230"/>
      <c r="U6" s="230"/>
      <c r="V6" s="230"/>
      <c r="W6" s="230"/>
      <c r="X6" s="230"/>
      <c r="Y6" s="230"/>
      <c r="Z6" s="230"/>
      <c r="AA6" s="230"/>
      <c r="AB6" s="230"/>
    </row>
    <row r="7" spans="1:28" s="9" customFormat="1" ht="15" customHeight="1" x14ac:dyDescent="0.25">
      <c r="A7" s="212" t="s">
        <v>161</v>
      </c>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row>
    <row r="8" spans="1:28" s="9" customFormat="1" ht="15" customHeight="1" x14ac:dyDescent="0.25">
      <c r="A8" s="212" t="s">
        <v>159</v>
      </c>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row>
    <row r="9" spans="1:28" s="9" customFormat="1" ht="15" customHeight="1" x14ac:dyDescent="0.25">
      <c r="A9" s="212" t="s">
        <v>205</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row>
    <row r="10" spans="1:28" s="9" customFormat="1" x14ac:dyDescent="0.25">
      <c r="A10" s="262" t="s">
        <v>175</v>
      </c>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row>
    <row r="11" spans="1:28" s="9" customFormat="1" ht="15" customHeight="1" x14ac:dyDescent="0.25">
      <c r="A11" s="212" t="s">
        <v>163</v>
      </c>
      <c r="B11" s="211"/>
      <c r="C11" s="249"/>
      <c r="D11" s="211"/>
      <c r="E11" s="211"/>
      <c r="F11" s="211"/>
      <c r="G11" s="211"/>
      <c r="H11" s="211"/>
      <c r="I11" s="211"/>
      <c r="J11" s="232"/>
      <c r="K11" s="232"/>
      <c r="L11" s="232"/>
      <c r="M11" s="232"/>
      <c r="N11" s="232"/>
      <c r="O11" s="232"/>
      <c r="P11" s="232"/>
      <c r="Q11" s="232"/>
      <c r="R11" s="232"/>
      <c r="S11" s="232"/>
      <c r="T11" s="232"/>
      <c r="U11" s="232"/>
      <c r="V11" s="232"/>
      <c r="W11" s="232"/>
      <c r="X11" s="232"/>
      <c r="Y11" s="232"/>
      <c r="Z11" s="232"/>
      <c r="AA11" s="232"/>
      <c r="AB11" s="232"/>
    </row>
    <row r="12" spans="1:28" s="9" customFormat="1" ht="15" customHeight="1" x14ac:dyDescent="0.25">
      <c r="A12" s="212" t="s">
        <v>206</v>
      </c>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row>
    <row r="13" spans="1:28" s="9" customFormat="1" ht="15" customHeight="1" x14ac:dyDescent="0.25">
      <c r="A13" s="212" t="s">
        <v>226</v>
      </c>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row>
    <row r="14" spans="1:28" s="9" customFormat="1" ht="15" customHeight="1" x14ac:dyDescent="0.25">
      <c r="A14" s="249" t="s">
        <v>207</v>
      </c>
      <c r="B14" s="231"/>
      <c r="C14" s="231"/>
      <c r="D14" s="231"/>
      <c r="E14" s="231"/>
      <c r="F14" s="231"/>
      <c r="G14" s="231"/>
      <c r="H14" s="231"/>
      <c r="I14" s="231"/>
      <c r="J14" s="231"/>
      <c r="K14" s="232"/>
      <c r="L14" s="232"/>
      <c r="M14" s="232"/>
      <c r="N14" s="232"/>
      <c r="O14" s="232"/>
      <c r="P14" s="232"/>
      <c r="Q14" s="232"/>
      <c r="R14" s="232"/>
      <c r="S14" s="232"/>
      <c r="T14" s="232"/>
      <c r="U14" s="232"/>
      <c r="V14" s="232"/>
      <c r="W14" s="232"/>
      <c r="X14" s="232"/>
      <c r="Y14" s="232"/>
      <c r="Z14" s="232"/>
      <c r="AA14" s="232"/>
      <c r="AB14" s="232"/>
    </row>
    <row r="15" spans="1:28" s="9" customFormat="1" ht="15" customHeight="1" x14ac:dyDescent="0.25">
      <c r="A15" s="262" t="s">
        <v>177</v>
      </c>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row>
    <row r="16" spans="1:28" s="9" customFormat="1" ht="15" customHeight="1" x14ac:dyDescent="0.25">
      <c r="A16" s="249" t="s">
        <v>208</v>
      </c>
      <c r="B16" s="231"/>
      <c r="C16" s="231"/>
      <c r="D16" s="231"/>
      <c r="E16" s="231"/>
      <c r="F16" s="231"/>
      <c r="G16" s="231"/>
      <c r="H16" s="231"/>
      <c r="I16" s="231"/>
      <c r="J16" s="231"/>
      <c r="K16" s="231"/>
      <c r="L16" s="231"/>
      <c r="M16" s="231"/>
      <c r="N16" s="231"/>
      <c r="O16" s="231"/>
      <c r="P16" s="231"/>
      <c r="Q16" s="231"/>
      <c r="R16" s="231"/>
      <c r="S16" s="232"/>
      <c r="T16" s="232"/>
      <c r="U16" s="232"/>
      <c r="V16" s="232"/>
      <c r="W16" s="232"/>
      <c r="X16" s="232"/>
      <c r="Y16" s="232"/>
      <c r="Z16" s="232"/>
      <c r="AA16" s="232"/>
      <c r="AB16" s="232"/>
    </row>
    <row r="17" spans="1:28" s="9" customFormat="1" ht="15" customHeight="1" x14ac:dyDescent="0.25">
      <c r="A17" s="250" t="str">
        <f>+Tavola_9bis!A1</f>
        <v>Tavola 9bis - Occupati  di 18-64 anni con figli minori di 15 anni per ripartizione geografica, principali caratteristiche dell'occupazione, titolo di studio, numero di figli minori di 15 anni, età del figlio più piccolo, tipo di modifiche apportate al lavoro attuale per facilitare la conciliazione tra lavoro e famiglia e genere (valori assoluti in migliaia e composizioni percentuali)</v>
      </c>
      <c r="B17" s="231"/>
      <c r="C17" s="231"/>
      <c r="D17" s="231"/>
      <c r="E17" s="231"/>
      <c r="F17" s="231"/>
      <c r="G17" s="231"/>
      <c r="H17" s="231"/>
      <c r="I17" s="231"/>
      <c r="J17" s="231"/>
      <c r="K17" s="231"/>
      <c r="L17" s="231"/>
      <c r="M17" s="231"/>
      <c r="N17" s="231"/>
      <c r="O17" s="231"/>
      <c r="P17" s="231"/>
      <c r="Q17" s="231"/>
      <c r="R17" s="231"/>
      <c r="S17" s="232"/>
      <c r="T17" s="232"/>
      <c r="U17" s="232"/>
      <c r="V17" s="232"/>
      <c r="W17" s="232"/>
      <c r="X17" s="232"/>
      <c r="Y17" s="232"/>
      <c r="Z17" s="232"/>
      <c r="AA17" s="232"/>
      <c r="AB17" s="232"/>
    </row>
    <row r="18" spans="1:28" s="9" customFormat="1" ht="15" customHeight="1" x14ac:dyDescent="0.25">
      <c r="A18" s="212" t="s">
        <v>209</v>
      </c>
      <c r="B18" s="231"/>
      <c r="C18" s="231"/>
      <c r="D18" s="231"/>
      <c r="E18" s="231"/>
      <c r="F18" s="231"/>
      <c r="G18" s="231"/>
      <c r="H18" s="231"/>
      <c r="I18" s="231"/>
      <c r="J18" s="231"/>
      <c r="K18" s="232"/>
      <c r="L18" s="232"/>
      <c r="M18" s="232"/>
      <c r="N18" s="232"/>
      <c r="O18" s="232"/>
      <c r="P18" s="232"/>
      <c r="Q18" s="232"/>
      <c r="R18" s="232"/>
      <c r="S18" s="232"/>
      <c r="T18" s="232"/>
      <c r="U18" s="232"/>
      <c r="V18" s="232"/>
      <c r="W18" s="232"/>
      <c r="X18" s="232"/>
      <c r="Y18" s="232"/>
      <c r="Z18" s="232"/>
      <c r="AA18" s="232"/>
      <c r="AB18" s="232"/>
    </row>
    <row r="19" spans="1:28" s="9" customFormat="1" ht="15" customHeight="1" x14ac:dyDescent="0.25">
      <c r="A19" s="262" t="s">
        <v>178</v>
      </c>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row>
    <row r="20" spans="1:28" s="9" customFormat="1" ht="15" customHeight="1" x14ac:dyDescent="0.25">
      <c r="A20" s="212" t="s">
        <v>210</v>
      </c>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row>
    <row r="21" spans="1:28" s="9" customFormat="1" ht="15" customHeight="1" x14ac:dyDescent="0.25">
      <c r="A21" s="262" t="s">
        <v>180</v>
      </c>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row>
    <row r="22" spans="1:28" s="9" customFormat="1" ht="15" customHeight="1" x14ac:dyDescent="0.25">
      <c r="A22" s="212" t="s">
        <v>211</v>
      </c>
      <c r="B22" s="231"/>
      <c r="C22" s="231"/>
      <c r="D22" s="231"/>
      <c r="E22" s="231"/>
      <c r="F22" s="231"/>
      <c r="G22" s="49"/>
      <c r="H22" s="49"/>
      <c r="I22" s="49"/>
      <c r="J22" s="49"/>
      <c r="K22" s="49"/>
      <c r="L22" s="49"/>
      <c r="M22" s="49"/>
      <c r="N22" s="49"/>
      <c r="O22" s="49"/>
      <c r="P22" s="49"/>
      <c r="Q22" s="49"/>
      <c r="R22" s="49"/>
      <c r="S22" s="49"/>
      <c r="T22" s="49"/>
      <c r="U22" s="49"/>
      <c r="V22" s="49"/>
      <c r="W22" s="49"/>
      <c r="X22" s="49"/>
      <c r="Y22" s="49"/>
      <c r="Z22" s="49"/>
      <c r="AA22" s="49"/>
      <c r="AB22" s="49"/>
    </row>
    <row r="23" spans="1:28" s="9" customFormat="1" ht="15" customHeight="1" x14ac:dyDescent="0.25">
      <c r="A23" s="54" t="s">
        <v>189</v>
      </c>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row>
    <row r="24" spans="1:28" s="9" customFormat="1" ht="15" customHeight="1" x14ac:dyDescent="0.25">
      <c r="A24" s="212" t="s">
        <v>215</v>
      </c>
      <c r="B24" s="231"/>
      <c r="C24" s="231"/>
      <c r="D24" s="231"/>
      <c r="E24" s="231"/>
      <c r="F24" s="231"/>
      <c r="G24" s="231"/>
      <c r="H24" s="231"/>
      <c r="I24" s="231"/>
      <c r="J24" s="49"/>
      <c r="K24" s="49"/>
      <c r="L24" s="49"/>
      <c r="M24" s="49"/>
      <c r="N24" s="49"/>
      <c r="O24" s="49"/>
      <c r="P24" s="49"/>
      <c r="Q24" s="49"/>
      <c r="R24" s="49"/>
      <c r="S24" s="49"/>
      <c r="T24" s="49"/>
      <c r="U24" s="49"/>
      <c r="V24" s="49"/>
      <c r="W24" s="49"/>
      <c r="X24" s="49"/>
      <c r="Y24" s="49"/>
      <c r="Z24" s="49"/>
      <c r="AA24" s="49"/>
      <c r="AB24" s="49"/>
    </row>
    <row r="25" spans="1:28" s="9" customFormat="1" ht="15" customHeight="1" x14ac:dyDescent="0.25">
      <c r="A25" s="212" t="s">
        <v>198</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row>
    <row r="26" spans="1:28" s="9" customFormat="1" ht="15" customHeight="1" x14ac:dyDescent="0.25">
      <c r="A26" s="212" t="s">
        <v>197</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row>
    <row r="27" spans="1:28" s="9" customFormat="1" ht="15" customHeight="1" x14ac:dyDescent="0.25">
      <c r="A27" s="212" t="s">
        <v>212</v>
      </c>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row>
    <row r="28" spans="1:28" s="9" customFormat="1" ht="15" customHeight="1" x14ac:dyDescent="0.25">
      <c r="A28" s="212" t="s">
        <v>213</v>
      </c>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row>
    <row r="29" spans="1:28" ht="28.5" customHeight="1" x14ac:dyDescent="0.3">
      <c r="A29" s="7" t="s">
        <v>3</v>
      </c>
      <c r="B29" s="7"/>
      <c r="C29" s="7"/>
      <c r="D29" s="7"/>
      <c r="E29" s="7"/>
      <c r="F29" s="7"/>
      <c r="G29" s="7"/>
      <c r="H29" s="7"/>
      <c r="I29" s="7"/>
      <c r="J29" s="7"/>
      <c r="K29" s="7"/>
      <c r="L29" s="7"/>
      <c r="M29" s="7"/>
      <c r="N29" s="7"/>
      <c r="O29" s="7"/>
      <c r="P29" s="7"/>
      <c r="Q29" s="7"/>
      <c r="R29" s="7"/>
      <c r="S29" s="7"/>
      <c r="T29" s="7"/>
    </row>
    <row r="30" spans="1:28" ht="27" customHeight="1" x14ac:dyDescent="0.25">
      <c r="A30" s="263" t="s">
        <v>4</v>
      </c>
      <c r="B30" s="263"/>
      <c r="C30" s="263"/>
      <c r="D30" s="263"/>
      <c r="E30" s="263"/>
      <c r="F30" s="263"/>
      <c r="G30" s="263"/>
      <c r="H30" s="263"/>
      <c r="I30" s="263"/>
      <c r="J30" s="263"/>
      <c r="K30" s="263"/>
      <c r="L30" s="263"/>
      <c r="M30" s="263"/>
      <c r="N30" s="263"/>
      <c r="O30" s="263"/>
      <c r="P30" s="263"/>
      <c r="Q30" s="263"/>
      <c r="R30" s="263"/>
      <c r="S30" s="263"/>
      <c r="T30" s="263"/>
    </row>
  </sheetData>
  <mergeCells count="10">
    <mergeCell ref="A6:N6"/>
    <mergeCell ref="A2:AB2"/>
    <mergeCell ref="A5:AB5"/>
    <mergeCell ref="A10:AB10"/>
    <mergeCell ref="A30:T30"/>
    <mergeCell ref="A3:AB3"/>
    <mergeCell ref="A4:AB4"/>
    <mergeCell ref="A15:AB15"/>
    <mergeCell ref="A19:AB19"/>
    <mergeCell ref="A21:AB21"/>
  </mergeCells>
  <hyperlinks>
    <hyperlink ref="A23" location="Tavola_13!A1" display="Tavola_13!A1"/>
    <hyperlink ref="A24" location="Tavola_14!A1" display="Tavola_14!A1"/>
    <hyperlink ref="A25" location="Tavola_15!A1" display="Tavola_15!A1"/>
    <hyperlink ref="A26" location="Tavola_16!A1" display="Tavola_16!A1"/>
    <hyperlink ref="A3:AB3" location="Tavola_1a!A1" display="Tavola 1 - Persone di 18-64 anni che si prendono regolarmente cura di figli minori di 15 anni o familiari di 15 anni e più malati, disabili o anziani per genere, classi di età e condizione occupazionale. Anno 2018 "/>
    <hyperlink ref="A4:AB4" location="Tavola_1b!A1" display="Tavola 1b - Persone di 18-64 anni che si prendono regolarmente cura di figli minori di 15 anni o familiari di 15 anni e più malati, disabili o anziani per genere, classi di età e condizione occupazionale. Anno 2018 (valori assoluti in migliaia e per 100 p"/>
    <hyperlink ref="A6:N6" location="Tavola_2!A1" display="Tavola 2 - Tasso di occupazione dei 25-54enni per ripartizione geografica, titolo di studio, genere, presenza figli e età del figlio più piccolo. Anno 2018 (valori percentuali)"/>
    <hyperlink ref="A7" location="Tavola_3!A1" display="Tavola 3 - Tasso di inattività dei 25-54enni per ripartizione geografica, titolo di studio, genere, presenza figli e età del figlio più piccolo. Anno 2018 (valori percentuali)"/>
    <hyperlink ref="A8" location="Tavola_4!A1" display="Tavola 4 - Tasso di occupazione delle donne di 45-64 anni per ripartizione geografica, titolo di studio e responsabilità di cura nei confronti di familiari di 15 anni e più malati, disabili o anziani. Anno 2018 (valori percentuali)"/>
    <hyperlink ref="A9" location="Tavola_5!A1" display="Tavola 5 - Donne di 18-64 anni che hanno avuto almeno un figlio per ripartizione geografica, titolo di studio, presenza nel mercato del lavoro, interruzione di almeno un mese continuativo del lavoro per prendersi cura dei figli e motivo legato alla scelta"/>
    <hyperlink ref="A11:I11" location="Tavola_6!A1" display="Tavola_6!A1"/>
    <hyperlink ref="A12" location="Tavola_7!A1" display="Tavola 7 - Occupati di 18-64 anni con figli minori di 15 anni  per ripartizione geografica, principali caratteristiche dell'occupazione, titolo di studio, numero di figli minori di 15 anni, età del figlio più piccolo, genere e difficoltà di conciliazione "/>
    <hyperlink ref="A14" location="Tavola_8!A1" display="Tavola 8 - Occupati  di 18-64 anni con figli minori di 15 anni che hanno difficoltà di conciliazione tra lavoro e famiglia per ripartizione geografica, principali caratteristiche dell'occupazione, titolo di studio, numero di figli minori di 15 anni, età d"/>
    <hyperlink ref="A16" location="Tavola_9!A1" display="Tavola 9 - Occupati di 18-64 anni con figli minori di 15 anni per ripartizione geografica, principali caratteristiche dell'occupazione, genere e moddifiche apportate al lavoro attuale per facilitare la conciliazione tra lavoro e famiglia (valori assoluti "/>
    <hyperlink ref="A18" location="Tavola_10!A1" display="Tavola 10 - Occupati di 18-64 anni con figli minori di 15 anni che hanno cambiato almeno un aspetto del lavoro per facilitare la conciliazione tra lavoro e famiglia per ripartizione geografica, principali caratteristiche dell'occupazione, titolo di studio"/>
    <hyperlink ref="A20" location="Tavola_11!A1" display="Tavola 11 - Dipendenti di 18-64 anni con responsabilità di cura per ripartizione geografica, settore di attività economica, professione, titolo di studio, possibilità di utilizzo della flessibilità oraria e giornaliera e genere. Anno 2018 (valori assoluti"/>
    <hyperlink ref="A22" location="Tavola_12!A1" display="Tavola 12 - Nuclei familiari con figli minori di 15 anni coabitanti per ripartizione geografica, condizione occupazionale dei genitori, utilizzo dei servizi (a) per almeno un figlio ed età del figlio più piccolo. Anno 2018 (valori assoluti in migliaia e p"/>
    <hyperlink ref="A27" location="Tavola_17!A1" display="Tavola 17 - Occupate di 18-64 anni con figli minori di 15 anni per ripartizione geografica, regime orario, professione, età del figlio più piccolo e ricorso ai servizi (a) e/o all’aiuto informale per la cura dei figli. Anno 2018 (valori assoluti in miglia"/>
    <hyperlink ref="A28" location="Tavola_18!A1" display="Tavola 18 - Donne di 18-64 anni con figli minori di 15 anni che non usano i servizi (a) per ripartizione geografica, condizione occupazionale, età del figlio più piccolo e motivo del non utilizzo. Anno 2018 (valori assoluti in migliaia e composizioni perc"/>
    <hyperlink ref="A24:A28" location="Tavola_18!A1" display="Tavola 14 - Nuclei familiari con figli minori di 15 anni coabitanti  per  ripartizione geografica, condizione occupazionale dei genitori e ricoso all'aiuto di parenti o amici per occuparsi regolarmente dei figli. Anno 2018 (valori assoluti in migliaia e c"/>
    <hyperlink ref="A13" location="Tavola_7bis!A1" display="Tavola 7bis - Occupati (18-64 anni) con figli minori di 15 anni per ripartizione geografica, principali caratteristiche dell'occupazione, titolo di studio, numero di figli minori di 15 anni, età del figlio più piccolo, tipo di difficoltà e genere. Anno 20"/>
    <hyperlink ref="A17" location="Tavola_9bis!A1" display="Tavola_9bis!A1"/>
  </hyperlinks>
  <pageMargins left="0.25" right="0.25" top="0.75" bottom="0.75" header="0.3" footer="0.3"/>
  <pageSetup scale="4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0"/>
  <sheetViews>
    <sheetView showGridLines="0" workbookViewId="0">
      <selection activeCell="B5" sqref="B5:M5"/>
    </sheetView>
  </sheetViews>
  <sheetFormatPr defaultColWidth="8.88671875" defaultRowHeight="13.2" x14ac:dyDescent="0.25"/>
  <cols>
    <col min="1" max="1" width="41" style="18" customWidth="1"/>
    <col min="2" max="2" width="10.44140625" style="18" customWidth="1"/>
    <col min="3" max="3" width="2" style="18" customWidth="1"/>
    <col min="4" max="4" width="6.6640625" style="18" customWidth="1"/>
    <col min="5" max="5" width="14.5546875" style="18" customWidth="1"/>
    <col min="6" max="6" width="12.6640625" style="18" customWidth="1"/>
    <col min="7" max="7" width="11.5546875" style="18" customWidth="1"/>
    <col min="8" max="8" width="10.88671875" style="18" customWidth="1"/>
    <col min="9" max="9" width="11.33203125" style="18" customWidth="1"/>
    <col min="10" max="10" width="6.88671875" style="18" customWidth="1"/>
    <col min="11" max="11" width="6.44140625" style="18" bestFit="1" customWidth="1"/>
    <col min="12" max="12" width="7" style="18" bestFit="1" customWidth="1"/>
    <col min="13" max="13" width="5.44140625" style="18" customWidth="1"/>
    <col min="14" max="16384" width="8.88671875" style="18"/>
  </cols>
  <sheetData>
    <row r="1" spans="1:17" ht="32.25" customHeight="1" x14ac:dyDescent="0.25">
      <c r="A1" s="273" t="s">
        <v>224</v>
      </c>
      <c r="B1" s="273"/>
      <c r="C1" s="273"/>
      <c r="D1" s="273"/>
      <c r="E1" s="273"/>
      <c r="F1" s="273"/>
      <c r="G1" s="273"/>
      <c r="H1" s="273"/>
      <c r="I1" s="273"/>
      <c r="J1" s="273"/>
      <c r="K1" s="273"/>
      <c r="L1" s="273"/>
      <c r="M1" s="32"/>
      <c r="N1" s="32"/>
      <c r="O1" s="32"/>
      <c r="P1" s="32"/>
      <c r="Q1" s="32"/>
    </row>
    <row r="2" spans="1:17" ht="9" customHeight="1" x14ac:dyDescent="0.25">
      <c r="A2" s="251"/>
      <c r="B2" s="251"/>
      <c r="C2" s="251"/>
      <c r="D2" s="251"/>
      <c r="E2" s="251"/>
      <c r="F2" s="251"/>
      <c r="G2" s="251"/>
      <c r="H2" s="251"/>
      <c r="I2" s="251"/>
      <c r="J2" s="251"/>
      <c r="K2" s="251"/>
      <c r="L2" s="251"/>
      <c r="M2" s="32"/>
      <c r="N2" s="32"/>
      <c r="O2" s="32"/>
      <c r="P2" s="32"/>
      <c r="Q2" s="32"/>
    </row>
    <row r="3" spans="1:17" ht="32.25" customHeight="1" x14ac:dyDescent="0.25">
      <c r="A3" s="309" t="s">
        <v>31</v>
      </c>
      <c r="B3" s="277" t="s">
        <v>230</v>
      </c>
      <c r="C3" s="252"/>
      <c r="D3" s="279" t="s">
        <v>142</v>
      </c>
      <c r="E3" s="279"/>
      <c r="F3" s="279"/>
      <c r="G3" s="279"/>
      <c r="H3" s="279"/>
      <c r="I3" s="279"/>
      <c r="J3" s="279"/>
      <c r="K3" s="279"/>
      <c r="L3" s="279"/>
      <c r="M3" s="279"/>
      <c r="N3" s="32"/>
      <c r="O3" s="32"/>
      <c r="P3" s="32"/>
      <c r="Q3" s="32"/>
    </row>
    <row r="4" spans="1:17" ht="61.2" x14ac:dyDescent="0.25">
      <c r="A4" s="310"/>
      <c r="B4" s="294"/>
      <c r="C4" s="254"/>
      <c r="D4" s="205" t="s">
        <v>36</v>
      </c>
      <c r="E4" s="253" t="s">
        <v>37</v>
      </c>
      <c r="F4" s="253" t="s">
        <v>38</v>
      </c>
      <c r="G4" s="253" t="s">
        <v>39</v>
      </c>
      <c r="H4" s="253" t="s">
        <v>40</v>
      </c>
      <c r="I4" s="253" t="s">
        <v>41</v>
      </c>
      <c r="J4" s="253" t="s">
        <v>42</v>
      </c>
      <c r="K4" s="253" t="s">
        <v>43</v>
      </c>
      <c r="L4" s="253" t="s">
        <v>203</v>
      </c>
      <c r="M4" s="253" t="s">
        <v>12</v>
      </c>
    </row>
    <row r="5" spans="1:17" ht="19.5" customHeight="1" x14ac:dyDescent="0.25">
      <c r="B5" s="299" t="s">
        <v>21</v>
      </c>
      <c r="C5" s="299"/>
      <c r="D5" s="299"/>
      <c r="E5" s="299"/>
      <c r="F5" s="299"/>
      <c r="G5" s="299"/>
      <c r="H5" s="299"/>
      <c r="I5" s="299"/>
      <c r="J5" s="299"/>
      <c r="K5" s="299"/>
      <c r="L5" s="299"/>
      <c r="M5" s="299"/>
    </row>
    <row r="6" spans="1:17" ht="24" customHeight="1" x14ac:dyDescent="0.25">
      <c r="A6" s="57" t="s">
        <v>35</v>
      </c>
      <c r="B6" s="63"/>
      <c r="C6" s="63"/>
      <c r="D6" s="96"/>
      <c r="E6" s="96"/>
      <c r="F6" s="96"/>
      <c r="G6" s="96"/>
      <c r="H6" s="96"/>
      <c r="I6" s="96"/>
      <c r="J6" s="96"/>
      <c r="K6" s="96"/>
      <c r="L6" s="96"/>
      <c r="M6" s="96"/>
    </row>
    <row r="7" spans="1:17" x14ac:dyDescent="0.25">
      <c r="A7" s="2" t="s">
        <v>23</v>
      </c>
      <c r="B7" s="34">
        <v>2218.5079999999998</v>
      </c>
      <c r="C7" s="34"/>
      <c r="D7" s="35">
        <v>9.8344830000000005</v>
      </c>
      <c r="E7" s="35">
        <v>5.6716490000000004</v>
      </c>
      <c r="F7" s="35">
        <v>5.6008810000000002</v>
      </c>
      <c r="G7" s="35">
        <v>5.8461400000000001</v>
      </c>
      <c r="H7" s="35">
        <v>0.72384700000000002</v>
      </c>
      <c r="I7" s="35">
        <v>5.1609949999999998</v>
      </c>
      <c r="J7" s="35">
        <v>2.5678700000000001</v>
      </c>
      <c r="K7" s="35">
        <v>0.50830600000000004</v>
      </c>
      <c r="L7" s="35">
        <v>63.529549000000003</v>
      </c>
      <c r="M7" s="35">
        <v>0.55627899999999997</v>
      </c>
      <c r="O7" s="118"/>
    </row>
    <row r="8" spans="1:17" x14ac:dyDescent="0.25">
      <c r="A8" s="2" t="s">
        <v>17</v>
      </c>
      <c r="B8" s="34">
        <v>945.22900000000004</v>
      </c>
      <c r="C8" s="34"/>
      <c r="D8" s="35">
        <v>9.3900349999999992</v>
      </c>
      <c r="E8" s="35">
        <v>5.204847</v>
      </c>
      <c r="F8" s="35">
        <v>6.6876629999999997</v>
      </c>
      <c r="G8" s="35">
        <v>5.7849709999999996</v>
      </c>
      <c r="H8" s="35">
        <v>0.64895400000000003</v>
      </c>
      <c r="I8" s="35">
        <v>4.7190700000000003</v>
      </c>
      <c r="J8" s="35">
        <v>2.0357829999999999</v>
      </c>
      <c r="K8" s="35">
        <v>0.28812100000000002</v>
      </c>
      <c r="L8" s="35">
        <v>64.377336999999997</v>
      </c>
      <c r="M8" s="35">
        <v>0.86321999999999999</v>
      </c>
      <c r="O8" s="118"/>
    </row>
    <row r="9" spans="1:17" x14ac:dyDescent="0.25">
      <c r="A9" s="2" t="s">
        <v>18</v>
      </c>
      <c r="B9" s="34">
        <v>1387.788</v>
      </c>
      <c r="C9" s="34"/>
      <c r="D9" s="35">
        <v>8.6378240000000002</v>
      </c>
      <c r="E9" s="35">
        <v>4.1961380000000004</v>
      </c>
      <c r="F9" s="35">
        <v>5.0456120000000002</v>
      </c>
      <c r="G9" s="35">
        <v>6.2822490000000002</v>
      </c>
      <c r="H9" s="35">
        <v>0.88143099999999996</v>
      </c>
      <c r="I9" s="35">
        <v>5.3743650000000001</v>
      </c>
      <c r="J9" s="35">
        <v>1.484982</v>
      </c>
      <c r="K9" s="35">
        <v>0.33285300000000001</v>
      </c>
      <c r="L9" s="35">
        <v>66.904276999999993</v>
      </c>
      <c r="M9" s="35">
        <v>0.86026800000000003</v>
      </c>
      <c r="O9" s="118"/>
    </row>
    <row r="10" spans="1:17" ht="24" customHeight="1" x14ac:dyDescent="0.25">
      <c r="A10" s="57" t="s">
        <v>44</v>
      </c>
      <c r="B10" s="34"/>
      <c r="C10" s="34"/>
      <c r="D10" s="35"/>
      <c r="E10" s="35"/>
      <c r="F10" s="35"/>
      <c r="G10" s="35"/>
      <c r="H10" s="35"/>
      <c r="I10" s="35"/>
      <c r="J10" s="35"/>
      <c r="K10" s="35"/>
      <c r="L10" s="35"/>
      <c r="M10" s="35"/>
    </row>
    <row r="11" spans="1:17" x14ac:dyDescent="0.25">
      <c r="A11" s="2" t="s">
        <v>24</v>
      </c>
      <c r="B11" s="34">
        <v>3381.7950000000001</v>
      </c>
      <c r="C11" s="34"/>
      <c r="D11" s="35">
        <v>6.3872</v>
      </c>
      <c r="E11" s="35">
        <v>4.3696710000000003</v>
      </c>
      <c r="F11" s="35">
        <v>6.6975020000000001</v>
      </c>
      <c r="G11" s="35">
        <v>5.3499100000000004</v>
      </c>
      <c r="H11" s="35">
        <v>0.98121599999999998</v>
      </c>
      <c r="I11" s="35">
        <v>6.1713560000000003</v>
      </c>
      <c r="J11" s="35">
        <v>2.73272</v>
      </c>
      <c r="K11" s="35">
        <v>0.41864699999999999</v>
      </c>
      <c r="L11" s="35">
        <v>66.239124000000004</v>
      </c>
      <c r="M11" s="35">
        <v>0.65265300000000004</v>
      </c>
    </row>
    <row r="12" spans="1:17" x14ac:dyDescent="0.25">
      <c r="A12" s="2" t="s">
        <v>25</v>
      </c>
      <c r="B12" s="34">
        <v>1169.73</v>
      </c>
      <c r="C12" s="34"/>
      <c r="D12" s="35">
        <v>18.022008</v>
      </c>
      <c r="E12" s="35">
        <v>7.3080040000000004</v>
      </c>
      <c r="F12" s="35">
        <v>2.6498680000000001</v>
      </c>
      <c r="G12" s="35">
        <v>7.7487640000000004</v>
      </c>
      <c r="H12" s="35">
        <v>0.106213</v>
      </c>
      <c r="I12" s="35">
        <v>2.1359889999999999</v>
      </c>
      <c r="J12" s="35">
        <v>0.37654799999999999</v>
      </c>
      <c r="K12" s="35">
        <v>0.38142999999999999</v>
      </c>
      <c r="L12" s="35">
        <v>60.384833999999998</v>
      </c>
      <c r="M12" s="35">
        <v>0.88634100000000005</v>
      </c>
    </row>
    <row r="13" spans="1:17" ht="24" customHeight="1" x14ac:dyDescent="0.25">
      <c r="A13" s="2" t="s">
        <v>45</v>
      </c>
      <c r="B13" s="34"/>
      <c r="C13" s="34"/>
      <c r="D13" s="35"/>
      <c r="E13" s="35"/>
      <c r="F13" s="35"/>
      <c r="G13" s="35"/>
      <c r="H13" s="35"/>
      <c r="I13" s="35"/>
      <c r="J13" s="35"/>
      <c r="K13" s="35"/>
      <c r="L13" s="35"/>
      <c r="M13" s="35"/>
    </row>
    <row r="14" spans="1:17" ht="13.2" customHeight="1" x14ac:dyDescent="0.25">
      <c r="A14" s="2" t="s">
        <v>89</v>
      </c>
      <c r="B14" s="34">
        <v>4297.3739999999998</v>
      </c>
      <c r="C14" s="34"/>
      <c r="D14" s="35">
        <v>9.8157940000000004</v>
      </c>
      <c r="E14" s="35">
        <v>5.2199179999999998</v>
      </c>
      <c r="F14" s="35">
        <v>5.8846449999999999</v>
      </c>
      <c r="G14" s="35">
        <v>6.0448729999999999</v>
      </c>
      <c r="H14" s="35">
        <v>0.765737</v>
      </c>
      <c r="I14" s="35">
        <v>5.0195049999999997</v>
      </c>
      <c r="J14" s="35">
        <v>2.0735830000000002</v>
      </c>
      <c r="K14" s="35">
        <v>0.40310200000000002</v>
      </c>
      <c r="L14" s="35">
        <v>64.100387999999995</v>
      </c>
      <c r="M14" s="35">
        <v>0.67245500000000002</v>
      </c>
    </row>
    <row r="15" spans="1:17" ht="13.2" customHeight="1" x14ac:dyDescent="0.25">
      <c r="A15" s="2" t="s">
        <v>90</v>
      </c>
      <c r="B15" s="34">
        <v>254.15100000000001</v>
      </c>
      <c r="C15" s="34"/>
      <c r="D15" s="35">
        <v>1.963165</v>
      </c>
      <c r="E15" s="35">
        <v>3.5167310000000001</v>
      </c>
      <c r="F15" s="35">
        <v>1.8126640000000001</v>
      </c>
      <c r="G15" s="35">
        <v>4.6396860000000002</v>
      </c>
      <c r="H15" s="35">
        <v>0.59748000000000001</v>
      </c>
      <c r="I15" s="35">
        <v>7.0749329999999997</v>
      </c>
      <c r="J15" s="35">
        <v>3.0336319999999999</v>
      </c>
      <c r="K15" s="35">
        <v>0.51020900000000002</v>
      </c>
      <c r="L15" s="35">
        <v>75.458113999999995</v>
      </c>
      <c r="M15" s="35">
        <v>1.3933850000000001</v>
      </c>
    </row>
    <row r="16" spans="1:17" ht="24" customHeight="1" x14ac:dyDescent="0.25">
      <c r="A16" s="57" t="s">
        <v>111</v>
      </c>
      <c r="B16" s="34"/>
      <c r="C16" s="34"/>
      <c r="D16" s="35"/>
      <c r="E16" s="35"/>
      <c r="F16" s="35"/>
      <c r="G16" s="35"/>
      <c r="H16" s="35"/>
      <c r="I16" s="35"/>
      <c r="J16" s="35"/>
      <c r="K16" s="35"/>
      <c r="L16" s="35"/>
      <c r="M16" s="35"/>
    </row>
    <row r="17" spans="1:13" x14ac:dyDescent="0.25">
      <c r="A17" s="2" t="s">
        <v>26</v>
      </c>
      <c r="B17" s="34">
        <v>1543.1489999999999</v>
      </c>
      <c r="C17" s="34"/>
      <c r="D17" s="35">
        <v>11.105554</v>
      </c>
      <c r="E17" s="35">
        <v>7.1674889999999998</v>
      </c>
      <c r="F17" s="35">
        <v>7.2802769999999999</v>
      </c>
      <c r="G17" s="35">
        <v>6.0816109999999997</v>
      </c>
      <c r="H17" s="35">
        <v>0.25897700000000001</v>
      </c>
      <c r="I17" s="35">
        <v>3.0647280000000001</v>
      </c>
      <c r="J17" s="35">
        <v>2.0429529999999998</v>
      </c>
      <c r="K17" s="35">
        <v>0.564392</v>
      </c>
      <c r="L17" s="35">
        <v>61.647717999999998</v>
      </c>
      <c r="M17" s="35">
        <v>0.78630100000000003</v>
      </c>
    </row>
    <row r="18" spans="1:13" x14ac:dyDescent="0.25">
      <c r="A18" s="2" t="s">
        <v>27</v>
      </c>
      <c r="B18" s="34">
        <v>259.73099999999999</v>
      </c>
      <c r="C18" s="34"/>
      <c r="D18" s="35">
        <v>5.2833230000000002</v>
      </c>
      <c r="E18" s="35">
        <v>2.7699479999999999</v>
      </c>
      <c r="F18" s="35">
        <v>5.0917389999999996</v>
      </c>
      <c r="G18" s="35">
        <v>2.8097590000000001</v>
      </c>
      <c r="H18" s="35">
        <v>0.69668399999999997</v>
      </c>
      <c r="I18" s="35">
        <v>3.3525900000000002</v>
      </c>
      <c r="J18" s="35">
        <v>2.7466550000000001</v>
      </c>
      <c r="K18" s="35">
        <v>0.30993700000000002</v>
      </c>
      <c r="L18" s="35">
        <v>76.470456999999996</v>
      </c>
      <c r="M18" s="35">
        <v>0.46890900000000002</v>
      </c>
    </row>
    <row r="19" spans="1:13" x14ac:dyDescent="0.25">
      <c r="A19" s="2" t="s">
        <v>28</v>
      </c>
      <c r="B19" s="34">
        <v>578.76</v>
      </c>
      <c r="C19" s="34"/>
      <c r="D19" s="35">
        <v>14.816477000000001</v>
      </c>
      <c r="E19" s="35">
        <v>4.2276389999999999</v>
      </c>
      <c r="F19" s="35">
        <v>3.850333</v>
      </c>
      <c r="G19" s="35">
        <v>4.1458779999999997</v>
      </c>
      <c r="H19" s="35">
        <v>0.46523599999999998</v>
      </c>
      <c r="I19" s="35">
        <v>10.047457</v>
      </c>
      <c r="J19" s="35">
        <v>1.101181</v>
      </c>
      <c r="K19" s="35">
        <v>0.42088199999999998</v>
      </c>
      <c r="L19" s="35">
        <v>60.388168</v>
      </c>
      <c r="M19" s="35">
        <v>0.53675099999999998</v>
      </c>
    </row>
    <row r="20" spans="1:13" x14ac:dyDescent="0.25">
      <c r="A20" s="2" t="s">
        <v>29</v>
      </c>
      <c r="B20" s="34">
        <v>1595.5940000000001</v>
      </c>
      <c r="C20" s="34"/>
      <c r="D20" s="35">
        <v>8.190334</v>
      </c>
      <c r="E20" s="35">
        <v>4.4468379999999996</v>
      </c>
      <c r="F20" s="35">
        <v>4.9141500000000002</v>
      </c>
      <c r="G20" s="35">
        <v>7.021541</v>
      </c>
      <c r="H20" s="35">
        <v>1.050392</v>
      </c>
      <c r="I20" s="35">
        <v>5.7129810000000001</v>
      </c>
      <c r="J20" s="35">
        <v>2.5693440000000001</v>
      </c>
      <c r="K20" s="35">
        <v>0.34312599999999999</v>
      </c>
      <c r="L20" s="35">
        <v>65.177107000000007</v>
      </c>
      <c r="M20" s="35">
        <v>0.574187</v>
      </c>
    </row>
    <row r="21" spans="1:13" x14ac:dyDescent="0.25">
      <c r="A21" s="2" t="s">
        <v>30</v>
      </c>
      <c r="B21" s="34">
        <v>462.91</v>
      </c>
      <c r="C21" s="34"/>
      <c r="D21" s="35">
        <v>4.9430569999999996</v>
      </c>
      <c r="E21" s="35">
        <v>2.0113629999999998</v>
      </c>
      <c r="F21" s="35">
        <v>2.8995060000000001</v>
      </c>
      <c r="G21" s="35">
        <v>6.9062469999999996</v>
      </c>
      <c r="H21" s="35">
        <v>1.980213</v>
      </c>
      <c r="I21" s="35">
        <v>4.1843130000000004</v>
      </c>
      <c r="J21" s="35">
        <v>2.0417149999999999</v>
      </c>
      <c r="K21" s="35">
        <v>0.13961699999999999</v>
      </c>
      <c r="L21" s="35">
        <v>73.420832000000004</v>
      </c>
      <c r="M21" s="35">
        <v>1.4731380000000001</v>
      </c>
    </row>
    <row r="22" spans="1:13" ht="24" customHeight="1" x14ac:dyDescent="0.25">
      <c r="A22" s="57" t="s">
        <v>34</v>
      </c>
      <c r="B22" s="63"/>
      <c r="C22" s="63"/>
      <c r="D22" s="96"/>
      <c r="E22" s="96"/>
      <c r="F22" s="96"/>
      <c r="G22" s="96"/>
      <c r="H22" s="96"/>
      <c r="I22" s="96"/>
      <c r="J22" s="96"/>
      <c r="K22" s="96"/>
      <c r="L22" s="96"/>
      <c r="M22" s="96"/>
    </row>
    <row r="23" spans="1:13" x14ac:dyDescent="0.25">
      <c r="A23" s="2" t="s">
        <v>91</v>
      </c>
      <c r="B23" s="34">
        <v>1632.34</v>
      </c>
      <c r="C23" s="34"/>
      <c r="D23" s="35">
        <v>8.1609040000000004</v>
      </c>
      <c r="E23" s="35">
        <v>3.3739659999999998</v>
      </c>
      <c r="F23" s="35">
        <v>3.9059940000000002</v>
      </c>
      <c r="G23" s="35">
        <v>6.7672109999999996</v>
      </c>
      <c r="H23" s="35">
        <v>1.197716</v>
      </c>
      <c r="I23" s="35">
        <v>5.306921</v>
      </c>
      <c r="J23" s="35">
        <v>2.2039650000000002</v>
      </c>
      <c r="K23" s="35">
        <v>0.20547799999999999</v>
      </c>
      <c r="L23" s="35">
        <v>68.297542000000007</v>
      </c>
      <c r="M23" s="35">
        <v>0.58030199999999998</v>
      </c>
    </row>
    <row r="24" spans="1:13" x14ac:dyDescent="0.25">
      <c r="A24" s="2" t="s">
        <v>33</v>
      </c>
      <c r="B24" s="34">
        <v>2085.4520000000002</v>
      </c>
      <c r="C24" s="34"/>
      <c r="D24" s="35">
        <v>9.7316509999999994</v>
      </c>
      <c r="E24" s="35">
        <v>5.801539</v>
      </c>
      <c r="F24" s="35">
        <v>5.8827400000000001</v>
      </c>
      <c r="G24" s="35">
        <v>5.0955909999999998</v>
      </c>
      <c r="H24" s="35">
        <v>0.56686999999999999</v>
      </c>
      <c r="I24" s="35">
        <v>5.6610849999999999</v>
      </c>
      <c r="J24" s="35">
        <v>2.2359089999999999</v>
      </c>
      <c r="K24" s="35">
        <v>0.43231399999999998</v>
      </c>
      <c r="L24" s="35">
        <v>63.777225999999999</v>
      </c>
      <c r="M24" s="35">
        <v>0.81507499999999999</v>
      </c>
    </row>
    <row r="25" spans="1:13" x14ac:dyDescent="0.25">
      <c r="A25" s="2" t="s">
        <v>32</v>
      </c>
      <c r="B25" s="34">
        <v>833.73299999999995</v>
      </c>
      <c r="C25" s="34"/>
      <c r="D25" s="35">
        <v>10.87257</v>
      </c>
      <c r="E25" s="35">
        <v>6.8600260000000004</v>
      </c>
      <c r="F25" s="35">
        <v>8.5220690000000001</v>
      </c>
      <c r="G25" s="35">
        <v>6.5767579999999999</v>
      </c>
      <c r="H25" s="35">
        <v>0.366124</v>
      </c>
      <c r="I25" s="35">
        <v>3.4785360000000001</v>
      </c>
      <c r="J25" s="35">
        <v>1.7049339999999999</v>
      </c>
      <c r="K25" s="35">
        <v>0.74960400000000005</v>
      </c>
      <c r="L25" s="35">
        <v>60.153478</v>
      </c>
      <c r="M25" s="35">
        <v>0.71590100000000001</v>
      </c>
    </row>
    <row r="26" spans="1:13" ht="24" customHeight="1" x14ac:dyDescent="0.25">
      <c r="A26" s="2" t="s">
        <v>49</v>
      </c>
      <c r="B26" s="34"/>
      <c r="C26" s="34"/>
      <c r="D26" s="35"/>
      <c r="E26" s="35"/>
      <c r="F26" s="35"/>
      <c r="G26" s="35"/>
      <c r="H26" s="35"/>
      <c r="I26" s="35"/>
      <c r="J26" s="35"/>
      <c r="K26" s="35"/>
      <c r="L26" s="35"/>
      <c r="M26" s="35"/>
    </row>
    <row r="27" spans="1:13" ht="13.2" customHeight="1" x14ac:dyDescent="0.25">
      <c r="A27" s="2" t="s">
        <v>46</v>
      </c>
      <c r="B27" s="34">
        <v>2604.3539999999998</v>
      </c>
      <c r="C27" s="34"/>
      <c r="D27" s="35">
        <v>8.1879729999999995</v>
      </c>
      <c r="E27" s="35">
        <v>5.3782319999999997</v>
      </c>
      <c r="F27" s="35">
        <v>5.605194</v>
      </c>
      <c r="G27" s="35">
        <v>5.7053609999999999</v>
      </c>
      <c r="H27" s="35">
        <v>0.63349299999999997</v>
      </c>
      <c r="I27" s="35">
        <v>5.0476429999999999</v>
      </c>
      <c r="J27" s="35">
        <v>2.0128520000000001</v>
      </c>
      <c r="K27" s="35">
        <v>0.38494400000000001</v>
      </c>
      <c r="L27" s="35">
        <v>66.234127000000001</v>
      </c>
      <c r="M27" s="35">
        <v>0.81018199999999996</v>
      </c>
    </row>
    <row r="28" spans="1:13" ht="13.2" customHeight="1" x14ac:dyDescent="0.25">
      <c r="A28" s="2" t="s">
        <v>47</v>
      </c>
      <c r="B28" s="34">
        <v>1678.3219999999999</v>
      </c>
      <c r="C28" s="34"/>
      <c r="D28" s="35">
        <v>11.042208</v>
      </c>
      <c r="E28" s="35">
        <v>4.6132679999999997</v>
      </c>
      <c r="F28" s="35">
        <v>5.8133359999999996</v>
      </c>
      <c r="G28" s="35">
        <v>6.366752</v>
      </c>
      <c r="H28" s="35">
        <v>0.67861199999999999</v>
      </c>
      <c r="I28" s="35">
        <v>5.1168250000000004</v>
      </c>
      <c r="J28" s="35">
        <v>2.2256749999999998</v>
      </c>
      <c r="K28" s="35">
        <v>0.51207100000000005</v>
      </c>
      <c r="L28" s="35">
        <v>63.017888999999997</v>
      </c>
      <c r="M28" s="35">
        <v>0.61336299999999999</v>
      </c>
    </row>
    <row r="29" spans="1:13" x14ac:dyDescent="0.25">
      <c r="A29" s="2" t="s">
        <v>48</v>
      </c>
      <c r="B29" s="34">
        <v>268.84899999999999</v>
      </c>
      <c r="C29" s="34"/>
      <c r="D29" s="35">
        <v>10.505240000000001</v>
      </c>
      <c r="E29" s="35">
        <v>5.8633350000000002</v>
      </c>
      <c r="F29" s="35">
        <v>5.1874900000000004</v>
      </c>
      <c r="G29" s="35">
        <v>5.9960120000000003</v>
      </c>
      <c r="H29" s="35">
        <v>2.4316279999999999</v>
      </c>
      <c r="I29" s="35">
        <v>6.0824550000000004</v>
      </c>
      <c r="J29" s="35">
        <v>2.6199870000000001</v>
      </c>
      <c r="K29" s="35" t="s">
        <v>221</v>
      </c>
      <c r="L29" s="35">
        <v>60.925159999999998</v>
      </c>
      <c r="M29" s="35">
        <v>0.38869399999999998</v>
      </c>
    </row>
    <row r="30" spans="1:13" ht="24" customHeight="1" x14ac:dyDescent="0.25">
      <c r="A30" s="2" t="s">
        <v>86</v>
      </c>
      <c r="B30" s="34"/>
      <c r="C30" s="34"/>
      <c r="D30" s="35"/>
      <c r="E30" s="35"/>
      <c r="F30" s="35"/>
      <c r="G30" s="35"/>
      <c r="H30" s="35"/>
      <c r="I30" s="35"/>
      <c r="J30" s="35"/>
      <c r="K30" s="35"/>
      <c r="L30" s="35"/>
      <c r="M30" s="35"/>
    </row>
    <row r="31" spans="1:13" x14ac:dyDescent="0.25">
      <c r="A31" s="2" t="s">
        <v>72</v>
      </c>
      <c r="B31" s="34">
        <v>2074.806</v>
      </c>
      <c r="C31" s="34"/>
      <c r="D31" s="35">
        <v>10.054895999999999</v>
      </c>
      <c r="E31" s="35">
        <v>4.9965580000000003</v>
      </c>
      <c r="F31" s="35">
        <v>6.087002</v>
      </c>
      <c r="G31" s="35">
        <v>5.8043199999999997</v>
      </c>
      <c r="H31" s="35">
        <v>0.98371600000000003</v>
      </c>
      <c r="I31" s="35">
        <v>6.4096690000000001</v>
      </c>
      <c r="J31" s="35">
        <v>2.2732199999999998</v>
      </c>
      <c r="K31" s="35">
        <v>0.409831</v>
      </c>
      <c r="L31" s="35">
        <v>62.303736999999998</v>
      </c>
      <c r="M31" s="35">
        <v>0.67705099999999996</v>
      </c>
    </row>
    <row r="32" spans="1:13" x14ac:dyDescent="0.25">
      <c r="A32" s="2" t="s">
        <v>73</v>
      </c>
      <c r="B32" s="34">
        <v>1439.6489999999999</v>
      </c>
      <c r="C32" s="34"/>
      <c r="D32" s="35">
        <v>8.9470510000000001</v>
      </c>
      <c r="E32" s="35">
        <v>5.6209199999999999</v>
      </c>
      <c r="F32" s="35">
        <v>5.4854289999999999</v>
      </c>
      <c r="G32" s="35">
        <v>6.1426379999999998</v>
      </c>
      <c r="H32" s="35">
        <v>0.56642999999999999</v>
      </c>
      <c r="I32" s="35">
        <v>4.2441820000000003</v>
      </c>
      <c r="J32" s="35">
        <v>2.4074559999999998</v>
      </c>
      <c r="K32" s="35">
        <v>0.46521099999999999</v>
      </c>
      <c r="L32" s="35">
        <v>65.090605999999994</v>
      </c>
      <c r="M32" s="35">
        <v>1.030078</v>
      </c>
    </row>
    <row r="33" spans="1:13" x14ac:dyDescent="0.25">
      <c r="A33" s="2" t="s">
        <v>74</v>
      </c>
      <c r="B33" s="34">
        <v>1037.07</v>
      </c>
      <c r="C33" s="34"/>
      <c r="D33" s="35">
        <v>8.6190040000000003</v>
      </c>
      <c r="E33" s="35">
        <v>4.6927209999999997</v>
      </c>
      <c r="F33" s="35">
        <v>5.0360820000000004</v>
      </c>
      <c r="G33" s="35">
        <v>6.0460529999999997</v>
      </c>
      <c r="H33" s="35">
        <v>0.56508199999999997</v>
      </c>
      <c r="I33" s="35">
        <v>3.8182960000000001</v>
      </c>
      <c r="J33" s="35">
        <v>1.445978</v>
      </c>
      <c r="K33" s="35">
        <v>0.32966899999999999</v>
      </c>
      <c r="L33" s="35">
        <v>69.103628</v>
      </c>
      <c r="M33" s="35">
        <v>0.34348699999999999</v>
      </c>
    </row>
    <row r="34" spans="1:13" s="73" customFormat="1" ht="21" customHeight="1" x14ac:dyDescent="0.25">
      <c r="A34" s="11" t="s">
        <v>50</v>
      </c>
      <c r="B34" s="74">
        <v>4551.5249999999996</v>
      </c>
      <c r="C34" s="74"/>
      <c r="D34" s="75">
        <v>9.3773149999999994</v>
      </c>
      <c r="E34" s="75">
        <v>5.1248139999999998</v>
      </c>
      <c r="F34" s="75">
        <v>5.6572709999999997</v>
      </c>
      <c r="G34" s="75">
        <v>5.9664089999999996</v>
      </c>
      <c r="H34" s="75">
        <v>0.75634199999999996</v>
      </c>
      <c r="I34" s="75">
        <v>5.134277</v>
      </c>
      <c r="J34" s="75">
        <v>2.1271900000000001</v>
      </c>
      <c r="K34" s="75">
        <v>0.40908299999999997</v>
      </c>
      <c r="L34" s="75">
        <v>64.734587000000005</v>
      </c>
      <c r="M34" s="75">
        <v>0.71271099999999998</v>
      </c>
    </row>
    <row r="35" spans="1:13" ht="20.25" customHeight="1" x14ac:dyDescent="0.25">
      <c r="A35" s="63"/>
      <c r="B35" s="299" t="s">
        <v>22</v>
      </c>
      <c r="C35" s="299"/>
      <c r="D35" s="299"/>
      <c r="E35" s="299"/>
      <c r="F35" s="299"/>
      <c r="G35" s="299"/>
      <c r="H35" s="299"/>
      <c r="I35" s="299"/>
      <c r="J35" s="299"/>
      <c r="K35" s="299"/>
      <c r="L35" s="299"/>
      <c r="M35" s="299"/>
    </row>
    <row r="36" spans="1:13" ht="24" customHeight="1" x14ac:dyDescent="0.25">
      <c r="A36" s="2" t="s">
        <v>35</v>
      </c>
      <c r="B36" s="63"/>
      <c r="C36" s="63"/>
      <c r="D36" s="96"/>
      <c r="E36" s="96"/>
      <c r="F36" s="96"/>
      <c r="G36" s="96"/>
      <c r="H36" s="96"/>
      <c r="I36" s="96"/>
      <c r="J36" s="96"/>
      <c r="K36" s="96"/>
      <c r="L36" s="96"/>
      <c r="M36" s="96"/>
    </row>
    <row r="37" spans="1:13" x14ac:dyDescent="0.25">
      <c r="A37" s="2" t="s">
        <v>23</v>
      </c>
      <c r="B37" s="34">
        <v>1700.9939999999999</v>
      </c>
      <c r="C37" s="34"/>
      <c r="D37" s="35">
        <v>9.1211129999999994</v>
      </c>
      <c r="E37" s="35">
        <v>4.585642</v>
      </c>
      <c r="F37" s="35">
        <v>4.9753489999999996</v>
      </c>
      <c r="G37" s="35">
        <v>5.1273010000000001</v>
      </c>
      <c r="H37" s="35">
        <v>1.698401</v>
      </c>
      <c r="I37" s="35">
        <v>6.9136329999999999</v>
      </c>
      <c r="J37" s="35">
        <v>4.94693</v>
      </c>
      <c r="K37" s="35">
        <v>0.47622700000000001</v>
      </c>
      <c r="L37" s="35">
        <v>61.574536999999999</v>
      </c>
      <c r="M37" s="35">
        <v>0.58086599999999999</v>
      </c>
    </row>
    <row r="38" spans="1:13" x14ac:dyDescent="0.25">
      <c r="A38" s="2" t="s">
        <v>17</v>
      </c>
      <c r="B38" s="34">
        <v>701.88699999999994</v>
      </c>
      <c r="C38" s="34"/>
      <c r="D38" s="35">
        <v>8.2483170000000001</v>
      </c>
      <c r="E38" s="35">
        <v>5.3210100000000002</v>
      </c>
      <c r="F38" s="35">
        <v>5.6190639999999998</v>
      </c>
      <c r="G38" s="35">
        <v>5.2777700000000003</v>
      </c>
      <c r="H38" s="35">
        <v>0.77890000000000004</v>
      </c>
      <c r="I38" s="35">
        <v>5.8757149999999996</v>
      </c>
      <c r="J38" s="35">
        <v>3.6718280000000001</v>
      </c>
      <c r="K38" s="35">
        <v>0.51365799999999995</v>
      </c>
      <c r="L38" s="35">
        <v>64.417440999999997</v>
      </c>
      <c r="M38" s="35">
        <v>0.27629799999999999</v>
      </c>
    </row>
    <row r="39" spans="1:13" x14ac:dyDescent="0.25">
      <c r="A39" s="2" t="s">
        <v>18</v>
      </c>
      <c r="B39" s="34">
        <v>664.32600000000002</v>
      </c>
      <c r="C39" s="34"/>
      <c r="D39" s="35">
        <v>8.3554300000000001</v>
      </c>
      <c r="E39" s="35">
        <v>3.947022</v>
      </c>
      <c r="F39" s="35">
        <v>4.4931400000000004</v>
      </c>
      <c r="G39" s="35">
        <v>4.733263</v>
      </c>
      <c r="H39" s="35">
        <v>1.0693539999999999</v>
      </c>
      <c r="I39" s="35">
        <v>5.621486</v>
      </c>
      <c r="J39" s="35">
        <v>2.7827449999999998</v>
      </c>
      <c r="K39" s="35">
        <v>0.47657300000000002</v>
      </c>
      <c r="L39" s="35">
        <v>67.446560000000005</v>
      </c>
      <c r="M39" s="35">
        <v>1.074427</v>
      </c>
    </row>
    <row r="40" spans="1:13" ht="24" customHeight="1" x14ac:dyDescent="0.25">
      <c r="A40" s="2" t="s">
        <v>44</v>
      </c>
      <c r="B40" s="34"/>
      <c r="C40" s="34"/>
      <c r="D40" s="35"/>
      <c r="E40" s="35"/>
      <c r="F40" s="35"/>
      <c r="G40" s="35"/>
      <c r="H40" s="35"/>
      <c r="I40" s="35"/>
      <c r="J40" s="35"/>
      <c r="K40" s="35"/>
      <c r="L40" s="35"/>
      <c r="M40" s="35"/>
    </row>
    <row r="41" spans="1:13" x14ac:dyDescent="0.25">
      <c r="A41" s="2" t="s">
        <v>24</v>
      </c>
      <c r="B41" s="34">
        <v>2536.0219999999999</v>
      </c>
      <c r="C41" s="34"/>
      <c r="D41" s="35">
        <v>7.4990079999999999</v>
      </c>
      <c r="E41" s="35">
        <v>3.6243850000000002</v>
      </c>
      <c r="F41" s="35">
        <v>5.3634510000000004</v>
      </c>
      <c r="G41" s="35">
        <v>4.3082830000000003</v>
      </c>
      <c r="H41" s="35">
        <v>1.578945</v>
      </c>
      <c r="I41" s="35">
        <v>7.1543070000000002</v>
      </c>
      <c r="J41" s="35">
        <v>4.8782500000000004</v>
      </c>
      <c r="K41" s="35">
        <v>0.46515800000000002</v>
      </c>
      <c r="L41" s="35">
        <v>64.451560000000001</v>
      </c>
      <c r="M41" s="35">
        <v>0.67665399999999998</v>
      </c>
    </row>
    <row r="42" spans="1:13" x14ac:dyDescent="0.25">
      <c r="A42" s="2" t="s">
        <v>25</v>
      </c>
      <c r="B42" s="34">
        <v>531.18600000000004</v>
      </c>
      <c r="C42" s="34"/>
      <c r="D42" s="35">
        <v>14.754598</v>
      </c>
      <c r="E42" s="35">
        <v>9.3479379999999992</v>
      </c>
      <c r="F42" s="35">
        <v>3.3699520000000001</v>
      </c>
      <c r="G42" s="35">
        <v>8.7435349999999996</v>
      </c>
      <c r="H42" s="35">
        <v>0.26700600000000002</v>
      </c>
      <c r="I42" s="35">
        <v>2.7771080000000001</v>
      </c>
      <c r="J42" s="35">
        <v>0.88332599999999994</v>
      </c>
      <c r="K42" s="35">
        <v>0.57896899999999996</v>
      </c>
      <c r="L42" s="35">
        <v>58.939191999999998</v>
      </c>
      <c r="M42" s="35">
        <v>0.33837499999999998</v>
      </c>
    </row>
    <row r="43" spans="1:13" ht="24" customHeight="1" x14ac:dyDescent="0.25">
      <c r="A43" s="2" t="s">
        <v>45</v>
      </c>
      <c r="B43" s="34"/>
      <c r="C43" s="34"/>
      <c r="D43" s="35"/>
      <c r="E43" s="35"/>
      <c r="F43" s="35"/>
      <c r="G43" s="35"/>
      <c r="H43" s="35"/>
      <c r="I43" s="35"/>
      <c r="J43" s="35"/>
      <c r="K43" s="35"/>
      <c r="L43" s="35"/>
      <c r="M43" s="35"/>
    </row>
    <row r="44" spans="1:13" x14ac:dyDescent="0.25">
      <c r="A44" s="2" t="s">
        <v>89</v>
      </c>
      <c r="B44" s="34">
        <v>1835.1969999999999</v>
      </c>
      <c r="C44" s="34"/>
      <c r="D44" s="35">
        <v>12.757254</v>
      </c>
      <c r="E44" s="35">
        <v>5.4485359999999998</v>
      </c>
      <c r="F44" s="35">
        <v>5.7829309999999996</v>
      </c>
      <c r="G44" s="35">
        <v>6.0125739999999999</v>
      </c>
      <c r="H44" s="35">
        <v>1.278511</v>
      </c>
      <c r="I44" s="35">
        <v>7.0204760000000004</v>
      </c>
      <c r="J44" s="35">
        <v>4.4580760000000001</v>
      </c>
      <c r="K44" s="35">
        <v>0.50665899999999997</v>
      </c>
      <c r="L44" s="35">
        <v>55.976557999999997</v>
      </c>
      <c r="M44" s="35">
        <v>0.75842500000000002</v>
      </c>
    </row>
    <row r="45" spans="1:13" x14ac:dyDescent="0.25">
      <c r="A45" s="2" t="s">
        <v>90</v>
      </c>
      <c r="B45" s="34">
        <v>1232.01</v>
      </c>
      <c r="C45" s="34"/>
      <c r="D45" s="35">
        <v>2.7946200000000001</v>
      </c>
      <c r="E45" s="35">
        <v>3.3748670000000001</v>
      </c>
      <c r="F45" s="35">
        <v>3.8790909999999998</v>
      </c>
      <c r="G45" s="35">
        <v>3.6818529999999998</v>
      </c>
      <c r="H45" s="35">
        <v>1.4608239999999999</v>
      </c>
      <c r="I45" s="35">
        <v>5.4664159999999997</v>
      </c>
      <c r="J45" s="35">
        <v>3.781714</v>
      </c>
      <c r="K45" s="35">
        <v>0.452407</v>
      </c>
      <c r="L45" s="35">
        <v>74.699211000000005</v>
      </c>
      <c r="M45" s="35">
        <v>0.40899799999999997</v>
      </c>
    </row>
    <row r="46" spans="1:13" ht="24" customHeight="1" x14ac:dyDescent="0.25">
      <c r="A46" s="2" t="s">
        <v>111</v>
      </c>
      <c r="B46" s="34"/>
      <c r="C46" s="34"/>
      <c r="D46" s="35"/>
      <c r="E46" s="35"/>
      <c r="F46" s="35"/>
      <c r="G46" s="35"/>
      <c r="H46" s="35"/>
      <c r="I46" s="35"/>
      <c r="J46" s="35"/>
      <c r="K46" s="35"/>
      <c r="L46" s="35"/>
      <c r="M46" s="35"/>
    </row>
    <row r="47" spans="1:13" x14ac:dyDescent="0.25">
      <c r="A47" s="2" t="s">
        <v>26</v>
      </c>
      <c r="B47" s="34">
        <v>1285.3140000000001</v>
      </c>
      <c r="C47" s="34"/>
      <c r="D47" s="35">
        <v>8.5966620000000002</v>
      </c>
      <c r="E47" s="35">
        <v>7.6131200000000003</v>
      </c>
      <c r="F47" s="35">
        <v>7.2297120000000001</v>
      </c>
      <c r="G47" s="35">
        <v>6.5761520000000004</v>
      </c>
      <c r="H47" s="35">
        <v>1.126573</v>
      </c>
      <c r="I47" s="35">
        <v>4.7012790000000004</v>
      </c>
      <c r="J47" s="35">
        <v>4.1721940000000002</v>
      </c>
      <c r="K47" s="35">
        <v>0.70477699999999999</v>
      </c>
      <c r="L47" s="35">
        <v>58.469658000000003</v>
      </c>
      <c r="M47" s="35">
        <v>0.80987200000000004</v>
      </c>
    </row>
    <row r="48" spans="1:13" x14ac:dyDescent="0.25">
      <c r="A48" s="2" t="s">
        <v>27</v>
      </c>
      <c r="B48" s="34">
        <v>519.41700000000003</v>
      </c>
      <c r="C48" s="34"/>
      <c r="D48" s="35">
        <v>7.8953119999999997</v>
      </c>
      <c r="E48" s="35">
        <v>2.6595580000000001</v>
      </c>
      <c r="F48" s="35">
        <v>3.984235</v>
      </c>
      <c r="G48" s="35">
        <v>2.0338569999999998</v>
      </c>
      <c r="H48" s="35">
        <v>1.5303310000000001</v>
      </c>
      <c r="I48" s="35">
        <v>2.232272</v>
      </c>
      <c r="J48" s="35">
        <v>5.5616960000000004</v>
      </c>
      <c r="K48" s="35">
        <v>0.43791400000000003</v>
      </c>
      <c r="L48" s="35">
        <v>73.444828999999999</v>
      </c>
      <c r="M48" s="35">
        <v>0.219997</v>
      </c>
    </row>
    <row r="49" spans="1:13" x14ac:dyDescent="0.25">
      <c r="A49" s="2" t="s">
        <v>28</v>
      </c>
      <c r="B49" s="34">
        <v>746.596</v>
      </c>
      <c r="C49" s="34"/>
      <c r="D49" s="35">
        <v>11.466156</v>
      </c>
      <c r="E49" s="35">
        <v>3.0252759999999999</v>
      </c>
      <c r="F49" s="35">
        <v>2.809885</v>
      </c>
      <c r="G49" s="35">
        <v>3.7475809999999998</v>
      </c>
      <c r="H49" s="35">
        <v>1.477679</v>
      </c>
      <c r="I49" s="35">
        <v>13.020236000000001</v>
      </c>
      <c r="J49" s="35">
        <v>3.5605449999999998</v>
      </c>
      <c r="K49" s="35">
        <v>0.25588100000000003</v>
      </c>
      <c r="L49" s="35">
        <v>60.115701000000001</v>
      </c>
      <c r="M49" s="35">
        <v>0.52105800000000002</v>
      </c>
    </row>
    <row r="50" spans="1:13" x14ac:dyDescent="0.25">
      <c r="A50" s="2" t="s">
        <v>29</v>
      </c>
      <c r="B50" s="34">
        <v>199.90299999999999</v>
      </c>
      <c r="C50" s="34"/>
      <c r="D50" s="35">
        <v>9.2010939999999994</v>
      </c>
      <c r="E50" s="35">
        <v>1.4997240000000001</v>
      </c>
      <c r="F50" s="35">
        <v>2.6519309999999998</v>
      </c>
      <c r="G50" s="35">
        <v>6.0263109999999998</v>
      </c>
      <c r="H50" s="35">
        <v>0.86541800000000002</v>
      </c>
      <c r="I50" s="35">
        <v>7.0738669999999999</v>
      </c>
      <c r="J50" s="35">
        <v>6.1574739999999997</v>
      </c>
      <c r="K50" s="35" t="s">
        <v>221</v>
      </c>
      <c r="L50" s="35">
        <v>66.330387999999999</v>
      </c>
      <c r="M50" s="35">
        <v>0.19379399999999999</v>
      </c>
    </row>
    <row r="51" spans="1:13" x14ac:dyDescent="0.25">
      <c r="A51" s="2" t="s">
        <v>30</v>
      </c>
      <c r="B51" s="34">
        <v>312.255</v>
      </c>
      <c r="C51" s="34"/>
      <c r="D51" s="35">
        <v>4.1786089999999998</v>
      </c>
      <c r="E51" s="35">
        <v>1.3831020000000001</v>
      </c>
      <c r="F51" s="35">
        <v>4.4898939999999996</v>
      </c>
      <c r="G51" s="35">
        <v>6.5936260000000004</v>
      </c>
      <c r="H51" s="35">
        <v>2.0078490000000002</v>
      </c>
      <c r="I51" s="35">
        <v>3.827261</v>
      </c>
      <c r="J51" s="35">
        <v>2.1157729999999999</v>
      </c>
      <c r="K51" s="35">
        <v>0.52146499999999996</v>
      </c>
      <c r="L51" s="35">
        <v>73.880736999999996</v>
      </c>
      <c r="M51" s="35">
        <v>1.0016830000000001</v>
      </c>
    </row>
    <row r="52" spans="1:13" ht="24" customHeight="1" x14ac:dyDescent="0.25">
      <c r="A52" s="2" t="s">
        <v>34</v>
      </c>
      <c r="B52" s="34"/>
      <c r="C52" s="34"/>
      <c r="D52" s="35"/>
      <c r="E52" s="35"/>
      <c r="F52" s="35"/>
      <c r="G52" s="35"/>
      <c r="H52" s="35"/>
      <c r="I52" s="35"/>
      <c r="J52" s="35"/>
      <c r="K52" s="35"/>
      <c r="L52" s="35"/>
      <c r="M52" s="35"/>
    </row>
    <row r="53" spans="1:13" x14ac:dyDescent="0.25">
      <c r="A53" s="2" t="s">
        <v>91</v>
      </c>
      <c r="B53" s="34">
        <v>572.36</v>
      </c>
      <c r="C53" s="34"/>
      <c r="D53" s="35">
        <v>6.620533</v>
      </c>
      <c r="E53" s="35">
        <v>2.4756610000000001</v>
      </c>
      <c r="F53" s="35">
        <v>3.540619</v>
      </c>
      <c r="G53" s="35">
        <v>4.6134930000000001</v>
      </c>
      <c r="H53" s="35">
        <v>1.51644</v>
      </c>
      <c r="I53" s="35">
        <v>8.0770280000000003</v>
      </c>
      <c r="J53" s="35">
        <v>3.6575389999999999</v>
      </c>
      <c r="K53" s="35">
        <v>0.32900600000000002</v>
      </c>
      <c r="L53" s="35">
        <v>68.596215000000001</v>
      </c>
      <c r="M53" s="35">
        <v>0.57346699999999995</v>
      </c>
    </row>
    <row r="54" spans="1:13" x14ac:dyDescent="0.25">
      <c r="A54" s="2" t="s">
        <v>33</v>
      </c>
      <c r="B54" s="34">
        <v>1409.972</v>
      </c>
      <c r="C54" s="34"/>
      <c r="D54" s="35">
        <v>10.040575</v>
      </c>
      <c r="E54" s="35">
        <v>3.1387079999999998</v>
      </c>
      <c r="F54" s="35">
        <v>3.68208</v>
      </c>
      <c r="G54" s="35">
        <v>3.7303929999999998</v>
      </c>
      <c r="H54" s="35">
        <v>1.084163</v>
      </c>
      <c r="I54" s="35">
        <v>5.9888640000000004</v>
      </c>
      <c r="J54" s="35">
        <v>4.0799250000000002</v>
      </c>
      <c r="K54" s="35">
        <v>0.185309</v>
      </c>
      <c r="L54" s="35">
        <v>67.500389999999996</v>
      </c>
      <c r="M54" s="35">
        <v>0.56959300000000002</v>
      </c>
    </row>
    <row r="55" spans="1:13" x14ac:dyDescent="0.25">
      <c r="A55" s="2" t="s">
        <v>32</v>
      </c>
      <c r="B55" s="34">
        <v>1084.875</v>
      </c>
      <c r="C55" s="34"/>
      <c r="D55" s="35">
        <v>8.2118369999999992</v>
      </c>
      <c r="E55" s="35">
        <v>7.6640600000000001</v>
      </c>
      <c r="F55" s="35">
        <v>7.5342849999999997</v>
      </c>
      <c r="G55" s="35">
        <v>7.0699459999999998</v>
      </c>
      <c r="H55" s="35">
        <v>1.612609</v>
      </c>
      <c r="I55" s="35">
        <v>6.0389790000000003</v>
      </c>
      <c r="J55" s="35">
        <v>4.6038009999999998</v>
      </c>
      <c r="K55" s="35">
        <v>0.95642300000000002</v>
      </c>
      <c r="L55" s="35">
        <v>55.603454999999997</v>
      </c>
      <c r="M55" s="35">
        <v>0.70460599999999995</v>
      </c>
    </row>
    <row r="56" spans="1:13" ht="24" customHeight="1" x14ac:dyDescent="0.25">
      <c r="A56" s="2" t="s">
        <v>49</v>
      </c>
      <c r="B56" s="34"/>
      <c r="C56" s="34"/>
      <c r="D56" s="35"/>
      <c r="E56" s="35"/>
      <c r="F56" s="35"/>
      <c r="G56" s="35"/>
      <c r="H56" s="35"/>
      <c r="I56" s="35"/>
      <c r="J56" s="35"/>
      <c r="K56" s="35"/>
      <c r="L56" s="35"/>
      <c r="M56" s="35"/>
    </row>
    <row r="57" spans="1:13" x14ac:dyDescent="0.25">
      <c r="A57" s="2" t="s">
        <v>46</v>
      </c>
      <c r="B57" s="34">
        <v>1861.454</v>
      </c>
      <c r="C57" s="34"/>
      <c r="D57" s="35">
        <v>8.7619670000000003</v>
      </c>
      <c r="E57" s="35">
        <v>4.2323899999999997</v>
      </c>
      <c r="F57" s="35">
        <v>5.0115930000000004</v>
      </c>
      <c r="G57" s="35">
        <v>5.134722</v>
      </c>
      <c r="H57" s="35">
        <v>1.303196</v>
      </c>
      <c r="I57" s="35">
        <v>5.9011230000000001</v>
      </c>
      <c r="J57" s="35">
        <v>4.4002270000000001</v>
      </c>
      <c r="K57" s="35">
        <v>0.40571000000000002</v>
      </c>
      <c r="L57" s="35">
        <v>64.363676999999996</v>
      </c>
      <c r="M57" s="35">
        <v>0.48539500000000002</v>
      </c>
    </row>
    <row r="58" spans="1:13" x14ac:dyDescent="0.25">
      <c r="A58" s="2" t="s">
        <v>47</v>
      </c>
      <c r="B58" s="34">
        <v>1069.521</v>
      </c>
      <c r="C58" s="34"/>
      <c r="D58" s="35">
        <v>8.8212460000000004</v>
      </c>
      <c r="E58" s="35">
        <v>5.0207980000000001</v>
      </c>
      <c r="F58" s="35">
        <v>4.8594169999999997</v>
      </c>
      <c r="G58" s="35">
        <v>4.8563409999999996</v>
      </c>
      <c r="H58" s="35">
        <v>1.413689</v>
      </c>
      <c r="I58" s="35">
        <v>7.4837030000000002</v>
      </c>
      <c r="J58" s="35">
        <v>3.522913</v>
      </c>
      <c r="K58" s="35">
        <v>0.68440000000000001</v>
      </c>
      <c r="L58" s="35">
        <v>62.459812999999997</v>
      </c>
      <c r="M58" s="35">
        <v>0.87768199999999996</v>
      </c>
    </row>
    <row r="59" spans="1:13" x14ac:dyDescent="0.25">
      <c r="A59" s="2" t="s">
        <v>48</v>
      </c>
      <c r="B59" s="34">
        <v>136.232</v>
      </c>
      <c r="C59" s="34"/>
      <c r="D59" s="35">
        <v>8.1520309999999991</v>
      </c>
      <c r="E59" s="35">
        <v>6.6706649999999996</v>
      </c>
      <c r="F59" s="35">
        <v>6.355321</v>
      </c>
      <c r="G59" s="35">
        <v>6.0068720000000004</v>
      </c>
      <c r="H59" s="35">
        <v>1.5287120000000001</v>
      </c>
      <c r="I59" s="35">
        <v>4.6243809999999996</v>
      </c>
      <c r="J59" s="35">
        <v>6.4735750000000003</v>
      </c>
      <c r="K59" s="35" t="s">
        <v>221</v>
      </c>
      <c r="L59" s="35">
        <v>59.795658000000003</v>
      </c>
      <c r="M59" s="35">
        <v>0.392785</v>
      </c>
    </row>
    <row r="60" spans="1:13" ht="24" customHeight="1" x14ac:dyDescent="0.25">
      <c r="A60" s="2" t="s">
        <v>86</v>
      </c>
      <c r="B60" s="34"/>
      <c r="C60" s="34"/>
      <c r="D60" s="35"/>
      <c r="E60" s="35"/>
      <c r="F60" s="35"/>
      <c r="G60" s="35"/>
      <c r="H60" s="35"/>
      <c r="I60" s="35"/>
      <c r="J60" s="35"/>
      <c r="K60" s="35"/>
      <c r="L60" s="35"/>
      <c r="M60" s="35"/>
    </row>
    <row r="61" spans="1:13" x14ac:dyDescent="0.25">
      <c r="A61" s="2" t="s">
        <v>72</v>
      </c>
      <c r="B61" s="34">
        <v>1298.817</v>
      </c>
      <c r="C61" s="34"/>
      <c r="D61" s="35">
        <v>10.299314000000001</v>
      </c>
      <c r="E61" s="35">
        <v>5.3459430000000001</v>
      </c>
      <c r="F61" s="35">
        <v>5.7889390000000001</v>
      </c>
      <c r="G61" s="35">
        <v>5.0149569999999999</v>
      </c>
      <c r="H61" s="35">
        <v>1.4084509999999999</v>
      </c>
      <c r="I61" s="35">
        <v>6.7182389999999996</v>
      </c>
      <c r="J61" s="35">
        <v>4.1423709999999998</v>
      </c>
      <c r="K61" s="35">
        <v>0.45818599999999998</v>
      </c>
      <c r="L61" s="35">
        <v>60.337032999999998</v>
      </c>
      <c r="M61" s="35">
        <v>0.486566</v>
      </c>
    </row>
    <row r="62" spans="1:13" x14ac:dyDescent="0.25">
      <c r="A62" s="2" t="s">
        <v>73</v>
      </c>
      <c r="B62" s="34">
        <v>1022.33</v>
      </c>
      <c r="C62" s="34"/>
      <c r="D62" s="35">
        <v>8.0308720000000005</v>
      </c>
      <c r="E62" s="35">
        <v>4.4333830000000001</v>
      </c>
      <c r="F62" s="35">
        <v>4.6270980000000002</v>
      </c>
      <c r="G62" s="35">
        <v>5.0334440000000003</v>
      </c>
      <c r="H62" s="35">
        <v>1.415913</v>
      </c>
      <c r="I62" s="35">
        <v>7.1057790000000001</v>
      </c>
      <c r="J62" s="35">
        <v>4.4027570000000003</v>
      </c>
      <c r="K62" s="35">
        <v>0.36685800000000002</v>
      </c>
      <c r="L62" s="35">
        <v>63.649940000000001</v>
      </c>
      <c r="M62" s="35">
        <v>0.93395499999999998</v>
      </c>
    </row>
    <row r="63" spans="1:13" x14ac:dyDescent="0.25">
      <c r="A63" s="2" t="s">
        <v>74</v>
      </c>
      <c r="B63" s="34">
        <v>746.06100000000004</v>
      </c>
      <c r="C63" s="34"/>
      <c r="D63" s="35">
        <v>7.0610280000000003</v>
      </c>
      <c r="E63" s="35">
        <v>3.5938469999999998</v>
      </c>
      <c r="F63" s="35">
        <v>4.212402</v>
      </c>
      <c r="G63" s="35">
        <v>5.2421829999999998</v>
      </c>
      <c r="H63" s="35">
        <v>1.165079</v>
      </c>
      <c r="I63" s="35">
        <v>4.863448</v>
      </c>
      <c r="J63" s="35">
        <v>3.9665780000000002</v>
      </c>
      <c r="K63" s="35">
        <v>0.69302600000000003</v>
      </c>
      <c r="L63" s="35">
        <v>68.788262000000003</v>
      </c>
      <c r="M63" s="35">
        <v>0.41414800000000002</v>
      </c>
    </row>
    <row r="64" spans="1:13" s="73" customFormat="1" x14ac:dyDescent="0.25">
      <c r="A64" s="11" t="s">
        <v>50</v>
      </c>
      <c r="B64" s="74">
        <v>3067.2080000000001</v>
      </c>
      <c r="C64" s="74"/>
      <c r="D64" s="75">
        <v>8.755547</v>
      </c>
      <c r="E64" s="75">
        <v>4.615602</v>
      </c>
      <c r="F64" s="75">
        <v>5.0182120000000001</v>
      </c>
      <c r="G64" s="75">
        <v>5.0763889999999998</v>
      </c>
      <c r="H64" s="75">
        <v>1.3517410000000001</v>
      </c>
      <c r="I64" s="75">
        <v>6.3962539999999999</v>
      </c>
      <c r="J64" s="75">
        <v>4.186401</v>
      </c>
      <c r="K64" s="75">
        <v>0.48486800000000002</v>
      </c>
      <c r="L64" s="75">
        <v>63.496915999999999</v>
      </c>
      <c r="M64" s="75">
        <v>0.61807000000000001</v>
      </c>
    </row>
    <row r="65" spans="1:15" ht="30.75" customHeight="1" x14ac:dyDescent="0.25">
      <c r="A65" s="63"/>
      <c r="B65" s="299" t="s">
        <v>0</v>
      </c>
      <c r="C65" s="299"/>
      <c r="D65" s="299"/>
      <c r="E65" s="299"/>
      <c r="F65" s="299"/>
      <c r="G65" s="299"/>
      <c r="H65" s="299"/>
      <c r="I65" s="299"/>
      <c r="J65" s="299"/>
      <c r="K65" s="299"/>
      <c r="L65" s="299"/>
      <c r="M65" s="299"/>
    </row>
    <row r="66" spans="1:15" ht="24" customHeight="1" x14ac:dyDescent="0.25">
      <c r="A66" s="2" t="s">
        <v>35</v>
      </c>
      <c r="B66" s="63"/>
      <c r="C66" s="63"/>
      <c r="D66" s="96"/>
      <c r="E66" s="96"/>
      <c r="F66" s="96"/>
      <c r="G66" s="96"/>
      <c r="H66" s="96"/>
      <c r="I66" s="96"/>
      <c r="J66" s="96"/>
      <c r="K66" s="96"/>
      <c r="L66" s="96"/>
      <c r="M66" s="96"/>
    </row>
    <row r="67" spans="1:15" x14ac:dyDescent="0.25">
      <c r="A67" s="2" t="s">
        <v>23</v>
      </c>
      <c r="B67" s="34">
        <v>3919.502</v>
      </c>
      <c r="C67" s="34"/>
      <c r="D67" s="35">
        <v>9.5248930000000005</v>
      </c>
      <c r="E67" s="35">
        <v>5.2003409999999999</v>
      </c>
      <c r="F67" s="35">
        <v>5.3294110000000003</v>
      </c>
      <c r="G67" s="35">
        <v>5.5341769999999997</v>
      </c>
      <c r="H67" s="35">
        <v>1.1467860000000001</v>
      </c>
      <c r="I67" s="35">
        <v>5.9216090000000001</v>
      </c>
      <c r="J67" s="35">
        <v>3.6003400000000001</v>
      </c>
      <c r="K67" s="35">
        <v>0.49438399999999999</v>
      </c>
      <c r="L67" s="35">
        <v>62.681108999999999</v>
      </c>
      <c r="M67" s="35">
        <v>0.56694999999999995</v>
      </c>
      <c r="O67" s="315"/>
    </row>
    <row r="68" spans="1:15" x14ac:dyDescent="0.25">
      <c r="A68" s="2" t="s">
        <v>17</v>
      </c>
      <c r="B68" s="34">
        <v>1647.116</v>
      </c>
      <c r="C68" s="34"/>
      <c r="D68" s="35">
        <v>8.9035139999999995</v>
      </c>
      <c r="E68" s="35">
        <v>5.2543480000000002</v>
      </c>
      <c r="F68" s="35">
        <v>6.2322990000000003</v>
      </c>
      <c r="G68" s="35">
        <v>5.5688370000000003</v>
      </c>
      <c r="H68" s="35">
        <v>0.70432799999999995</v>
      </c>
      <c r="I68" s="35">
        <v>5.2119520000000001</v>
      </c>
      <c r="J68" s="35">
        <v>2.7329530000000002</v>
      </c>
      <c r="K68" s="35">
        <v>0.38422899999999999</v>
      </c>
      <c r="L68" s="35">
        <v>64.394425999999996</v>
      </c>
      <c r="M68" s="35">
        <v>0.61311400000000005</v>
      </c>
      <c r="O68" s="315"/>
    </row>
    <row r="69" spans="1:15" x14ac:dyDescent="0.25">
      <c r="A69" s="2" t="s">
        <v>18</v>
      </c>
      <c r="B69" s="34">
        <v>2052.114</v>
      </c>
      <c r="C69" s="34"/>
      <c r="D69" s="35">
        <v>8.546405</v>
      </c>
      <c r="E69" s="35">
        <v>4.1154919999999997</v>
      </c>
      <c r="F69" s="35">
        <v>4.8667610000000003</v>
      </c>
      <c r="G69" s="35">
        <v>5.780799</v>
      </c>
      <c r="H69" s="35">
        <v>0.94226699999999997</v>
      </c>
      <c r="I69" s="35">
        <v>5.4543650000000001</v>
      </c>
      <c r="J69" s="35">
        <v>1.9051039999999999</v>
      </c>
      <c r="K69" s="35">
        <v>0.37937900000000002</v>
      </c>
      <c r="L69" s="35">
        <v>67.079829000000004</v>
      </c>
      <c r="M69" s="35">
        <v>0.92959700000000001</v>
      </c>
      <c r="O69" s="315"/>
    </row>
    <row r="70" spans="1:15" ht="24" customHeight="1" x14ac:dyDescent="0.25">
      <c r="A70" s="2" t="s">
        <v>44</v>
      </c>
      <c r="B70" s="34"/>
      <c r="C70" s="34"/>
      <c r="D70" s="35"/>
      <c r="E70" s="35"/>
      <c r="F70" s="35"/>
      <c r="G70" s="35"/>
      <c r="H70" s="35"/>
      <c r="I70" s="35"/>
      <c r="J70" s="35"/>
      <c r="K70" s="35"/>
      <c r="L70" s="35"/>
      <c r="M70" s="35"/>
      <c r="O70" s="315"/>
    </row>
    <row r="71" spans="1:15" x14ac:dyDescent="0.25">
      <c r="A71" s="2" t="s">
        <v>24</v>
      </c>
      <c r="B71" s="34">
        <v>5917.817</v>
      </c>
      <c r="C71" s="34"/>
      <c r="D71" s="35">
        <v>6.8636540000000004</v>
      </c>
      <c r="E71" s="35">
        <v>4.0502859999999998</v>
      </c>
      <c r="F71" s="35">
        <v>6.1258080000000001</v>
      </c>
      <c r="G71" s="35">
        <v>4.9035310000000001</v>
      </c>
      <c r="H71" s="35">
        <v>1.2373670000000001</v>
      </c>
      <c r="I71" s="35">
        <v>6.5925900000000004</v>
      </c>
      <c r="J71" s="35">
        <v>3.6521659999999998</v>
      </c>
      <c r="K71" s="35">
        <v>0.438579</v>
      </c>
      <c r="L71" s="35">
        <v>65.473080999999993</v>
      </c>
      <c r="M71" s="35">
        <v>0.66293899999999994</v>
      </c>
      <c r="O71" s="315"/>
    </row>
    <row r="72" spans="1:15" x14ac:dyDescent="0.25">
      <c r="A72" s="2" t="s">
        <v>25</v>
      </c>
      <c r="B72" s="34">
        <v>1700.915</v>
      </c>
      <c r="C72" s="34"/>
      <c r="D72" s="35">
        <v>17.001615999999999</v>
      </c>
      <c r="E72" s="35">
        <v>7.9450630000000002</v>
      </c>
      <c r="F72" s="35">
        <v>2.874746</v>
      </c>
      <c r="G72" s="35">
        <v>8.0594249999999992</v>
      </c>
      <c r="H72" s="35">
        <v>0.15642800000000001</v>
      </c>
      <c r="I72" s="35">
        <v>2.3362069999999999</v>
      </c>
      <c r="J72" s="35">
        <v>0.53481199999999995</v>
      </c>
      <c r="K72" s="35">
        <v>0.44312000000000001</v>
      </c>
      <c r="L72" s="35">
        <v>59.933368999999999</v>
      </c>
      <c r="M72" s="35">
        <v>0.71521500000000005</v>
      </c>
      <c r="O72" s="315"/>
    </row>
    <row r="73" spans="1:15" ht="24" customHeight="1" x14ac:dyDescent="0.25">
      <c r="A73" s="2" t="s">
        <v>45</v>
      </c>
      <c r="B73" s="34"/>
      <c r="C73" s="34"/>
      <c r="D73" s="35"/>
      <c r="E73" s="35"/>
      <c r="F73" s="35"/>
      <c r="G73" s="35"/>
      <c r="H73" s="35"/>
      <c r="I73" s="35"/>
      <c r="J73" s="35"/>
      <c r="K73" s="35"/>
      <c r="L73" s="35"/>
      <c r="M73" s="35"/>
      <c r="O73" s="315"/>
    </row>
    <row r="74" spans="1:15" x14ac:dyDescent="0.25">
      <c r="A74" s="2" t="s">
        <v>89</v>
      </c>
      <c r="B74" s="34">
        <v>6132.5720000000001</v>
      </c>
      <c r="C74" s="34"/>
      <c r="D74" s="35">
        <v>10.696038</v>
      </c>
      <c r="E74" s="35">
        <v>5.2883329999999997</v>
      </c>
      <c r="F74" s="35">
        <v>5.8542069999999997</v>
      </c>
      <c r="G74" s="35">
        <v>6.0352069999999998</v>
      </c>
      <c r="H74" s="35">
        <v>0.91918699999999998</v>
      </c>
      <c r="I74" s="35">
        <v>5.6183040000000002</v>
      </c>
      <c r="J74" s="35">
        <v>2.7871519999999999</v>
      </c>
      <c r="K74" s="35">
        <v>0.43409199999999998</v>
      </c>
      <c r="L74" s="35">
        <v>61.669297999999998</v>
      </c>
      <c r="M74" s="35">
        <v>0.69818199999999997</v>
      </c>
      <c r="O74" s="315"/>
    </row>
    <row r="75" spans="1:15" x14ac:dyDescent="0.25">
      <c r="A75" s="2" t="s">
        <v>90</v>
      </c>
      <c r="B75" s="34">
        <v>1486.1610000000001</v>
      </c>
      <c r="C75" s="34"/>
      <c r="D75" s="35">
        <v>2.652431</v>
      </c>
      <c r="E75" s="35">
        <v>3.399127</v>
      </c>
      <c r="F75" s="35">
        <v>3.5257079999999998</v>
      </c>
      <c r="G75" s="35">
        <v>3.845653</v>
      </c>
      <c r="H75" s="35">
        <v>1.3131820000000001</v>
      </c>
      <c r="I75" s="35">
        <v>5.7414909999999999</v>
      </c>
      <c r="J75" s="35">
        <v>3.6537829999999998</v>
      </c>
      <c r="K75" s="35">
        <v>0.46229199999999998</v>
      </c>
      <c r="L75" s="35">
        <v>74.828992</v>
      </c>
      <c r="M75" s="35">
        <v>0.57733999999999996</v>
      </c>
      <c r="O75" s="315"/>
    </row>
    <row r="76" spans="1:15" ht="24" customHeight="1" x14ac:dyDescent="0.25">
      <c r="A76" s="2" t="s">
        <v>111</v>
      </c>
      <c r="B76" s="34"/>
      <c r="C76" s="34"/>
      <c r="D76" s="35"/>
      <c r="E76" s="35"/>
      <c r="F76" s="35"/>
      <c r="G76" s="35"/>
      <c r="H76" s="35"/>
      <c r="I76" s="35"/>
      <c r="J76" s="35"/>
      <c r="K76" s="35"/>
      <c r="L76" s="35"/>
      <c r="M76" s="35"/>
      <c r="O76" s="315"/>
    </row>
    <row r="77" spans="1:15" x14ac:dyDescent="0.25">
      <c r="A77" s="2" t="s">
        <v>26</v>
      </c>
      <c r="B77" s="34">
        <v>2828.4630000000002</v>
      </c>
      <c r="C77" s="34"/>
      <c r="D77" s="35">
        <v>9.9654600000000002</v>
      </c>
      <c r="E77" s="35">
        <v>7.369993</v>
      </c>
      <c r="F77" s="35">
        <v>7.2572989999999997</v>
      </c>
      <c r="G77" s="35">
        <v>6.3063409999999998</v>
      </c>
      <c r="H77" s="35">
        <v>0.65323100000000001</v>
      </c>
      <c r="I77" s="35">
        <v>3.8084120000000001</v>
      </c>
      <c r="J77" s="35">
        <v>3.010526</v>
      </c>
      <c r="K77" s="35">
        <v>0.62818600000000002</v>
      </c>
      <c r="L77" s="35">
        <v>60.203539999999997</v>
      </c>
      <c r="M77" s="35">
        <v>0.79701200000000005</v>
      </c>
      <c r="O77" s="315"/>
    </row>
    <row r="78" spans="1:15" x14ac:dyDescent="0.25">
      <c r="A78" s="2" t="s">
        <v>27</v>
      </c>
      <c r="B78" s="34">
        <v>779.14800000000002</v>
      </c>
      <c r="C78" s="34"/>
      <c r="D78" s="35">
        <v>7.0246000000000004</v>
      </c>
      <c r="E78" s="35">
        <v>2.6963569999999999</v>
      </c>
      <c r="F78" s="35">
        <v>4.3534240000000004</v>
      </c>
      <c r="G78" s="35">
        <v>2.2925049999999998</v>
      </c>
      <c r="H78" s="35">
        <v>1.2524329999999999</v>
      </c>
      <c r="I78" s="35">
        <v>2.6057320000000002</v>
      </c>
      <c r="J78" s="35">
        <v>4.6232959999999999</v>
      </c>
      <c r="K78" s="35">
        <v>0.39525199999999999</v>
      </c>
      <c r="L78" s="35">
        <v>74.453428000000002</v>
      </c>
      <c r="M78" s="35">
        <v>0.30297200000000002</v>
      </c>
      <c r="O78" s="315"/>
    </row>
    <row r="79" spans="1:15" x14ac:dyDescent="0.25">
      <c r="A79" s="2" t="s">
        <v>28</v>
      </c>
      <c r="B79" s="34">
        <v>1325.357</v>
      </c>
      <c r="C79" s="34"/>
      <c r="D79" s="35">
        <v>12.929183999999999</v>
      </c>
      <c r="E79" s="35">
        <v>3.5503269999999998</v>
      </c>
      <c r="F79" s="35">
        <v>3.2642310000000001</v>
      </c>
      <c r="G79" s="35">
        <v>3.9215100000000001</v>
      </c>
      <c r="H79" s="35">
        <v>1.035563</v>
      </c>
      <c r="I79" s="35">
        <v>11.722075</v>
      </c>
      <c r="J79" s="35">
        <v>2.486583</v>
      </c>
      <c r="K79" s="35">
        <v>0.327934</v>
      </c>
      <c r="L79" s="35">
        <v>60.234681999999999</v>
      </c>
      <c r="M79" s="35">
        <v>0.52791100000000002</v>
      </c>
      <c r="O79" s="315"/>
    </row>
    <row r="80" spans="1:15" x14ac:dyDescent="0.25">
      <c r="A80" s="2" t="s">
        <v>29</v>
      </c>
      <c r="B80" s="34">
        <v>1795.498</v>
      </c>
      <c r="C80" s="34"/>
      <c r="D80" s="35">
        <v>8.3028680000000001</v>
      </c>
      <c r="E80" s="35">
        <v>4.1187189999999996</v>
      </c>
      <c r="F80" s="35">
        <v>4.6622839999999997</v>
      </c>
      <c r="G80" s="35">
        <v>6.910736</v>
      </c>
      <c r="H80" s="35">
        <v>1.029798</v>
      </c>
      <c r="I80" s="35">
        <v>5.8644970000000001</v>
      </c>
      <c r="J80" s="35">
        <v>2.9688310000000002</v>
      </c>
      <c r="K80" s="35">
        <v>0.30492399999999997</v>
      </c>
      <c r="L80" s="35">
        <v>65.305508000000003</v>
      </c>
      <c r="M80" s="35">
        <v>0.53183599999999998</v>
      </c>
      <c r="O80" s="315"/>
    </row>
    <row r="81" spans="1:15" x14ac:dyDescent="0.25">
      <c r="A81" s="2" t="s">
        <v>30</v>
      </c>
      <c r="B81" s="34">
        <v>775.16399999999999</v>
      </c>
      <c r="C81" s="34"/>
      <c r="D81" s="35">
        <v>4.6351190000000004</v>
      </c>
      <c r="E81" s="35">
        <v>1.7582850000000001</v>
      </c>
      <c r="F81" s="35">
        <v>3.540152</v>
      </c>
      <c r="G81" s="35">
        <v>6.780316</v>
      </c>
      <c r="H81" s="35">
        <v>1.9913449999999999</v>
      </c>
      <c r="I81" s="35">
        <v>4.0404840000000002</v>
      </c>
      <c r="J81" s="35">
        <v>2.0715469999999998</v>
      </c>
      <c r="K81" s="35">
        <v>0.29343399999999997</v>
      </c>
      <c r="L81" s="35">
        <v>73.606093000000001</v>
      </c>
      <c r="M81" s="35">
        <v>1.2832239999999999</v>
      </c>
      <c r="O81" s="315"/>
    </row>
    <row r="82" spans="1:15" ht="24" customHeight="1" x14ac:dyDescent="0.25">
      <c r="A82" s="2" t="s">
        <v>34</v>
      </c>
      <c r="B82" s="34"/>
      <c r="C82" s="34"/>
      <c r="D82" s="35"/>
      <c r="E82" s="35"/>
      <c r="F82" s="35"/>
      <c r="G82" s="35"/>
      <c r="H82" s="35"/>
      <c r="I82" s="35"/>
      <c r="J82" s="35"/>
      <c r="K82" s="35"/>
      <c r="L82" s="35"/>
      <c r="M82" s="35"/>
      <c r="O82" s="315"/>
    </row>
    <row r="83" spans="1:15" x14ac:dyDescent="0.25">
      <c r="A83" s="2" t="s">
        <v>91</v>
      </c>
      <c r="B83" s="34">
        <v>2204.6999999999998</v>
      </c>
      <c r="C83" s="34"/>
      <c r="D83" s="35">
        <v>7.7610099999999997</v>
      </c>
      <c r="E83" s="35">
        <v>3.1407579999999999</v>
      </c>
      <c r="F83" s="35">
        <v>3.8111389999999998</v>
      </c>
      <c r="G83" s="35">
        <v>6.2080859999999998</v>
      </c>
      <c r="H83" s="35">
        <v>1.2804599999999999</v>
      </c>
      <c r="I83" s="35">
        <v>6.0260660000000001</v>
      </c>
      <c r="J83" s="35">
        <v>2.5813259999999998</v>
      </c>
      <c r="K83" s="35">
        <v>0.23754700000000001</v>
      </c>
      <c r="L83" s="35">
        <v>68.375079999999997</v>
      </c>
      <c r="M83" s="35">
        <v>0.57852800000000004</v>
      </c>
      <c r="O83" s="315"/>
    </row>
    <row r="84" spans="1:15" x14ac:dyDescent="0.25">
      <c r="A84" s="2" t="s">
        <v>33</v>
      </c>
      <c r="B84" s="34">
        <v>3495.424</v>
      </c>
      <c r="C84" s="34"/>
      <c r="D84" s="35">
        <v>9.8562639999999995</v>
      </c>
      <c r="E84" s="35">
        <v>4.7274149999999997</v>
      </c>
      <c r="F84" s="35">
        <v>4.9950450000000002</v>
      </c>
      <c r="G84" s="35">
        <v>4.5449020000000004</v>
      </c>
      <c r="H84" s="35">
        <v>0.77553399999999995</v>
      </c>
      <c r="I84" s="35">
        <v>5.7933029999999999</v>
      </c>
      <c r="J84" s="35">
        <v>2.9797419999999999</v>
      </c>
      <c r="K84" s="35">
        <v>0.33267799999999997</v>
      </c>
      <c r="L84" s="35">
        <v>65.279062999999994</v>
      </c>
      <c r="M84" s="35">
        <v>0.71605300000000005</v>
      </c>
      <c r="O84" s="315"/>
    </row>
    <row r="85" spans="1:15" x14ac:dyDescent="0.25">
      <c r="A85" s="2" t="s">
        <v>32</v>
      </c>
      <c r="B85" s="34">
        <v>1918.6079999999999</v>
      </c>
      <c r="C85" s="34"/>
      <c r="D85" s="35">
        <v>9.3680610000000009</v>
      </c>
      <c r="E85" s="35">
        <v>7.3146659999999999</v>
      </c>
      <c r="F85" s="35">
        <v>7.963527</v>
      </c>
      <c r="G85" s="35">
        <v>6.8556299999999997</v>
      </c>
      <c r="H85" s="35">
        <v>1.070948</v>
      </c>
      <c r="I85" s="35">
        <v>4.926336</v>
      </c>
      <c r="J85" s="35">
        <v>3.344096</v>
      </c>
      <c r="K85" s="35">
        <v>0.86655000000000004</v>
      </c>
      <c r="L85" s="35">
        <v>57.580671000000002</v>
      </c>
      <c r="M85" s="35">
        <v>0.70951399999999998</v>
      </c>
      <c r="O85" s="315"/>
    </row>
    <row r="86" spans="1:15" ht="24" customHeight="1" x14ac:dyDescent="0.25">
      <c r="A86" s="2" t="s">
        <v>49</v>
      </c>
      <c r="B86" s="34"/>
      <c r="C86" s="34"/>
      <c r="D86" s="35"/>
      <c r="E86" s="35"/>
      <c r="F86" s="35"/>
      <c r="G86" s="35"/>
      <c r="H86" s="35"/>
      <c r="I86" s="35"/>
      <c r="J86" s="35"/>
      <c r="K86" s="35"/>
      <c r="L86" s="35"/>
      <c r="M86" s="35"/>
      <c r="O86" s="315"/>
    </row>
    <row r="87" spans="1:15" x14ac:dyDescent="0.25">
      <c r="A87" s="2" t="s">
        <v>46</v>
      </c>
      <c r="B87" s="34">
        <v>4465.808</v>
      </c>
      <c r="C87" s="34"/>
      <c r="D87" s="35">
        <v>8.4272270000000002</v>
      </c>
      <c r="E87" s="35">
        <v>4.9006179999999997</v>
      </c>
      <c r="F87" s="35">
        <v>5.3577669999999999</v>
      </c>
      <c r="G87" s="35">
        <v>5.4675050000000001</v>
      </c>
      <c r="H87" s="35">
        <v>0.91264100000000004</v>
      </c>
      <c r="I87" s="35">
        <v>5.4033939999999996</v>
      </c>
      <c r="J87" s="35">
        <v>3.0079660000000001</v>
      </c>
      <c r="K87" s="35">
        <v>0.39360000000000001</v>
      </c>
      <c r="L87" s="35">
        <v>65.454479000000006</v>
      </c>
      <c r="M87" s="35">
        <v>0.67480300000000004</v>
      </c>
      <c r="O87" s="315"/>
    </row>
    <row r="88" spans="1:15" x14ac:dyDescent="0.25">
      <c r="A88" s="2" t="s">
        <v>47</v>
      </c>
      <c r="B88" s="34">
        <v>2747.8429999999998</v>
      </c>
      <c r="C88" s="34"/>
      <c r="D88" s="35">
        <v>10.177759999999999</v>
      </c>
      <c r="E88" s="35">
        <v>4.7718879999999997</v>
      </c>
      <c r="F88" s="35">
        <v>5.4420500000000001</v>
      </c>
      <c r="G88" s="35">
        <v>5.778867</v>
      </c>
      <c r="H88" s="35">
        <v>0.96472000000000002</v>
      </c>
      <c r="I88" s="35">
        <v>6.0380659999999997</v>
      </c>
      <c r="J88" s="35">
        <v>2.7305890000000002</v>
      </c>
      <c r="K88" s="35">
        <v>0.57914500000000002</v>
      </c>
      <c r="L88" s="35">
        <v>62.800674000000001</v>
      </c>
      <c r="M88" s="35">
        <v>0.71624200000000005</v>
      </c>
      <c r="O88" s="315"/>
    </row>
    <row r="89" spans="1:15" x14ac:dyDescent="0.25">
      <c r="A89" s="2" t="s">
        <v>48</v>
      </c>
      <c r="B89" s="34">
        <v>405.08100000000002</v>
      </c>
      <c r="C89" s="34"/>
      <c r="D89" s="35">
        <v>9.7138349999999996</v>
      </c>
      <c r="E89" s="35">
        <v>6.1348469999999997</v>
      </c>
      <c r="F89" s="35">
        <v>5.5802420000000001</v>
      </c>
      <c r="G89" s="35">
        <v>5.9996640000000001</v>
      </c>
      <c r="H89" s="35">
        <v>2.1279690000000002</v>
      </c>
      <c r="I89" s="35">
        <v>5.5920909999999999</v>
      </c>
      <c r="J89" s="35">
        <v>3.9159820000000001</v>
      </c>
      <c r="K89" s="35" t="s">
        <v>221</v>
      </c>
      <c r="L89" s="35">
        <v>60.545298000000003</v>
      </c>
      <c r="M89" s="35">
        <v>0.39006999999999997</v>
      </c>
      <c r="O89" s="315"/>
    </row>
    <row r="90" spans="1:15" ht="24" customHeight="1" x14ac:dyDescent="0.25">
      <c r="A90" s="2" t="s">
        <v>86</v>
      </c>
      <c r="B90" s="34"/>
      <c r="C90" s="34"/>
      <c r="D90" s="35"/>
      <c r="E90" s="35"/>
      <c r="F90" s="35"/>
      <c r="G90" s="35"/>
      <c r="H90" s="35"/>
      <c r="I90" s="35"/>
      <c r="J90" s="35"/>
      <c r="K90" s="35"/>
      <c r="L90" s="35"/>
      <c r="M90" s="35"/>
      <c r="O90" s="315"/>
    </row>
    <row r="91" spans="1:15" x14ac:dyDescent="0.25">
      <c r="A91" s="2" t="s">
        <v>72</v>
      </c>
      <c r="B91" s="34">
        <v>3373.623</v>
      </c>
      <c r="C91" s="34"/>
      <c r="D91" s="35">
        <v>10.148994999999999</v>
      </c>
      <c r="E91" s="35">
        <v>5.1310690000000001</v>
      </c>
      <c r="F91" s="35">
        <v>5.9722499999999998</v>
      </c>
      <c r="G91" s="35">
        <v>5.5004220000000004</v>
      </c>
      <c r="H91" s="35">
        <v>1.1472359999999999</v>
      </c>
      <c r="I91" s="35">
        <v>6.5284649999999997</v>
      </c>
      <c r="J91" s="35">
        <v>2.9928270000000001</v>
      </c>
      <c r="K91" s="35">
        <v>0.42844700000000002</v>
      </c>
      <c r="L91" s="35">
        <v>61.546571999999998</v>
      </c>
      <c r="M91" s="35">
        <v>0.60371600000000003</v>
      </c>
      <c r="O91" s="315"/>
    </row>
    <row r="92" spans="1:15" x14ac:dyDescent="0.25">
      <c r="A92" s="2" t="s">
        <v>73</v>
      </c>
      <c r="B92" s="34">
        <v>2461.9780000000001</v>
      </c>
      <c r="C92" s="34"/>
      <c r="D92" s="35">
        <v>8.5666100000000007</v>
      </c>
      <c r="E92" s="35">
        <v>5.1277990000000004</v>
      </c>
      <c r="F92" s="35">
        <v>5.1290089999999999</v>
      </c>
      <c r="G92" s="35">
        <v>5.682048</v>
      </c>
      <c r="H92" s="35">
        <v>0.91917499999999996</v>
      </c>
      <c r="I92" s="35">
        <v>5.4324519999999996</v>
      </c>
      <c r="J92" s="35">
        <v>3.2359990000000001</v>
      </c>
      <c r="K92" s="35">
        <v>0.42437000000000002</v>
      </c>
      <c r="L92" s="35">
        <v>64.492373000000001</v>
      </c>
      <c r="M92" s="35">
        <v>0.99016300000000002</v>
      </c>
      <c r="O92" s="315"/>
    </row>
    <row r="93" spans="1:15" x14ac:dyDescent="0.25">
      <c r="A93" s="2" t="s">
        <v>74</v>
      </c>
      <c r="B93" s="34">
        <v>1783.1310000000001</v>
      </c>
      <c r="C93" s="34"/>
      <c r="D93" s="35">
        <v>7.9671469999999998</v>
      </c>
      <c r="E93" s="35">
        <v>4.232952</v>
      </c>
      <c r="F93" s="35">
        <v>4.6914550000000004</v>
      </c>
      <c r="G93" s="35">
        <v>5.709714</v>
      </c>
      <c r="H93" s="35">
        <v>0.81611999999999996</v>
      </c>
      <c r="I93" s="35">
        <v>4.2555870000000002</v>
      </c>
      <c r="J93" s="35">
        <v>2.5005950000000001</v>
      </c>
      <c r="K93" s="35">
        <v>0.48169800000000002</v>
      </c>
      <c r="L93" s="35">
        <v>68.971678999999995</v>
      </c>
      <c r="M93" s="35">
        <v>0.37305199999999999</v>
      </c>
      <c r="O93" s="315"/>
    </row>
    <row r="94" spans="1:15" s="73" customFormat="1" x14ac:dyDescent="0.25">
      <c r="A94" s="21" t="s">
        <v>50</v>
      </c>
      <c r="B94" s="117">
        <v>7618.732</v>
      </c>
      <c r="C94" s="117"/>
      <c r="D94" s="115">
        <v>9.1269980000000004</v>
      </c>
      <c r="E94" s="115">
        <v>4.9198120000000003</v>
      </c>
      <c r="F94" s="115">
        <v>5.3999940000000004</v>
      </c>
      <c r="G94" s="115">
        <v>5.608098</v>
      </c>
      <c r="H94" s="115">
        <v>0.99604199999999998</v>
      </c>
      <c r="I94" s="115">
        <v>5.642334</v>
      </c>
      <c r="J94" s="115">
        <v>2.9562029999999999</v>
      </c>
      <c r="K94" s="115">
        <v>0.43959300000000001</v>
      </c>
      <c r="L94" s="115">
        <v>64.236316000000002</v>
      </c>
      <c r="M94" s="115">
        <v>0.67461000000000004</v>
      </c>
      <c r="O94" s="315"/>
    </row>
    <row r="95" spans="1:15" s="312" customFormat="1" ht="14.4" x14ac:dyDescent="0.3">
      <c r="A95" s="1" t="s">
        <v>112</v>
      </c>
      <c r="B95" s="311"/>
      <c r="C95" s="311"/>
      <c r="D95" s="311"/>
      <c r="E95" s="11"/>
      <c r="F95" s="75"/>
      <c r="G95" s="75"/>
      <c r="H95" s="75"/>
      <c r="I95" s="75"/>
      <c r="J95" s="75"/>
      <c r="K95" s="75"/>
      <c r="L95" s="75"/>
    </row>
    <row r="96" spans="1:15" x14ac:dyDescent="0.25">
      <c r="A96" s="1" t="s">
        <v>93</v>
      </c>
      <c r="B96" s="63"/>
      <c r="C96" s="63"/>
      <c r="D96" s="63"/>
      <c r="E96" s="63"/>
      <c r="F96" s="63"/>
      <c r="G96" s="63"/>
      <c r="H96" s="63"/>
      <c r="I96" s="63"/>
      <c r="J96" s="63"/>
      <c r="K96" s="63"/>
      <c r="L96" s="63"/>
      <c r="M96" s="63"/>
    </row>
    <row r="97" spans="1:13" x14ac:dyDescent="0.25">
      <c r="A97" s="63"/>
      <c r="B97" s="63"/>
      <c r="C97" s="63"/>
      <c r="D97" s="63"/>
      <c r="E97" s="63"/>
      <c r="F97" s="63"/>
      <c r="G97" s="63"/>
      <c r="H97" s="63"/>
      <c r="I97" s="63"/>
      <c r="J97" s="63"/>
      <c r="K97" s="63"/>
      <c r="L97" s="63"/>
      <c r="M97" s="63"/>
    </row>
    <row r="98" spans="1:13" x14ac:dyDescent="0.25">
      <c r="A98" s="63"/>
      <c r="B98" s="63"/>
      <c r="C98" s="63"/>
      <c r="D98" s="63"/>
      <c r="E98" s="63"/>
      <c r="F98" s="63"/>
      <c r="G98" s="63"/>
      <c r="H98" s="63"/>
      <c r="I98" s="63"/>
      <c r="J98" s="63"/>
      <c r="K98" s="63"/>
      <c r="L98" s="63"/>
      <c r="M98" s="63"/>
    </row>
    <row r="99" spans="1:13" x14ac:dyDescent="0.25">
      <c r="A99" s="63"/>
      <c r="B99" s="63"/>
      <c r="C99" s="63"/>
      <c r="D99" s="63"/>
      <c r="E99" s="63"/>
      <c r="F99" s="63"/>
      <c r="G99" s="63"/>
      <c r="H99" s="63"/>
      <c r="I99" s="63"/>
      <c r="J99" s="63"/>
      <c r="K99" s="63"/>
      <c r="L99" s="63"/>
      <c r="M99" s="63"/>
    </row>
    <row r="100" spans="1:13" x14ac:dyDescent="0.25">
      <c r="A100" s="63"/>
      <c r="B100" s="63"/>
      <c r="C100" s="63"/>
      <c r="D100" s="63"/>
      <c r="E100" s="63"/>
      <c r="F100" s="63"/>
      <c r="G100" s="63"/>
      <c r="H100" s="63"/>
      <c r="I100" s="63"/>
      <c r="J100" s="63"/>
      <c r="K100" s="63"/>
      <c r="L100" s="63"/>
      <c r="M100" s="63"/>
    </row>
    <row r="101" spans="1:13" x14ac:dyDescent="0.25">
      <c r="A101" s="63"/>
      <c r="B101" s="63"/>
      <c r="C101" s="63"/>
      <c r="D101" s="63"/>
      <c r="E101" s="63"/>
      <c r="F101" s="63"/>
      <c r="G101" s="63"/>
      <c r="H101" s="63"/>
      <c r="I101" s="63"/>
      <c r="J101" s="63"/>
      <c r="K101" s="63"/>
      <c r="L101" s="63"/>
      <c r="M101" s="63"/>
    </row>
    <row r="102" spans="1:13" x14ac:dyDescent="0.25">
      <c r="A102" s="63"/>
      <c r="B102" s="63"/>
      <c r="C102" s="63"/>
      <c r="D102" s="63"/>
      <c r="E102" s="63"/>
      <c r="F102" s="63"/>
      <c r="G102" s="63"/>
      <c r="H102" s="63"/>
      <c r="I102" s="63"/>
      <c r="J102" s="63"/>
      <c r="K102" s="63"/>
      <c r="L102" s="63"/>
      <c r="M102" s="63"/>
    </row>
    <row r="103" spans="1:13" x14ac:dyDescent="0.25">
      <c r="A103" s="63"/>
      <c r="B103" s="63"/>
      <c r="C103" s="63"/>
      <c r="D103" s="63"/>
      <c r="E103" s="63"/>
      <c r="F103" s="63"/>
      <c r="G103" s="63"/>
      <c r="H103" s="63"/>
      <c r="I103" s="63"/>
      <c r="J103" s="63"/>
      <c r="K103" s="63"/>
      <c r="L103" s="63"/>
      <c r="M103" s="63"/>
    </row>
    <row r="104" spans="1:13" x14ac:dyDescent="0.25">
      <c r="A104" s="63"/>
      <c r="B104" s="63"/>
      <c r="C104" s="63"/>
      <c r="D104" s="63"/>
      <c r="E104" s="63"/>
      <c r="F104" s="63"/>
      <c r="G104" s="63"/>
      <c r="H104" s="63"/>
      <c r="I104" s="63"/>
      <c r="J104" s="63"/>
      <c r="K104" s="63"/>
      <c r="L104" s="63"/>
      <c r="M104" s="63"/>
    </row>
    <row r="105" spans="1:13" x14ac:dyDescent="0.25">
      <c r="A105" s="63"/>
      <c r="B105" s="63"/>
      <c r="C105" s="63"/>
      <c r="D105" s="63"/>
      <c r="E105" s="63"/>
      <c r="F105" s="63"/>
      <c r="G105" s="63"/>
      <c r="H105" s="63"/>
      <c r="I105" s="63"/>
      <c r="J105" s="63"/>
      <c r="K105" s="63"/>
      <c r="L105" s="63"/>
      <c r="M105" s="63"/>
    </row>
    <row r="106" spans="1:13" x14ac:dyDescent="0.25">
      <c r="A106" s="63"/>
      <c r="B106" s="63"/>
      <c r="C106" s="63"/>
      <c r="D106" s="63"/>
      <c r="E106" s="63"/>
      <c r="F106" s="63"/>
      <c r="G106" s="63"/>
      <c r="H106" s="63"/>
      <c r="I106" s="63"/>
      <c r="J106" s="63"/>
      <c r="K106" s="63"/>
      <c r="L106" s="63"/>
      <c r="M106" s="63"/>
    </row>
    <row r="107" spans="1:13" x14ac:dyDescent="0.25">
      <c r="A107" s="63"/>
      <c r="B107" s="63"/>
      <c r="C107" s="63"/>
      <c r="D107" s="63"/>
      <c r="E107" s="63"/>
      <c r="F107" s="63"/>
      <c r="G107" s="63"/>
      <c r="H107" s="63"/>
      <c r="I107" s="63"/>
      <c r="J107" s="63"/>
      <c r="K107" s="63"/>
      <c r="L107" s="63"/>
      <c r="M107" s="63"/>
    </row>
    <row r="108" spans="1:13" x14ac:dyDescent="0.25">
      <c r="A108" s="63"/>
      <c r="B108" s="63"/>
      <c r="C108" s="63"/>
      <c r="D108" s="63"/>
      <c r="E108" s="63"/>
      <c r="F108" s="63"/>
      <c r="G108" s="63"/>
      <c r="H108" s="63"/>
      <c r="I108" s="63"/>
      <c r="J108" s="63"/>
      <c r="K108" s="63"/>
      <c r="L108" s="63"/>
      <c r="M108" s="63"/>
    </row>
    <row r="109" spans="1:13" x14ac:dyDescent="0.25">
      <c r="A109" s="63"/>
      <c r="B109" s="63"/>
      <c r="C109" s="63"/>
      <c r="D109" s="63"/>
      <c r="E109" s="63"/>
      <c r="F109" s="63"/>
      <c r="G109" s="63"/>
      <c r="H109" s="63"/>
      <c r="I109" s="63"/>
      <c r="J109" s="63"/>
      <c r="K109" s="63"/>
      <c r="L109" s="63"/>
      <c r="M109" s="63"/>
    </row>
    <row r="110" spans="1:13" x14ac:dyDescent="0.25">
      <c r="A110" s="63"/>
      <c r="B110" s="63"/>
      <c r="C110" s="63"/>
      <c r="D110" s="63"/>
      <c r="E110" s="63"/>
      <c r="F110" s="63"/>
      <c r="G110" s="63"/>
      <c r="H110" s="63"/>
      <c r="I110" s="63"/>
      <c r="J110" s="63"/>
      <c r="K110" s="63"/>
      <c r="L110" s="63"/>
      <c r="M110" s="63"/>
    </row>
    <row r="111" spans="1:13" x14ac:dyDescent="0.25">
      <c r="A111" s="63"/>
      <c r="B111" s="63"/>
      <c r="C111" s="63"/>
      <c r="D111" s="63"/>
      <c r="E111" s="63"/>
      <c r="F111" s="63"/>
      <c r="G111" s="63"/>
      <c r="H111" s="63"/>
      <c r="I111" s="63"/>
      <c r="J111" s="63"/>
      <c r="K111" s="63"/>
      <c r="L111" s="63"/>
      <c r="M111" s="63"/>
    </row>
    <row r="112" spans="1:13" x14ac:dyDescent="0.25">
      <c r="A112" s="63"/>
      <c r="B112" s="63"/>
      <c r="C112" s="63"/>
      <c r="D112" s="63"/>
      <c r="E112" s="63"/>
      <c r="F112" s="63"/>
      <c r="G112" s="63"/>
      <c r="H112" s="63"/>
      <c r="I112" s="63"/>
      <c r="J112" s="63"/>
      <c r="K112" s="63"/>
      <c r="L112" s="63"/>
      <c r="M112" s="63"/>
    </row>
    <row r="113" spans="1:13" x14ac:dyDescent="0.25">
      <c r="A113" s="63"/>
      <c r="B113" s="63"/>
      <c r="C113" s="63"/>
      <c r="D113" s="63"/>
      <c r="E113" s="63"/>
      <c r="F113" s="63"/>
      <c r="G113" s="63"/>
      <c r="H113" s="63"/>
      <c r="I113" s="63"/>
      <c r="J113" s="63"/>
      <c r="K113" s="63"/>
      <c r="L113" s="63"/>
      <c r="M113" s="63"/>
    </row>
    <row r="114" spans="1:13" x14ac:dyDescent="0.25">
      <c r="A114" s="63"/>
      <c r="B114" s="63"/>
      <c r="C114" s="63"/>
      <c r="D114" s="63"/>
      <c r="E114" s="63"/>
      <c r="F114" s="63"/>
      <c r="G114" s="63"/>
      <c r="H114" s="63"/>
      <c r="I114" s="63"/>
      <c r="J114" s="63"/>
      <c r="K114" s="63"/>
      <c r="L114" s="63"/>
      <c r="M114" s="63"/>
    </row>
    <row r="115" spans="1:13" x14ac:dyDescent="0.25">
      <c r="A115" s="63"/>
      <c r="B115" s="63"/>
      <c r="C115" s="63"/>
      <c r="D115" s="63"/>
      <c r="E115" s="63"/>
      <c r="F115" s="63"/>
      <c r="G115" s="63"/>
      <c r="H115" s="63"/>
      <c r="I115" s="63"/>
      <c r="J115" s="63"/>
      <c r="K115" s="63"/>
      <c r="L115" s="63"/>
      <c r="M115" s="63"/>
    </row>
    <row r="116" spans="1:13" x14ac:dyDescent="0.25">
      <c r="A116" s="63"/>
      <c r="B116" s="63"/>
      <c r="C116" s="63"/>
      <c r="D116" s="63"/>
      <c r="E116" s="63"/>
      <c r="F116" s="63"/>
      <c r="G116" s="63"/>
      <c r="H116" s="63"/>
      <c r="I116" s="63"/>
      <c r="J116" s="63"/>
      <c r="K116" s="63"/>
      <c r="L116" s="63"/>
      <c r="M116" s="63"/>
    </row>
    <row r="117" spans="1:13" x14ac:dyDescent="0.25">
      <c r="A117" s="63"/>
      <c r="B117" s="63"/>
      <c r="C117" s="63"/>
      <c r="D117" s="63"/>
      <c r="E117" s="63"/>
      <c r="F117" s="63"/>
      <c r="G117" s="63"/>
      <c r="H117" s="63"/>
      <c r="I117" s="63"/>
      <c r="J117" s="63"/>
      <c r="K117" s="63"/>
      <c r="L117" s="63"/>
      <c r="M117" s="63"/>
    </row>
    <row r="118" spans="1:13" x14ac:dyDescent="0.25">
      <c r="A118" s="63"/>
      <c r="B118" s="63"/>
      <c r="C118" s="63"/>
      <c r="D118" s="63"/>
      <c r="E118" s="63"/>
      <c r="F118" s="63"/>
      <c r="G118" s="63"/>
      <c r="H118" s="63"/>
      <c r="I118" s="63"/>
      <c r="J118" s="63"/>
      <c r="K118" s="63"/>
      <c r="L118" s="63"/>
      <c r="M118" s="63"/>
    </row>
    <row r="119" spans="1:13" x14ac:dyDescent="0.25">
      <c r="A119" s="63"/>
      <c r="B119" s="63"/>
      <c r="C119" s="63"/>
      <c r="D119" s="63"/>
      <c r="E119" s="63"/>
      <c r="F119" s="63"/>
      <c r="G119" s="63"/>
      <c r="H119" s="63"/>
      <c r="I119" s="63"/>
      <c r="J119" s="63"/>
      <c r="K119" s="63"/>
      <c r="L119" s="63"/>
      <c r="M119" s="63"/>
    </row>
    <row r="120" spans="1:13" x14ac:dyDescent="0.25">
      <c r="A120" s="63"/>
      <c r="B120" s="63"/>
      <c r="C120" s="63"/>
      <c r="D120" s="63"/>
      <c r="E120" s="63"/>
      <c r="F120" s="63"/>
      <c r="G120" s="63"/>
      <c r="H120" s="63"/>
      <c r="I120" s="63"/>
      <c r="J120" s="63"/>
      <c r="K120" s="63"/>
      <c r="L120" s="63"/>
      <c r="M120" s="63"/>
    </row>
    <row r="121" spans="1:13" x14ac:dyDescent="0.25">
      <c r="A121" s="63"/>
      <c r="B121" s="63"/>
      <c r="C121" s="63"/>
      <c r="D121" s="63"/>
      <c r="E121" s="63"/>
      <c r="F121" s="63"/>
      <c r="G121" s="63"/>
      <c r="H121" s="63"/>
      <c r="I121" s="63"/>
      <c r="J121" s="63"/>
      <c r="K121" s="63"/>
      <c r="L121" s="63"/>
      <c r="M121" s="63"/>
    </row>
    <row r="122" spans="1:13" x14ac:dyDescent="0.25">
      <c r="A122" s="63"/>
      <c r="B122" s="63"/>
      <c r="C122" s="63"/>
      <c r="D122" s="63"/>
      <c r="E122" s="63"/>
      <c r="F122" s="63"/>
      <c r="G122" s="63"/>
      <c r="H122" s="63"/>
      <c r="I122" s="63"/>
      <c r="J122" s="63"/>
      <c r="K122" s="63"/>
      <c r="L122" s="63"/>
      <c r="M122" s="63"/>
    </row>
    <row r="123" spans="1:13" x14ac:dyDescent="0.25">
      <c r="A123" s="63"/>
      <c r="B123" s="63"/>
      <c r="C123" s="63"/>
      <c r="D123" s="63"/>
      <c r="E123" s="63"/>
      <c r="F123" s="63"/>
      <c r="G123" s="63"/>
      <c r="H123" s="63"/>
      <c r="I123" s="63"/>
      <c r="J123" s="63"/>
      <c r="K123" s="63"/>
      <c r="L123" s="63"/>
      <c r="M123" s="63"/>
    </row>
    <row r="124" spans="1:13" x14ac:dyDescent="0.25">
      <c r="A124" s="63"/>
      <c r="B124" s="63"/>
      <c r="C124" s="63"/>
      <c r="D124" s="63"/>
      <c r="E124" s="63"/>
      <c r="F124" s="63"/>
      <c r="G124" s="63"/>
      <c r="H124" s="63"/>
      <c r="I124" s="63"/>
      <c r="J124" s="63"/>
      <c r="K124" s="63"/>
      <c r="L124" s="63"/>
      <c r="M124" s="63"/>
    </row>
    <row r="125" spans="1:13" x14ac:dyDescent="0.25">
      <c r="A125" s="63"/>
      <c r="B125" s="63"/>
      <c r="C125" s="63"/>
      <c r="D125" s="63"/>
      <c r="E125" s="63"/>
      <c r="F125" s="63"/>
      <c r="G125" s="63"/>
      <c r="H125" s="63"/>
      <c r="I125" s="63"/>
      <c r="J125" s="63"/>
      <c r="K125" s="63"/>
      <c r="L125" s="63"/>
      <c r="M125" s="63"/>
    </row>
    <row r="126" spans="1:13" x14ac:dyDescent="0.25">
      <c r="A126" s="63"/>
      <c r="B126" s="63"/>
      <c r="C126" s="63"/>
      <c r="D126" s="63"/>
      <c r="E126" s="63"/>
      <c r="F126" s="63"/>
      <c r="G126" s="63"/>
      <c r="H126" s="63"/>
      <c r="I126" s="63"/>
      <c r="J126" s="63"/>
      <c r="K126" s="63"/>
      <c r="L126" s="63"/>
      <c r="M126" s="63"/>
    </row>
    <row r="127" spans="1:13" x14ac:dyDescent="0.25">
      <c r="A127" s="63"/>
      <c r="B127" s="63"/>
      <c r="C127" s="63"/>
      <c r="D127" s="63"/>
      <c r="E127" s="63"/>
      <c r="F127" s="63"/>
      <c r="G127" s="63"/>
      <c r="H127" s="63"/>
      <c r="I127" s="63"/>
      <c r="J127" s="63"/>
      <c r="K127" s="63"/>
      <c r="L127" s="63"/>
      <c r="M127" s="63"/>
    </row>
    <row r="128" spans="1:13" x14ac:dyDescent="0.25">
      <c r="A128" s="63"/>
      <c r="B128" s="63"/>
      <c r="C128" s="63"/>
      <c r="D128" s="63"/>
      <c r="E128" s="63"/>
      <c r="F128" s="63"/>
      <c r="G128" s="63"/>
      <c r="H128" s="63"/>
      <c r="I128" s="63"/>
      <c r="J128" s="63"/>
      <c r="K128" s="63"/>
      <c r="L128" s="63"/>
      <c r="M128" s="63"/>
    </row>
    <row r="129" spans="1:13" x14ac:dyDescent="0.25">
      <c r="A129" s="63"/>
      <c r="B129" s="63"/>
      <c r="C129" s="63"/>
      <c r="D129" s="63"/>
      <c r="E129" s="63"/>
      <c r="F129" s="63"/>
      <c r="G129" s="63"/>
      <c r="H129" s="63"/>
      <c r="I129" s="63"/>
      <c r="J129" s="63"/>
      <c r="K129" s="63"/>
      <c r="L129" s="63"/>
      <c r="M129" s="63"/>
    </row>
    <row r="130" spans="1:13" x14ac:dyDescent="0.25">
      <c r="A130" s="63"/>
      <c r="B130" s="63"/>
      <c r="C130" s="63"/>
      <c r="D130" s="63"/>
      <c r="E130" s="63"/>
      <c r="F130" s="63"/>
      <c r="G130" s="63"/>
      <c r="H130" s="63"/>
      <c r="I130" s="63"/>
      <c r="J130" s="63"/>
      <c r="K130" s="63"/>
      <c r="L130" s="63"/>
      <c r="M130" s="63"/>
    </row>
    <row r="131" spans="1:13" x14ac:dyDescent="0.25">
      <c r="A131" s="63"/>
      <c r="B131" s="63"/>
      <c r="C131" s="63"/>
      <c r="D131" s="63"/>
      <c r="E131" s="63"/>
      <c r="F131" s="63"/>
      <c r="G131" s="63"/>
      <c r="H131" s="63"/>
      <c r="I131" s="63"/>
      <c r="J131" s="63"/>
      <c r="K131" s="63"/>
      <c r="L131" s="63"/>
      <c r="M131" s="63"/>
    </row>
    <row r="132" spans="1:13" x14ac:dyDescent="0.25">
      <c r="A132" s="63"/>
      <c r="B132" s="63"/>
      <c r="C132" s="63"/>
      <c r="D132" s="63"/>
      <c r="E132" s="63"/>
      <c r="F132" s="63"/>
      <c r="G132" s="63"/>
      <c r="H132" s="63"/>
      <c r="I132" s="63"/>
      <c r="J132" s="63"/>
      <c r="K132" s="63"/>
      <c r="L132" s="63"/>
      <c r="M132" s="63"/>
    </row>
    <row r="133" spans="1:13" x14ac:dyDescent="0.25">
      <c r="A133" s="63"/>
      <c r="B133" s="63"/>
      <c r="C133" s="63"/>
      <c r="D133" s="63"/>
      <c r="E133" s="63"/>
      <c r="F133" s="63"/>
      <c r="G133" s="63"/>
      <c r="H133" s="63"/>
      <c r="I133" s="63"/>
      <c r="J133" s="63"/>
      <c r="K133" s="63"/>
      <c r="L133" s="63"/>
      <c r="M133" s="63"/>
    </row>
    <row r="134" spans="1:13" x14ac:dyDescent="0.25">
      <c r="A134" s="63"/>
      <c r="B134" s="63"/>
      <c r="C134" s="63"/>
      <c r="D134" s="63"/>
      <c r="E134" s="63"/>
      <c r="F134" s="63"/>
      <c r="G134" s="63"/>
      <c r="H134" s="63"/>
      <c r="I134" s="63"/>
      <c r="J134" s="63"/>
      <c r="K134" s="63"/>
      <c r="L134" s="63"/>
      <c r="M134" s="63"/>
    </row>
    <row r="135" spans="1:13" x14ac:dyDescent="0.25">
      <c r="A135" s="63"/>
      <c r="B135" s="63"/>
      <c r="C135" s="63"/>
      <c r="D135" s="63"/>
      <c r="E135" s="63"/>
      <c r="F135" s="63"/>
      <c r="G135" s="63"/>
      <c r="H135" s="63"/>
      <c r="I135" s="63"/>
      <c r="J135" s="63"/>
      <c r="K135" s="63"/>
      <c r="L135" s="63"/>
      <c r="M135" s="63"/>
    </row>
    <row r="136" spans="1:13" x14ac:dyDescent="0.25">
      <c r="A136" s="63"/>
      <c r="B136" s="63"/>
      <c r="C136" s="63"/>
      <c r="D136" s="63"/>
      <c r="E136" s="63"/>
      <c r="F136" s="63"/>
      <c r="G136" s="63"/>
      <c r="H136" s="63"/>
      <c r="I136" s="63"/>
      <c r="J136" s="63"/>
      <c r="K136" s="63"/>
      <c r="L136" s="63"/>
      <c r="M136" s="63"/>
    </row>
    <row r="137" spans="1:13" x14ac:dyDescent="0.25">
      <c r="A137" s="63"/>
      <c r="B137" s="63"/>
      <c r="C137" s="63"/>
      <c r="D137" s="63"/>
      <c r="E137" s="63"/>
      <c r="F137" s="63"/>
      <c r="G137" s="63"/>
      <c r="H137" s="63"/>
      <c r="I137" s="63"/>
      <c r="J137" s="63"/>
      <c r="K137" s="63"/>
      <c r="L137" s="63"/>
      <c r="M137" s="63"/>
    </row>
    <row r="138" spans="1:13" x14ac:dyDescent="0.25">
      <c r="A138" s="63"/>
      <c r="B138" s="63"/>
      <c r="C138" s="63"/>
      <c r="D138" s="63"/>
      <c r="E138" s="63"/>
      <c r="F138" s="63"/>
      <c r="G138" s="63"/>
      <c r="H138" s="63"/>
      <c r="I138" s="63"/>
      <c r="J138" s="63"/>
      <c r="K138" s="63"/>
      <c r="L138" s="63"/>
      <c r="M138" s="63"/>
    </row>
    <row r="139" spans="1:13" x14ac:dyDescent="0.25">
      <c r="A139" s="63"/>
      <c r="B139" s="63"/>
      <c r="C139" s="63"/>
      <c r="D139" s="63"/>
      <c r="E139" s="63"/>
      <c r="F139" s="63"/>
      <c r="G139" s="63"/>
      <c r="H139" s="63"/>
      <c r="I139" s="63"/>
      <c r="J139" s="63"/>
      <c r="K139" s="63"/>
      <c r="L139" s="63"/>
      <c r="M139" s="63"/>
    </row>
    <row r="140" spans="1:13" x14ac:dyDescent="0.25">
      <c r="A140" s="63"/>
      <c r="B140" s="63"/>
      <c r="C140" s="63"/>
      <c r="D140" s="63"/>
      <c r="E140" s="63"/>
      <c r="F140" s="63"/>
      <c r="G140" s="63"/>
      <c r="H140" s="63"/>
      <c r="I140" s="63"/>
      <c r="J140" s="63"/>
      <c r="K140" s="63"/>
      <c r="L140" s="63"/>
      <c r="M140" s="63"/>
    </row>
    <row r="141" spans="1:13" x14ac:dyDescent="0.25">
      <c r="A141" s="63"/>
      <c r="B141" s="63"/>
      <c r="C141" s="63"/>
      <c r="D141" s="63"/>
      <c r="E141" s="63"/>
      <c r="F141" s="63"/>
      <c r="G141" s="63"/>
      <c r="H141" s="63"/>
      <c r="I141" s="63"/>
      <c r="J141" s="63"/>
      <c r="K141" s="63"/>
      <c r="L141" s="63"/>
      <c r="M141" s="63"/>
    </row>
    <row r="142" spans="1:13" x14ac:dyDescent="0.25">
      <c r="A142" s="63"/>
      <c r="B142" s="63"/>
      <c r="C142" s="63"/>
      <c r="D142" s="63"/>
      <c r="E142" s="63"/>
      <c r="F142" s="63"/>
      <c r="G142" s="63"/>
      <c r="H142" s="63"/>
      <c r="I142" s="63"/>
      <c r="J142" s="63"/>
      <c r="K142" s="63"/>
      <c r="L142" s="63"/>
      <c r="M142" s="63"/>
    </row>
    <row r="143" spans="1:13" x14ac:dyDescent="0.25">
      <c r="A143" s="63"/>
      <c r="B143" s="63"/>
      <c r="C143" s="63"/>
      <c r="D143" s="63"/>
      <c r="E143" s="63"/>
      <c r="F143" s="63"/>
      <c r="G143" s="63"/>
      <c r="H143" s="63"/>
      <c r="I143" s="63"/>
      <c r="J143" s="63"/>
      <c r="K143" s="63"/>
      <c r="L143" s="63"/>
      <c r="M143" s="63"/>
    </row>
    <row r="144" spans="1:13" x14ac:dyDescent="0.25">
      <c r="A144" s="63"/>
      <c r="B144" s="63"/>
      <c r="C144" s="63"/>
      <c r="D144" s="63"/>
      <c r="E144" s="63"/>
      <c r="F144" s="63"/>
      <c r="G144" s="63"/>
      <c r="H144" s="63"/>
      <c r="I144" s="63"/>
      <c r="J144" s="63"/>
      <c r="K144" s="63"/>
      <c r="L144" s="63"/>
      <c r="M144" s="63"/>
    </row>
    <row r="145" spans="1:13" x14ac:dyDescent="0.25">
      <c r="A145" s="63"/>
      <c r="B145" s="63"/>
      <c r="C145" s="63"/>
      <c r="D145" s="63"/>
      <c r="E145" s="63"/>
      <c r="F145" s="63"/>
      <c r="G145" s="63"/>
      <c r="H145" s="63"/>
      <c r="I145" s="63"/>
      <c r="J145" s="63"/>
      <c r="K145" s="63"/>
      <c r="L145" s="63"/>
      <c r="M145" s="63"/>
    </row>
    <row r="146" spans="1:13" x14ac:dyDescent="0.25">
      <c r="A146" s="63"/>
      <c r="B146" s="63"/>
      <c r="C146" s="63"/>
      <c r="D146" s="63"/>
      <c r="E146" s="63"/>
      <c r="F146" s="63"/>
      <c r="G146" s="63"/>
      <c r="H146" s="63"/>
      <c r="I146" s="63"/>
      <c r="J146" s="63"/>
      <c r="K146" s="63"/>
      <c r="L146" s="63"/>
      <c r="M146" s="63"/>
    </row>
    <row r="147" spans="1:13" x14ac:dyDescent="0.25">
      <c r="A147" s="63"/>
      <c r="B147" s="63"/>
      <c r="C147" s="63"/>
      <c r="D147" s="63"/>
      <c r="E147" s="63"/>
      <c r="F147" s="63"/>
      <c r="G147" s="63"/>
      <c r="H147" s="63"/>
      <c r="I147" s="63"/>
      <c r="J147" s="63"/>
      <c r="K147" s="63"/>
      <c r="L147" s="63"/>
      <c r="M147" s="63"/>
    </row>
    <row r="148" spans="1:13" x14ac:dyDescent="0.25">
      <c r="A148" s="63"/>
      <c r="B148" s="63"/>
      <c r="C148" s="63"/>
      <c r="D148" s="63"/>
      <c r="E148" s="63"/>
      <c r="F148" s="63"/>
      <c r="G148" s="63"/>
      <c r="H148" s="63"/>
      <c r="I148" s="63"/>
      <c r="J148" s="63"/>
      <c r="K148" s="63"/>
      <c r="L148" s="63"/>
      <c r="M148" s="63"/>
    </row>
    <row r="149" spans="1:13" x14ac:dyDescent="0.25">
      <c r="A149" s="63"/>
      <c r="B149" s="63"/>
      <c r="C149" s="63"/>
      <c r="D149" s="63"/>
      <c r="E149" s="63"/>
      <c r="F149" s="63"/>
      <c r="G149" s="63"/>
      <c r="H149" s="63"/>
      <c r="I149" s="63"/>
      <c r="J149" s="63"/>
      <c r="K149" s="63"/>
      <c r="L149" s="63"/>
      <c r="M149" s="63"/>
    </row>
    <row r="150" spans="1:13" x14ac:dyDescent="0.25">
      <c r="A150" s="63"/>
      <c r="B150" s="63"/>
      <c r="C150" s="63"/>
      <c r="D150" s="63"/>
      <c r="E150" s="63"/>
      <c r="F150" s="63"/>
      <c r="G150" s="63"/>
      <c r="H150" s="63"/>
      <c r="I150" s="63"/>
      <c r="J150" s="63"/>
      <c r="K150" s="63"/>
      <c r="L150" s="63"/>
      <c r="M150" s="63"/>
    </row>
    <row r="151" spans="1:13" x14ac:dyDescent="0.25">
      <c r="A151" s="63"/>
      <c r="B151" s="63"/>
      <c r="C151" s="63"/>
      <c r="D151" s="63"/>
      <c r="E151" s="63"/>
      <c r="F151" s="63"/>
      <c r="G151" s="63"/>
      <c r="H151" s="63"/>
      <c r="I151" s="63"/>
      <c r="J151" s="63"/>
      <c r="K151" s="63"/>
      <c r="L151" s="63"/>
      <c r="M151" s="63"/>
    </row>
    <row r="152" spans="1:13" x14ac:dyDescent="0.25">
      <c r="A152" s="63"/>
      <c r="B152" s="63"/>
      <c r="C152" s="63"/>
      <c r="D152" s="63"/>
      <c r="E152" s="63"/>
      <c r="F152" s="63"/>
      <c r="G152" s="63"/>
      <c r="H152" s="63"/>
      <c r="I152" s="63"/>
      <c r="J152" s="63"/>
      <c r="K152" s="63"/>
      <c r="L152" s="63"/>
      <c r="M152" s="63"/>
    </row>
    <row r="153" spans="1:13" x14ac:dyDescent="0.25">
      <c r="A153" s="63"/>
      <c r="B153" s="63"/>
      <c r="C153" s="63"/>
      <c r="D153" s="63"/>
      <c r="E153" s="63"/>
      <c r="F153" s="63"/>
      <c r="G153" s="63"/>
      <c r="H153" s="63"/>
      <c r="I153" s="63"/>
      <c r="J153" s="63"/>
      <c r="K153" s="63"/>
      <c r="L153" s="63"/>
      <c r="M153" s="63"/>
    </row>
    <row r="154" spans="1:13" x14ac:dyDescent="0.25">
      <c r="A154" s="63"/>
      <c r="B154" s="63"/>
      <c r="C154" s="63"/>
      <c r="D154" s="63"/>
      <c r="E154" s="63"/>
      <c r="F154" s="63"/>
      <c r="G154" s="63"/>
      <c r="H154" s="63"/>
      <c r="I154" s="63"/>
      <c r="J154" s="63"/>
      <c r="K154" s="63"/>
      <c r="L154" s="63"/>
      <c r="M154" s="63"/>
    </row>
    <row r="155" spans="1:13" x14ac:dyDescent="0.25">
      <c r="A155" s="63"/>
      <c r="B155" s="63"/>
      <c r="C155" s="63"/>
      <c r="D155" s="63"/>
      <c r="E155" s="63"/>
      <c r="F155" s="63"/>
      <c r="G155" s="63"/>
      <c r="H155" s="63"/>
      <c r="I155" s="63"/>
      <c r="J155" s="63"/>
      <c r="K155" s="63"/>
      <c r="L155" s="63"/>
      <c r="M155" s="63"/>
    </row>
    <row r="156" spans="1:13" x14ac:dyDescent="0.25">
      <c r="A156" s="63"/>
      <c r="B156" s="63"/>
      <c r="C156" s="63"/>
      <c r="D156" s="63"/>
      <c r="E156" s="63"/>
      <c r="F156" s="63"/>
      <c r="G156" s="63"/>
      <c r="H156" s="63"/>
      <c r="I156" s="63"/>
      <c r="J156" s="63"/>
      <c r="K156" s="63"/>
      <c r="L156" s="63"/>
      <c r="M156" s="63"/>
    </row>
    <row r="157" spans="1:13" x14ac:dyDescent="0.25">
      <c r="A157" s="63"/>
      <c r="B157" s="63"/>
      <c r="C157" s="63"/>
      <c r="D157" s="63"/>
      <c r="E157" s="63"/>
      <c r="F157" s="63"/>
      <c r="G157" s="63"/>
      <c r="H157" s="63"/>
      <c r="I157" s="63"/>
      <c r="J157" s="63"/>
      <c r="K157" s="63"/>
      <c r="L157" s="63"/>
      <c r="M157" s="63"/>
    </row>
    <row r="158" spans="1:13" x14ac:dyDescent="0.25">
      <c r="A158" s="63"/>
      <c r="B158" s="63"/>
      <c r="C158" s="63"/>
      <c r="D158" s="63"/>
      <c r="E158" s="63"/>
      <c r="F158" s="63"/>
      <c r="G158" s="63"/>
      <c r="H158" s="63"/>
      <c r="I158" s="63"/>
      <c r="J158" s="63"/>
      <c r="K158" s="63"/>
      <c r="L158" s="63"/>
      <c r="M158" s="63"/>
    </row>
    <row r="159" spans="1:13" x14ac:dyDescent="0.25">
      <c r="A159" s="63"/>
      <c r="B159" s="63"/>
      <c r="C159" s="63"/>
      <c r="D159" s="63"/>
      <c r="E159" s="63"/>
      <c r="F159" s="63"/>
      <c r="G159" s="63"/>
      <c r="H159" s="63"/>
      <c r="I159" s="63"/>
      <c r="J159" s="63"/>
      <c r="K159" s="63"/>
      <c r="L159" s="63"/>
      <c r="M159" s="63"/>
    </row>
    <row r="160" spans="1:13" x14ac:dyDescent="0.25">
      <c r="A160" s="63"/>
      <c r="B160" s="63"/>
      <c r="C160" s="63"/>
      <c r="D160" s="63"/>
      <c r="E160" s="63"/>
      <c r="F160" s="63"/>
      <c r="G160" s="63"/>
      <c r="H160" s="63"/>
      <c r="I160" s="63"/>
      <c r="J160" s="63"/>
      <c r="K160" s="63"/>
      <c r="L160" s="63"/>
      <c r="M160" s="63"/>
    </row>
    <row r="161" spans="1:13" x14ac:dyDescent="0.25">
      <c r="A161" s="63"/>
      <c r="B161" s="63"/>
      <c r="C161" s="63"/>
      <c r="D161" s="63"/>
      <c r="E161" s="63"/>
      <c r="F161" s="63"/>
      <c r="G161" s="63"/>
      <c r="H161" s="63"/>
      <c r="I161" s="63"/>
      <c r="J161" s="63"/>
      <c r="K161" s="63"/>
      <c r="L161" s="63"/>
      <c r="M161" s="63"/>
    </row>
    <row r="162" spans="1:13" x14ac:dyDescent="0.25">
      <c r="A162" s="63"/>
      <c r="B162" s="63"/>
      <c r="C162" s="63"/>
      <c r="D162" s="63"/>
      <c r="E162" s="63"/>
      <c r="F162" s="63"/>
      <c r="G162" s="63"/>
      <c r="H162" s="63"/>
      <c r="I162" s="63"/>
      <c r="J162" s="63"/>
      <c r="K162" s="63"/>
      <c r="L162" s="63"/>
      <c r="M162" s="63"/>
    </row>
    <row r="163" spans="1:13" x14ac:dyDescent="0.25">
      <c r="A163" s="63"/>
      <c r="B163" s="63"/>
      <c r="C163" s="63"/>
      <c r="D163" s="63"/>
      <c r="E163" s="63"/>
      <c r="F163" s="63"/>
      <c r="G163" s="63"/>
      <c r="H163" s="63"/>
      <c r="I163" s="63"/>
      <c r="J163" s="63"/>
      <c r="K163" s="63"/>
      <c r="L163" s="63"/>
      <c r="M163" s="63"/>
    </row>
    <row r="164" spans="1:13" x14ac:dyDescent="0.25">
      <c r="A164" s="63"/>
      <c r="B164" s="63"/>
      <c r="C164" s="63"/>
      <c r="D164" s="63"/>
      <c r="E164" s="63"/>
      <c r="F164" s="63"/>
      <c r="G164" s="63"/>
      <c r="H164" s="63"/>
      <c r="I164" s="63"/>
      <c r="J164" s="63"/>
      <c r="K164" s="63"/>
      <c r="L164" s="63"/>
      <c r="M164" s="63"/>
    </row>
    <row r="165" spans="1:13" x14ac:dyDescent="0.25">
      <c r="A165" s="63"/>
      <c r="B165" s="63"/>
      <c r="C165" s="63"/>
      <c r="D165" s="63"/>
      <c r="E165" s="63"/>
      <c r="F165" s="63"/>
      <c r="G165" s="63"/>
      <c r="H165" s="63"/>
      <c r="I165" s="63"/>
      <c r="J165" s="63"/>
      <c r="K165" s="63"/>
      <c r="L165" s="63"/>
      <c r="M165" s="63"/>
    </row>
    <row r="166" spans="1:13" x14ac:dyDescent="0.25">
      <c r="A166" s="63"/>
      <c r="B166" s="63"/>
      <c r="C166" s="63"/>
      <c r="D166" s="63"/>
      <c r="E166" s="63"/>
      <c r="F166" s="63"/>
      <c r="G166" s="63"/>
      <c r="H166" s="63"/>
      <c r="I166" s="63"/>
      <c r="J166" s="63"/>
      <c r="K166" s="63"/>
      <c r="L166" s="63"/>
      <c r="M166" s="63"/>
    </row>
    <row r="167" spans="1:13" x14ac:dyDescent="0.25">
      <c r="A167" s="63"/>
      <c r="B167" s="63"/>
      <c r="C167" s="63"/>
      <c r="D167" s="63"/>
      <c r="E167" s="63"/>
      <c r="F167" s="63"/>
      <c r="G167" s="63"/>
      <c r="H167" s="63"/>
      <c r="I167" s="63"/>
      <c r="J167" s="63"/>
      <c r="K167" s="63"/>
      <c r="L167" s="63"/>
      <c r="M167" s="63"/>
    </row>
    <row r="168" spans="1:13" x14ac:dyDescent="0.25">
      <c r="A168" s="63"/>
      <c r="B168" s="63"/>
      <c r="C168" s="63"/>
      <c r="D168" s="63"/>
      <c r="E168" s="63"/>
      <c r="F168" s="63"/>
      <c r="G168" s="63"/>
      <c r="H168" s="63"/>
      <c r="I168" s="63"/>
      <c r="J168" s="63"/>
      <c r="K168" s="63"/>
      <c r="L168" s="63"/>
      <c r="M168" s="63"/>
    </row>
    <row r="169" spans="1:13" x14ac:dyDescent="0.25">
      <c r="A169" s="63"/>
      <c r="B169" s="63"/>
      <c r="C169" s="63"/>
      <c r="D169" s="63"/>
      <c r="E169" s="63"/>
      <c r="F169" s="63"/>
      <c r="G169" s="63"/>
      <c r="H169" s="63"/>
      <c r="I169" s="63"/>
      <c r="J169" s="63"/>
      <c r="K169" s="63"/>
      <c r="L169" s="63"/>
      <c r="M169" s="63"/>
    </row>
    <row r="170" spans="1:13" x14ac:dyDescent="0.25">
      <c r="A170" s="63"/>
      <c r="B170" s="63"/>
      <c r="C170" s="63"/>
      <c r="D170" s="63"/>
      <c r="E170" s="63"/>
      <c r="F170" s="63"/>
      <c r="G170" s="63"/>
      <c r="H170" s="63"/>
      <c r="I170" s="63"/>
      <c r="J170" s="63"/>
      <c r="K170" s="63"/>
      <c r="L170" s="63"/>
      <c r="M170" s="63"/>
    </row>
    <row r="171" spans="1:13" x14ac:dyDescent="0.25">
      <c r="A171" s="63"/>
      <c r="B171" s="63"/>
      <c r="C171" s="63"/>
      <c r="D171" s="63"/>
      <c r="E171" s="63"/>
      <c r="F171" s="63"/>
      <c r="G171" s="63"/>
      <c r="H171" s="63"/>
      <c r="I171" s="63"/>
      <c r="J171" s="63"/>
      <c r="K171" s="63"/>
      <c r="L171" s="63"/>
      <c r="M171" s="63"/>
    </row>
    <row r="172" spans="1:13" x14ac:dyDescent="0.25">
      <c r="A172" s="63"/>
      <c r="B172" s="63"/>
      <c r="C172" s="63"/>
      <c r="D172" s="63"/>
      <c r="E172" s="63"/>
      <c r="F172" s="63"/>
      <c r="G172" s="63"/>
      <c r="H172" s="63"/>
      <c r="I172" s="63"/>
      <c r="J172" s="63"/>
      <c r="K172" s="63"/>
      <c r="L172" s="63"/>
      <c r="M172" s="63"/>
    </row>
    <row r="173" spans="1:13" x14ac:dyDescent="0.25">
      <c r="A173" s="63"/>
      <c r="B173" s="63"/>
      <c r="C173" s="63"/>
      <c r="D173" s="63"/>
      <c r="E173" s="63"/>
      <c r="F173" s="63"/>
      <c r="G173" s="63"/>
      <c r="H173" s="63"/>
      <c r="I173" s="63"/>
      <c r="J173" s="63"/>
      <c r="K173" s="63"/>
      <c r="L173" s="63"/>
      <c r="M173" s="63"/>
    </row>
    <row r="174" spans="1:13" x14ac:dyDescent="0.25">
      <c r="A174" s="63"/>
      <c r="B174" s="63"/>
      <c r="C174" s="63"/>
      <c r="D174" s="63"/>
      <c r="E174" s="63"/>
      <c r="F174" s="63"/>
      <c r="G174" s="63"/>
      <c r="H174" s="63"/>
      <c r="I174" s="63"/>
      <c r="J174" s="63"/>
      <c r="K174" s="63"/>
      <c r="L174" s="63"/>
      <c r="M174" s="63"/>
    </row>
    <row r="175" spans="1:13" x14ac:dyDescent="0.25">
      <c r="A175" s="63"/>
      <c r="B175" s="63"/>
      <c r="C175" s="63"/>
      <c r="D175" s="63"/>
      <c r="E175" s="63"/>
      <c r="F175" s="63"/>
      <c r="G175" s="63"/>
      <c r="H175" s="63"/>
      <c r="I175" s="63"/>
      <c r="J175" s="63"/>
      <c r="K175" s="63"/>
      <c r="L175" s="63"/>
      <c r="M175" s="63"/>
    </row>
    <row r="176" spans="1:13" x14ac:dyDescent="0.25">
      <c r="A176" s="63"/>
      <c r="B176" s="63"/>
      <c r="C176" s="63"/>
      <c r="D176" s="63"/>
      <c r="E176" s="63"/>
      <c r="F176" s="63"/>
      <c r="G176" s="63"/>
      <c r="H176" s="63"/>
      <c r="I176" s="63"/>
      <c r="J176" s="63"/>
      <c r="K176" s="63"/>
      <c r="L176" s="63"/>
      <c r="M176" s="63"/>
    </row>
    <row r="177" spans="1:13" x14ac:dyDescent="0.25">
      <c r="A177" s="63"/>
      <c r="B177" s="63"/>
      <c r="C177" s="63"/>
      <c r="D177" s="63"/>
      <c r="E177" s="63"/>
      <c r="F177" s="63"/>
      <c r="G177" s="63"/>
      <c r="H177" s="63"/>
      <c r="I177" s="63"/>
      <c r="J177" s="63"/>
      <c r="K177" s="63"/>
      <c r="L177" s="63"/>
      <c r="M177" s="63"/>
    </row>
    <row r="178" spans="1:13" x14ac:dyDescent="0.25">
      <c r="A178" s="63"/>
      <c r="B178" s="63"/>
      <c r="C178" s="63"/>
      <c r="D178" s="63"/>
      <c r="E178" s="63"/>
      <c r="F178" s="63"/>
      <c r="G178" s="63"/>
      <c r="H178" s="63"/>
      <c r="I178" s="63"/>
      <c r="J178" s="63"/>
      <c r="K178" s="63"/>
      <c r="L178" s="63"/>
      <c r="M178" s="63"/>
    </row>
    <row r="179" spans="1:13" x14ac:dyDescent="0.25">
      <c r="A179" s="63"/>
      <c r="B179" s="63"/>
      <c r="C179" s="63"/>
      <c r="D179" s="63"/>
      <c r="E179" s="63"/>
      <c r="F179" s="63"/>
      <c r="G179" s="63"/>
      <c r="H179" s="63"/>
      <c r="I179" s="63"/>
      <c r="J179" s="63"/>
      <c r="K179" s="63"/>
      <c r="L179" s="63"/>
      <c r="M179" s="63"/>
    </row>
    <row r="180" spans="1:13" x14ac:dyDescent="0.25">
      <c r="A180" s="63"/>
      <c r="B180" s="63"/>
      <c r="C180" s="63"/>
      <c r="D180" s="63"/>
      <c r="E180" s="63"/>
      <c r="F180" s="63"/>
      <c r="G180" s="63"/>
      <c r="H180" s="63"/>
      <c r="I180" s="63"/>
      <c r="J180" s="63"/>
      <c r="K180" s="63"/>
      <c r="L180" s="63"/>
      <c r="M180" s="63"/>
    </row>
    <row r="181" spans="1:13" x14ac:dyDescent="0.25">
      <c r="A181" s="63"/>
      <c r="B181" s="63"/>
      <c r="C181" s="63"/>
      <c r="D181" s="63"/>
      <c r="E181" s="63"/>
      <c r="F181" s="63"/>
      <c r="G181" s="63"/>
      <c r="H181" s="63"/>
      <c r="I181" s="63"/>
      <c r="J181" s="63"/>
      <c r="K181" s="63"/>
      <c r="L181" s="63"/>
      <c r="M181" s="63"/>
    </row>
    <row r="182" spans="1:13" x14ac:dyDescent="0.25">
      <c r="A182" s="63"/>
      <c r="B182" s="63"/>
      <c r="C182" s="63"/>
      <c r="D182" s="63"/>
      <c r="E182" s="63"/>
      <c r="F182" s="63"/>
      <c r="G182" s="63"/>
      <c r="H182" s="63"/>
      <c r="I182" s="63"/>
      <c r="J182" s="63"/>
      <c r="K182" s="63"/>
      <c r="L182" s="63"/>
      <c r="M182" s="63"/>
    </row>
    <row r="183" spans="1:13" x14ac:dyDescent="0.25">
      <c r="A183" s="63"/>
      <c r="B183" s="63"/>
      <c r="C183" s="63"/>
      <c r="D183" s="63"/>
      <c r="E183" s="63"/>
      <c r="F183" s="63"/>
      <c r="G183" s="63"/>
      <c r="H183" s="63"/>
      <c r="I183" s="63"/>
      <c r="J183" s="63"/>
      <c r="K183" s="63"/>
      <c r="L183" s="63"/>
      <c r="M183" s="63"/>
    </row>
    <row r="184" spans="1:13" x14ac:dyDescent="0.25">
      <c r="A184" s="63"/>
      <c r="B184" s="63"/>
      <c r="C184" s="63"/>
      <c r="D184" s="63"/>
      <c r="E184" s="63"/>
      <c r="F184" s="63"/>
      <c r="G184" s="63"/>
      <c r="H184" s="63"/>
      <c r="I184" s="63"/>
      <c r="J184" s="63"/>
      <c r="K184" s="63"/>
      <c r="L184" s="63"/>
      <c r="M184" s="63"/>
    </row>
    <row r="185" spans="1:13" x14ac:dyDescent="0.25">
      <c r="A185" s="63"/>
      <c r="B185" s="63"/>
      <c r="C185" s="63"/>
      <c r="D185" s="63"/>
      <c r="E185" s="63"/>
      <c r="F185" s="63"/>
      <c r="G185" s="63"/>
      <c r="H185" s="63"/>
      <c r="I185" s="63"/>
      <c r="J185" s="63"/>
      <c r="K185" s="63"/>
      <c r="L185" s="63"/>
      <c r="M185" s="63"/>
    </row>
    <row r="186" spans="1:13" x14ac:dyDescent="0.25">
      <c r="A186" s="63"/>
      <c r="B186" s="63"/>
      <c r="C186" s="63"/>
      <c r="D186" s="63"/>
      <c r="E186" s="63"/>
      <c r="F186" s="63"/>
      <c r="G186" s="63"/>
      <c r="H186" s="63"/>
      <c r="I186" s="63"/>
      <c r="J186" s="63"/>
      <c r="K186" s="63"/>
      <c r="L186" s="63"/>
      <c r="M186" s="63"/>
    </row>
    <row r="187" spans="1:13" x14ac:dyDescent="0.25">
      <c r="A187" s="63"/>
      <c r="B187" s="63"/>
      <c r="C187" s="63"/>
      <c r="D187" s="63"/>
      <c r="E187" s="63"/>
      <c r="F187" s="63"/>
      <c r="G187" s="63"/>
      <c r="H187" s="63"/>
      <c r="I187" s="63"/>
      <c r="J187" s="63"/>
      <c r="K187" s="63"/>
      <c r="L187" s="63"/>
      <c r="M187" s="63"/>
    </row>
    <row r="188" spans="1:13" x14ac:dyDescent="0.25">
      <c r="A188" s="63"/>
      <c r="B188" s="63"/>
      <c r="C188" s="63"/>
      <c r="D188" s="63"/>
      <c r="E188" s="63"/>
      <c r="F188" s="63"/>
      <c r="G188" s="63"/>
      <c r="H188" s="63"/>
      <c r="I188" s="63"/>
      <c r="J188" s="63"/>
      <c r="K188" s="63"/>
      <c r="L188" s="63"/>
      <c r="M188" s="63"/>
    </row>
    <row r="189" spans="1:13" x14ac:dyDescent="0.25">
      <c r="A189" s="63"/>
      <c r="B189" s="63"/>
      <c r="C189" s="63"/>
      <c r="D189" s="63"/>
      <c r="E189" s="63"/>
      <c r="F189" s="63"/>
      <c r="G189" s="63"/>
      <c r="H189" s="63"/>
      <c r="I189" s="63"/>
      <c r="J189" s="63"/>
      <c r="K189" s="63"/>
      <c r="L189" s="63"/>
      <c r="M189" s="63"/>
    </row>
    <row r="190" spans="1:13" x14ac:dyDescent="0.25">
      <c r="A190" s="63"/>
      <c r="B190" s="63"/>
      <c r="C190" s="63"/>
      <c r="D190" s="63"/>
      <c r="E190" s="63"/>
      <c r="F190" s="63"/>
      <c r="G190" s="63"/>
      <c r="H190" s="63"/>
      <c r="I190" s="63"/>
      <c r="J190" s="63"/>
      <c r="K190" s="63"/>
      <c r="L190" s="63"/>
      <c r="M190" s="63"/>
    </row>
    <row r="191" spans="1:13" x14ac:dyDescent="0.25">
      <c r="A191" s="63"/>
      <c r="B191" s="63"/>
      <c r="C191" s="63"/>
      <c r="D191" s="63"/>
      <c r="E191" s="63"/>
      <c r="F191" s="63"/>
      <c r="G191" s="63"/>
      <c r="H191" s="63"/>
      <c r="I191" s="63"/>
      <c r="J191" s="63"/>
      <c r="K191" s="63"/>
      <c r="L191" s="63"/>
      <c r="M191" s="63"/>
    </row>
    <row r="192" spans="1:13" x14ac:dyDescent="0.25">
      <c r="A192" s="63"/>
      <c r="B192" s="63"/>
      <c r="C192" s="63"/>
      <c r="D192" s="63"/>
      <c r="E192" s="63"/>
      <c r="F192" s="63"/>
      <c r="G192" s="63"/>
      <c r="H192" s="63"/>
      <c r="I192" s="63"/>
      <c r="J192" s="63"/>
      <c r="K192" s="63"/>
      <c r="L192" s="63"/>
      <c r="M192" s="63"/>
    </row>
    <row r="193" spans="1:13" x14ac:dyDescent="0.25">
      <c r="A193" s="63"/>
      <c r="B193" s="63"/>
      <c r="C193" s="63"/>
      <c r="D193" s="63"/>
      <c r="E193" s="63"/>
      <c r="F193" s="63"/>
      <c r="G193" s="63"/>
      <c r="H193" s="63"/>
      <c r="I193" s="63"/>
      <c r="J193" s="63"/>
      <c r="K193" s="63"/>
      <c r="L193" s="63"/>
      <c r="M193" s="63"/>
    </row>
    <row r="194" spans="1:13" x14ac:dyDescent="0.25">
      <c r="A194" s="63"/>
      <c r="B194" s="63"/>
      <c r="C194" s="63"/>
      <c r="D194" s="63"/>
      <c r="E194" s="63"/>
      <c r="F194" s="63"/>
      <c r="G194" s="63"/>
      <c r="H194" s="63"/>
      <c r="I194" s="63"/>
      <c r="J194" s="63"/>
      <c r="K194" s="63"/>
      <c r="L194" s="63"/>
      <c r="M194" s="63"/>
    </row>
    <row r="195" spans="1:13" x14ac:dyDescent="0.25">
      <c r="A195" s="63"/>
      <c r="B195" s="63"/>
      <c r="C195" s="63"/>
      <c r="D195" s="63"/>
      <c r="E195" s="63"/>
      <c r="F195" s="63"/>
      <c r="G195" s="63"/>
      <c r="H195" s="63"/>
      <c r="I195" s="63"/>
      <c r="J195" s="63"/>
      <c r="K195" s="63"/>
      <c r="L195" s="63"/>
      <c r="M195" s="63"/>
    </row>
    <row r="196" spans="1:13" x14ac:dyDescent="0.25">
      <c r="A196" s="63"/>
      <c r="B196" s="63"/>
      <c r="C196" s="63"/>
      <c r="D196" s="63"/>
      <c r="E196" s="63"/>
      <c r="F196" s="63"/>
      <c r="G196" s="63"/>
      <c r="H196" s="63"/>
      <c r="I196" s="63"/>
      <c r="J196" s="63"/>
      <c r="K196" s="63"/>
      <c r="L196" s="63"/>
      <c r="M196" s="63"/>
    </row>
    <row r="197" spans="1:13" x14ac:dyDescent="0.25">
      <c r="A197" s="63"/>
      <c r="B197" s="63"/>
      <c r="C197" s="63"/>
      <c r="D197" s="63"/>
      <c r="E197" s="63"/>
      <c r="F197" s="63"/>
      <c r="G197" s="63"/>
      <c r="H197" s="63"/>
      <c r="I197" s="63"/>
      <c r="J197" s="63"/>
      <c r="K197" s="63"/>
      <c r="L197" s="63"/>
      <c r="M197" s="63"/>
    </row>
    <row r="198" spans="1:13" x14ac:dyDescent="0.25">
      <c r="A198" s="63"/>
      <c r="B198" s="63"/>
      <c r="C198" s="63"/>
      <c r="D198" s="63"/>
      <c r="E198" s="63"/>
      <c r="F198" s="63"/>
      <c r="G198" s="63"/>
      <c r="H198" s="63"/>
      <c r="I198" s="63"/>
      <c r="J198" s="63"/>
      <c r="K198" s="63"/>
      <c r="L198" s="63"/>
      <c r="M198" s="63"/>
    </row>
    <row r="199" spans="1:13" x14ac:dyDescent="0.25">
      <c r="A199" s="63"/>
      <c r="B199" s="63"/>
      <c r="C199" s="63"/>
      <c r="D199" s="63"/>
      <c r="E199" s="63"/>
      <c r="F199" s="63"/>
      <c r="G199" s="63"/>
      <c r="H199" s="63"/>
      <c r="I199" s="63"/>
      <c r="J199" s="63"/>
      <c r="K199" s="63"/>
      <c r="L199" s="63"/>
      <c r="M199" s="63"/>
    </row>
    <row r="200" spans="1:13" x14ac:dyDescent="0.25">
      <c r="A200" s="63"/>
      <c r="B200" s="63"/>
      <c r="C200" s="63"/>
      <c r="D200" s="63"/>
      <c r="E200" s="63"/>
      <c r="F200" s="63"/>
      <c r="G200" s="63"/>
      <c r="H200" s="63"/>
      <c r="I200" s="63"/>
      <c r="J200" s="63"/>
      <c r="K200" s="63"/>
      <c r="L200" s="63"/>
      <c r="M200" s="63"/>
    </row>
    <row r="201" spans="1:13" x14ac:dyDescent="0.25">
      <c r="A201" s="63"/>
      <c r="B201" s="63"/>
      <c r="C201" s="63"/>
      <c r="D201" s="63"/>
      <c r="E201" s="63"/>
      <c r="F201" s="63"/>
      <c r="G201" s="63"/>
      <c r="H201" s="63"/>
      <c r="I201" s="63"/>
      <c r="J201" s="63"/>
      <c r="K201" s="63"/>
      <c r="L201" s="63"/>
      <c r="M201" s="63"/>
    </row>
    <row r="202" spans="1:13" x14ac:dyDescent="0.25">
      <c r="A202" s="63"/>
      <c r="B202" s="63"/>
      <c r="C202" s="63"/>
      <c r="D202" s="63"/>
      <c r="E202" s="63"/>
      <c r="F202" s="63"/>
      <c r="G202" s="63"/>
      <c r="H202" s="63"/>
      <c r="I202" s="63"/>
      <c r="J202" s="63"/>
      <c r="K202" s="63"/>
      <c r="L202" s="63"/>
      <c r="M202" s="63"/>
    </row>
    <row r="203" spans="1:13" x14ac:dyDescent="0.25">
      <c r="A203" s="63"/>
      <c r="B203" s="63"/>
      <c r="C203" s="63"/>
      <c r="D203" s="63"/>
      <c r="E203" s="63"/>
      <c r="F203" s="63"/>
      <c r="G203" s="63"/>
      <c r="H203" s="63"/>
      <c r="I203" s="63"/>
      <c r="J203" s="63"/>
      <c r="K203" s="63"/>
      <c r="L203" s="63"/>
      <c r="M203" s="63"/>
    </row>
    <row r="204" spans="1:13" x14ac:dyDescent="0.25">
      <c r="A204" s="63"/>
      <c r="B204" s="63"/>
      <c r="C204" s="63"/>
      <c r="D204" s="63"/>
      <c r="E204" s="63"/>
      <c r="F204" s="63"/>
      <c r="G204" s="63"/>
      <c r="H204" s="63"/>
      <c r="I204" s="63"/>
      <c r="J204" s="63"/>
      <c r="K204" s="63"/>
      <c r="L204" s="63"/>
      <c r="M204" s="63"/>
    </row>
    <row r="205" spans="1:13" x14ac:dyDescent="0.25">
      <c r="A205" s="63"/>
      <c r="B205" s="63"/>
      <c r="C205" s="63"/>
      <c r="D205" s="63"/>
      <c r="E205" s="63"/>
      <c r="F205" s="63"/>
      <c r="G205" s="63"/>
      <c r="H205" s="63"/>
      <c r="I205" s="63"/>
      <c r="J205" s="63"/>
      <c r="K205" s="63"/>
      <c r="L205" s="63"/>
      <c r="M205" s="63"/>
    </row>
    <row r="206" spans="1:13" x14ac:dyDescent="0.25">
      <c r="A206" s="63"/>
      <c r="B206" s="63"/>
      <c r="C206" s="63"/>
      <c r="D206" s="63"/>
      <c r="E206" s="63"/>
      <c r="F206" s="63"/>
      <c r="G206" s="63"/>
      <c r="H206" s="63"/>
      <c r="I206" s="63"/>
      <c r="J206" s="63"/>
      <c r="K206" s="63"/>
      <c r="L206" s="63"/>
      <c r="M206" s="63"/>
    </row>
    <row r="207" spans="1:13" x14ac:dyDescent="0.25">
      <c r="A207" s="63"/>
      <c r="B207" s="63"/>
      <c r="C207" s="63"/>
      <c r="D207" s="63"/>
      <c r="E207" s="63"/>
      <c r="F207" s="63"/>
      <c r="G207" s="63"/>
      <c r="H207" s="63"/>
      <c r="I207" s="63"/>
      <c r="J207" s="63"/>
      <c r="K207" s="63"/>
      <c r="L207" s="63"/>
      <c r="M207" s="63"/>
    </row>
    <row r="208" spans="1:13" x14ac:dyDescent="0.25">
      <c r="A208" s="63"/>
      <c r="B208" s="63"/>
      <c r="C208" s="63"/>
      <c r="D208" s="63"/>
      <c r="E208" s="63"/>
      <c r="F208" s="63"/>
      <c r="G208" s="63"/>
      <c r="H208" s="63"/>
      <c r="I208" s="63"/>
      <c r="J208" s="63"/>
      <c r="K208" s="63"/>
      <c r="L208" s="63"/>
      <c r="M208" s="63"/>
    </row>
    <row r="209" spans="1:13" x14ac:dyDescent="0.25">
      <c r="A209" s="63"/>
      <c r="B209" s="63"/>
      <c r="C209" s="63"/>
      <c r="D209" s="63"/>
      <c r="E209" s="63"/>
      <c r="F209" s="63"/>
      <c r="G209" s="63"/>
      <c r="H209" s="63"/>
      <c r="I209" s="63"/>
      <c r="J209" s="63"/>
      <c r="K209" s="63"/>
      <c r="L209" s="63"/>
      <c r="M209" s="63"/>
    </row>
    <row r="210" spans="1:13" x14ac:dyDescent="0.25">
      <c r="A210" s="63"/>
      <c r="B210" s="63"/>
      <c r="C210" s="63"/>
      <c r="D210" s="63"/>
      <c r="E210" s="63"/>
      <c r="F210" s="63"/>
      <c r="G210" s="63"/>
      <c r="H210" s="63"/>
      <c r="I210" s="63"/>
      <c r="J210" s="63"/>
      <c r="K210" s="63"/>
      <c r="L210" s="63"/>
      <c r="M210" s="63"/>
    </row>
    <row r="211" spans="1:13" x14ac:dyDescent="0.25">
      <c r="A211" s="63"/>
      <c r="B211" s="63"/>
      <c r="C211" s="63"/>
      <c r="D211" s="63"/>
      <c r="E211" s="63"/>
      <c r="F211" s="63"/>
      <c r="G211" s="63"/>
      <c r="H211" s="63"/>
      <c r="I211" s="63"/>
      <c r="J211" s="63"/>
      <c r="K211" s="63"/>
      <c r="L211" s="63"/>
      <c r="M211" s="63"/>
    </row>
    <row r="212" spans="1:13" x14ac:dyDescent="0.25">
      <c r="A212" s="63"/>
      <c r="B212" s="63"/>
      <c r="C212" s="63"/>
      <c r="D212" s="63"/>
      <c r="E212" s="63"/>
      <c r="F212" s="63"/>
      <c r="G212" s="63"/>
      <c r="H212" s="63"/>
      <c r="I212" s="63"/>
      <c r="J212" s="63"/>
      <c r="K212" s="63"/>
      <c r="L212" s="63"/>
      <c r="M212" s="63"/>
    </row>
    <row r="213" spans="1:13" x14ac:dyDescent="0.25">
      <c r="A213" s="63"/>
      <c r="B213" s="63"/>
      <c r="C213" s="63"/>
      <c r="D213" s="63"/>
      <c r="E213" s="63"/>
      <c r="F213" s="63"/>
      <c r="G213" s="63"/>
      <c r="H213" s="63"/>
      <c r="I213" s="63"/>
      <c r="J213" s="63"/>
      <c r="K213" s="63"/>
      <c r="L213" s="63"/>
      <c r="M213" s="63"/>
    </row>
    <row r="214" spans="1:13" x14ac:dyDescent="0.25">
      <c r="A214" s="63"/>
      <c r="B214" s="63"/>
      <c r="C214" s="63"/>
      <c r="D214" s="63"/>
      <c r="E214" s="63"/>
      <c r="F214" s="63"/>
      <c r="G214" s="63"/>
      <c r="H214" s="63"/>
      <c r="I214" s="63"/>
      <c r="J214" s="63"/>
      <c r="K214" s="63"/>
      <c r="L214" s="63"/>
      <c r="M214" s="63"/>
    </row>
    <row r="215" spans="1:13" x14ac:dyDescent="0.25">
      <c r="A215" s="63"/>
      <c r="B215" s="63"/>
      <c r="C215" s="63"/>
      <c r="D215" s="63"/>
      <c r="E215" s="63"/>
      <c r="F215" s="63"/>
      <c r="G215" s="63"/>
      <c r="H215" s="63"/>
      <c r="I215" s="63"/>
      <c r="J215" s="63"/>
      <c r="K215" s="63"/>
      <c r="L215" s="63"/>
      <c r="M215" s="63"/>
    </row>
    <row r="216" spans="1:13" x14ac:dyDescent="0.25">
      <c r="A216" s="63"/>
      <c r="B216" s="63"/>
      <c r="C216" s="63"/>
      <c r="D216" s="63"/>
      <c r="E216" s="63"/>
      <c r="F216" s="63"/>
      <c r="G216" s="63"/>
      <c r="H216" s="63"/>
      <c r="I216" s="63"/>
      <c r="J216" s="63"/>
      <c r="K216" s="63"/>
      <c r="L216" s="63"/>
      <c r="M216" s="63"/>
    </row>
    <row r="217" spans="1:13" x14ac:dyDescent="0.25">
      <c r="A217" s="63"/>
      <c r="B217" s="63"/>
      <c r="C217" s="63"/>
      <c r="D217" s="63"/>
      <c r="E217" s="63"/>
      <c r="F217" s="63"/>
      <c r="G217" s="63"/>
      <c r="H217" s="63"/>
      <c r="I217" s="63"/>
      <c r="J217" s="63"/>
      <c r="K217" s="63"/>
      <c r="L217" s="63"/>
      <c r="M217" s="63"/>
    </row>
    <row r="218" spans="1:13" x14ac:dyDescent="0.25">
      <c r="A218" s="63"/>
      <c r="B218" s="63"/>
      <c r="C218" s="63"/>
      <c r="D218" s="63"/>
      <c r="E218" s="63"/>
      <c r="F218" s="63"/>
      <c r="G218" s="63"/>
      <c r="H218" s="63"/>
      <c r="I218" s="63"/>
      <c r="J218" s="63"/>
      <c r="K218" s="63"/>
      <c r="L218" s="63"/>
      <c r="M218" s="63"/>
    </row>
    <row r="219" spans="1:13" x14ac:dyDescent="0.25">
      <c r="A219" s="63"/>
      <c r="B219" s="63"/>
      <c r="C219" s="63"/>
      <c r="D219" s="63"/>
      <c r="E219" s="63"/>
      <c r="F219" s="63"/>
      <c r="G219" s="63"/>
      <c r="H219" s="63"/>
      <c r="I219" s="63"/>
      <c r="J219" s="63"/>
      <c r="K219" s="63"/>
      <c r="L219" s="63"/>
      <c r="M219" s="63"/>
    </row>
    <row r="220" spans="1:13" x14ac:dyDescent="0.25">
      <c r="A220" s="63"/>
      <c r="B220" s="63"/>
      <c r="C220" s="63"/>
      <c r="D220" s="63"/>
      <c r="E220" s="63"/>
      <c r="F220" s="63"/>
      <c r="G220" s="63"/>
      <c r="H220" s="63"/>
      <c r="I220" s="63"/>
      <c r="J220" s="63"/>
      <c r="K220" s="63"/>
      <c r="L220" s="63"/>
      <c r="M220" s="63"/>
    </row>
    <row r="221" spans="1:13" x14ac:dyDescent="0.25">
      <c r="A221" s="63"/>
      <c r="B221" s="63"/>
      <c r="C221" s="63"/>
      <c r="D221" s="63"/>
      <c r="E221" s="63"/>
      <c r="F221" s="63"/>
      <c r="G221" s="63"/>
      <c r="H221" s="63"/>
      <c r="I221" s="63"/>
      <c r="J221" s="63"/>
      <c r="K221" s="63"/>
      <c r="L221" s="63"/>
      <c r="M221" s="63"/>
    </row>
    <row r="222" spans="1:13" x14ac:dyDescent="0.25">
      <c r="A222" s="63"/>
      <c r="B222" s="63"/>
      <c r="C222" s="63"/>
      <c r="D222" s="63"/>
      <c r="E222" s="63"/>
      <c r="F222" s="63"/>
      <c r="G222" s="63"/>
      <c r="H222" s="63"/>
      <c r="I222" s="63"/>
      <c r="J222" s="63"/>
      <c r="K222" s="63"/>
      <c r="L222" s="63"/>
      <c r="M222" s="63"/>
    </row>
    <row r="223" spans="1:13" x14ac:dyDescent="0.25">
      <c r="A223" s="63"/>
      <c r="B223" s="63"/>
      <c r="C223" s="63"/>
      <c r="D223" s="63"/>
      <c r="E223" s="63"/>
      <c r="F223" s="63"/>
      <c r="G223" s="63"/>
      <c r="H223" s="63"/>
      <c r="I223" s="63"/>
      <c r="J223" s="63"/>
      <c r="K223" s="63"/>
      <c r="L223" s="63"/>
      <c r="M223" s="63"/>
    </row>
    <row r="224" spans="1:13" x14ac:dyDescent="0.25">
      <c r="A224" s="63"/>
      <c r="B224" s="63"/>
      <c r="C224" s="63"/>
      <c r="D224" s="63"/>
      <c r="E224" s="63"/>
      <c r="F224" s="63"/>
      <c r="G224" s="63"/>
      <c r="H224" s="63"/>
      <c r="I224" s="63"/>
      <c r="J224" s="63"/>
      <c r="K224" s="63"/>
      <c r="L224" s="63"/>
      <c r="M224" s="63"/>
    </row>
    <row r="225" spans="1:13" x14ac:dyDescent="0.25">
      <c r="A225" s="63"/>
      <c r="B225" s="63"/>
      <c r="C225" s="63"/>
      <c r="D225" s="63"/>
      <c r="E225" s="63"/>
      <c r="F225" s="63"/>
      <c r="G225" s="63"/>
      <c r="H225" s="63"/>
      <c r="I225" s="63"/>
      <c r="J225" s="63"/>
      <c r="K225" s="63"/>
      <c r="L225" s="63"/>
      <c r="M225" s="63"/>
    </row>
    <row r="226" spans="1:13" x14ac:dyDescent="0.25">
      <c r="A226" s="63"/>
      <c r="B226" s="63"/>
      <c r="C226" s="63"/>
      <c r="D226" s="63"/>
      <c r="E226" s="63"/>
      <c r="F226" s="63"/>
      <c r="G226" s="63"/>
      <c r="H226" s="63"/>
      <c r="I226" s="63"/>
      <c r="J226" s="63"/>
      <c r="K226" s="63"/>
      <c r="L226" s="63"/>
      <c r="M226" s="63"/>
    </row>
    <row r="227" spans="1:13" x14ac:dyDescent="0.25">
      <c r="A227" s="63"/>
      <c r="B227" s="63"/>
      <c r="C227" s="63"/>
      <c r="D227" s="63"/>
      <c r="E227" s="63"/>
      <c r="F227" s="63"/>
      <c r="G227" s="63"/>
      <c r="H227" s="63"/>
      <c r="I227" s="63"/>
      <c r="J227" s="63"/>
      <c r="K227" s="63"/>
      <c r="L227" s="63"/>
      <c r="M227" s="63"/>
    </row>
    <row r="228" spans="1:13" x14ac:dyDescent="0.25">
      <c r="A228" s="63"/>
      <c r="B228" s="63"/>
      <c r="C228" s="63"/>
      <c r="D228" s="63"/>
      <c r="E228" s="63"/>
      <c r="F228" s="63"/>
      <c r="G228" s="63"/>
      <c r="H228" s="63"/>
      <c r="I228" s="63"/>
      <c r="J228" s="63"/>
      <c r="K228" s="63"/>
      <c r="L228" s="63"/>
      <c r="M228" s="63"/>
    </row>
    <row r="229" spans="1:13" x14ac:dyDescent="0.25">
      <c r="A229" s="63"/>
      <c r="B229" s="63"/>
      <c r="C229" s="63"/>
      <c r="D229" s="63"/>
      <c r="E229" s="63"/>
      <c r="F229" s="63"/>
      <c r="G229" s="63"/>
      <c r="H229" s="63"/>
      <c r="I229" s="63"/>
      <c r="J229" s="63"/>
      <c r="K229" s="63"/>
      <c r="L229" s="63"/>
      <c r="M229" s="63"/>
    </row>
    <row r="230" spans="1:13" x14ac:dyDescent="0.25">
      <c r="A230" s="63"/>
      <c r="B230" s="63"/>
      <c r="C230" s="63"/>
      <c r="D230" s="63"/>
      <c r="E230" s="63"/>
      <c r="F230" s="63"/>
      <c r="G230" s="63"/>
      <c r="H230" s="63"/>
      <c r="I230" s="63"/>
      <c r="J230" s="63"/>
      <c r="K230" s="63"/>
      <c r="L230" s="63"/>
      <c r="M230" s="63"/>
    </row>
  </sheetData>
  <mergeCells count="7">
    <mergeCell ref="B65:M65"/>
    <mergeCell ref="A1:L1"/>
    <mergeCell ref="A3:A4"/>
    <mergeCell ref="B3:B4"/>
    <mergeCell ref="D3:M3"/>
    <mergeCell ref="B5:M5"/>
    <mergeCell ref="B35:M35"/>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0"/>
  <sheetViews>
    <sheetView showGridLines="0" workbookViewId="0">
      <selection activeCell="C3" sqref="C3:J3"/>
    </sheetView>
  </sheetViews>
  <sheetFormatPr defaultColWidth="8.88671875" defaultRowHeight="13.2" x14ac:dyDescent="0.25"/>
  <cols>
    <col min="1" max="1" width="28" style="18" customWidth="1"/>
    <col min="2" max="2" width="13.33203125" style="18" bestFit="1" customWidth="1"/>
    <col min="3" max="3" width="11.88671875" style="18" bestFit="1" customWidth="1"/>
    <col min="4" max="4" width="12.5546875" style="18" bestFit="1" customWidth="1"/>
    <col min="5" max="5" width="11.6640625" style="18" bestFit="1" customWidth="1"/>
    <col min="6" max="6" width="11" style="18" bestFit="1" customWidth="1"/>
    <col min="7" max="7" width="10.88671875" style="18" customWidth="1"/>
    <col min="8" max="8" width="10.88671875" style="18" bestFit="1" customWidth="1"/>
    <col min="9" max="9" width="12.44140625" style="18" bestFit="1" customWidth="1"/>
    <col min="10" max="10" width="5.88671875" style="18" bestFit="1" customWidth="1"/>
    <col min="11" max="16384" width="8.88671875" style="18"/>
  </cols>
  <sheetData>
    <row r="1" spans="1:14" ht="37.200000000000003" customHeight="1" x14ac:dyDescent="0.25">
      <c r="A1" s="273" t="s">
        <v>173</v>
      </c>
      <c r="B1" s="273"/>
      <c r="C1" s="273"/>
      <c r="D1" s="273"/>
      <c r="E1" s="273"/>
      <c r="F1" s="273"/>
      <c r="G1" s="273"/>
      <c r="H1" s="273"/>
      <c r="I1" s="273"/>
      <c r="J1" s="273"/>
      <c r="K1" s="32"/>
      <c r="L1" s="32"/>
      <c r="M1" s="32"/>
      <c r="N1" s="32"/>
    </row>
    <row r="2" spans="1:14" ht="9" customHeight="1" x14ac:dyDescent="0.25">
      <c r="A2" s="198"/>
      <c r="B2" s="208"/>
      <c r="C2" s="198"/>
      <c r="D2" s="198"/>
      <c r="E2" s="198"/>
      <c r="F2" s="198"/>
      <c r="G2" s="198"/>
      <c r="H2" s="198"/>
      <c r="I2" s="198"/>
      <c r="J2" s="198"/>
      <c r="K2" s="32"/>
      <c r="L2" s="32"/>
      <c r="M2" s="32"/>
      <c r="N2" s="32"/>
    </row>
    <row r="3" spans="1:14" ht="32.25" customHeight="1" x14ac:dyDescent="0.25">
      <c r="A3" s="288" t="s">
        <v>31</v>
      </c>
      <c r="B3" s="277" t="s">
        <v>219</v>
      </c>
      <c r="C3" s="279" t="s">
        <v>166</v>
      </c>
      <c r="D3" s="279"/>
      <c r="E3" s="279"/>
      <c r="F3" s="279"/>
      <c r="G3" s="279"/>
      <c r="H3" s="279"/>
      <c r="I3" s="279"/>
      <c r="J3" s="279"/>
      <c r="K3" s="32"/>
      <c r="L3" s="32"/>
      <c r="M3" s="32"/>
      <c r="N3" s="32"/>
    </row>
    <row r="4" spans="1:14" ht="104.25" customHeight="1" x14ac:dyDescent="0.25">
      <c r="A4" s="289"/>
      <c r="B4" s="294"/>
      <c r="C4" s="122" t="s">
        <v>36</v>
      </c>
      <c r="D4" s="91" t="s">
        <v>37</v>
      </c>
      <c r="E4" s="91" t="s">
        <v>38</v>
      </c>
      <c r="F4" s="91" t="s">
        <v>39</v>
      </c>
      <c r="G4" s="91" t="s">
        <v>40</v>
      </c>
      <c r="H4" s="91" t="s">
        <v>41</v>
      </c>
      <c r="I4" s="91" t="s">
        <v>42</v>
      </c>
      <c r="J4" s="91" t="s">
        <v>43</v>
      </c>
    </row>
    <row r="5" spans="1:14" ht="19.5" customHeight="1" x14ac:dyDescent="0.25">
      <c r="B5" s="299" t="s">
        <v>21</v>
      </c>
      <c r="C5" s="299"/>
      <c r="D5" s="299"/>
      <c r="E5" s="299"/>
      <c r="F5" s="299"/>
      <c r="G5" s="299"/>
      <c r="H5" s="299"/>
      <c r="I5" s="299"/>
      <c r="J5" s="299"/>
    </row>
    <row r="6" spans="1:14" ht="24" customHeight="1" x14ac:dyDescent="0.25">
      <c r="A6" s="57" t="s">
        <v>35</v>
      </c>
      <c r="B6" s="63"/>
      <c r="C6" s="96"/>
      <c r="D6" s="96"/>
      <c r="E6" s="96"/>
      <c r="F6" s="96"/>
      <c r="G6" s="96"/>
      <c r="H6" s="96"/>
      <c r="I6" s="96"/>
      <c r="J6" s="96"/>
    </row>
    <row r="7" spans="1:14" x14ac:dyDescent="0.25">
      <c r="A7" s="2" t="s">
        <v>23</v>
      </c>
      <c r="B7" s="34">
        <v>796.7589999999999</v>
      </c>
      <c r="C7" s="35">
        <v>27.383311641286767</v>
      </c>
      <c r="D7" s="35">
        <v>15.792228264757599</v>
      </c>
      <c r="E7" s="35">
        <v>15.595179972865072</v>
      </c>
      <c r="F7" s="35">
        <v>16.278071537315554</v>
      </c>
      <c r="G7" s="35">
        <v>2.0155404582816137</v>
      </c>
      <c r="H7" s="35">
        <v>14.370342851477048</v>
      </c>
      <c r="I7" s="35">
        <v>7.1499663009768346</v>
      </c>
      <c r="J7" s="35">
        <v>1.4153589730395264</v>
      </c>
      <c r="K7" s="169"/>
      <c r="L7" s="118"/>
    </row>
    <row r="8" spans="1:14" x14ac:dyDescent="0.25">
      <c r="A8" s="2" t="s">
        <v>17</v>
      </c>
      <c r="B8" s="34">
        <v>328.55600000000004</v>
      </c>
      <c r="C8" s="35">
        <v>27.014268496085904</v>
      </c>
      <c r="D8" s="35">
        <v>14.974007475133613</v>
      </c>
      <c r="E8" s="35">
        <v>19.239946919246638</v>
      </c>
      <c r="F8" s="35">
        <v>16.642824967433249</v>
      </c>
      <c r="G8" s="35">
        <v>1.8669572310351961</v>
      </c>
      <c r="H8" s="35">
        <v>13.576376629859141</v>
      </c>
      <c r="I8" s="35">
        <v>5.8568402342370849</v>
      </c>
      <c r="J8" s="35">
        <v>0.82877804696916191</v>
      </c>
      <c r="K8" s="169"/>
      <c r="L8" s="118"/>
    </row>
    <row r="9" spans="1:14" x14ac:dyDescent="0.25">
      <c r="A9" s="2" t="s">
        <v>18</v>
      </c>
      <c r="B9" s="34">
        <v>447.35900000000004</v>
      </c>
      <c r="C9" s="35">
        <v>26.79615253074153</v>
      </c>
      <c r="D9" s="35">
        <v>13.017285893432343</v>
      </c>
      <c r="E9" s="35">
        <v>15.652306089740007</v>
      </c>
      <c r="F9" s="35">
        <v>19.488598642253756</v>
      </c>
      <c r="G9" s="35">
        <v>2.7342693452015046</v>
      </c>
      <c r="H9" s="35">
        <v>16.672292275331444</v>
      </c>
      <c r="I9" s="35">
        <v>4.6065911270366753</v>
      </c>
      <c r="J9" s="35">
        <v>1.032504096262733</v>
      </c>
      <c r="K9" s="169"/>
      <c r="L9" s="118"/>
    </row>
    <row r="10" spans="1:14" ht="24" customHeight="1" x14ac:dyDescent="0.25">
      <c r="A10" s="57" t="s">
        <v>44</v>
      </c>
      <c r="B10" s="34"/>
      <c r="C10" s="35"/>
      <c r="D10" s="35"/>
      <c r="E10" s="35"/>
      <c r="F10" s="35"/>
      <c r="G10" s="35"/>
      <c r="H10" s="35"/>
      <c r="I10" s="35"/>
      <c r="J10" s="35"/>
      <c r="K10" s="169"/>
    </row>
    <row r="11" spans="1:14" x14ac:dyDescent="0.25">
      <c r="A11" s="2" t="s">
        <v>24</v>
      </c>
      <c r="B11" s="34">
        <v>1119.6529999999998</v>
      </c>
      <c r="C11" s="35">
        <v>19.291869891832565</v>
      </c>
      <c r="D11" s="35">
        <v>13.198106913481233</v>
      </c>
      <c r="E11" s="35">
        <v>20.229124559126806</v>
      </c>
      <c r="F11" s="35">
        <v>16.158845642355267</v>
      </c>
      <c r="G11" s="35">
        <v>2.9636860705950867</v>
      </c>
      <c r="H11" s="35">
        <v>18.639971491167355</v>
      </c>
      <c r="I11" s="35">
        <v>8.2538965197253091</v>
      </c>
      <c r="J11" s="35">
        <v>1.2644989117163981</v>
      </c>
      <c r="K11" s="169"/>
    </row>
    <row r="12" spans="1:14" x14ac:dyDescent="0.25">
      <c r="A12" s="2" t="s">
        <v>25</v>
      </c>
      <c r="B12" s="34">
        <v>453.02299999999997</v>
      </c>
      <c r="C12" s="35">
        <v>46.53384044518711</v>
      </c>
      <c r="D12" s="35">
        <v>18.869682113270187</v>
      </c>
      <c r="E12" s="35">
        <v>6.8420367177825421</v>
      </c>
      <c r="F12" s="35">
        <v>20.007814172790344</v>
      </c>
      <c r="G12" s="35">
        <v>0.27415826569511925</v>
      </c>
      <c r="H12" s="35">
        <v>5.5151725188345848</v>
      </c>
      <c r="I12" s="35">
        <v>0.97235681190579737</v>
      </c>
      <c r="J12" s="35">
        <v>0.98493895453431712</v>
      </c>
      <c r="K12" s="169"/>
    </row>
    <row r="13" spans="1:14" ht="24" customHeight="1" x14ac:dyDescent="0.25">
      <c r="A13" s="2" t="s">
        <v>45</v>
      </c>
      <c r="B13" s="34"/>
      <c r="C13" s="35"/>
      <c r="D13" s="35"/>
      <c r="E13" s="35"/>
      <c r="F13" s="35"/>
      <c r="G13" s="35"/>
      <c r="H13" s="35"/>
      <c r="I13" s="35"/>
      <c r="J13" s="35"/>
      <c r="K13" s="169"/>
    </row>
    <row r="14" spans="1:14" ht="13.2" customHeight="1" x14ac:dyDescent="0.25">
      <c r="A14" s="2" t="s">
        <v>89</v>
      </c>
      <c r="B14" s="34">
        <v>1513.8429999999998</v>
      </c>
      <c r="C14" s="35">
        <v>27.864250123691825</v>
      </c>
      <c r="D14" s="35">
        <v>14.817850992474121</v>
      </c>
      <c r="E14" s="35">
        <v>16.704836631011275</v>
      </c>
      <c r="F14" s="35">
        <v>17.159705464833543</v>
      </c>
      <c r="G14" s="35">
        <v>2.173739284721071</v>
      </c>
      <c r="H14" s="35">
        <v>14.248967693479445</v>
      </c>
      <c r="I14" s="35">
        <v>5.8863435640287669</v>
      </c>
      <c r="J14" s="35">
        <v>1.1443062457599633</v>
      </c>
      <c r="K14" s="169"/>
    </row>
    <row r="15" spans="1:14" ht="13.2" customHeight="1" x14ac:dyDescent="0.25">
      <c r="A15" s="2" t="s">
        <v>90</v>
      </c>
      <c r="B15" s="34">
        <v>58.832999999999998</v>
      </c>
      <c r="C15" s="35">
        <v>8.4799347305083881</v>
      </c>
      <c r="D15" s="35">
        <v>15.192154063195826</v>
      </c>
      <c r="E15" s="35">
        <v>7.8306392670780003</v>
      </c>
      <c r="F15" s="35">
        <v>20.043173049139089</v>
      </c>
      <c r="G15" s="35">
        <v>2.5818843166250232</v>
      </c>
      <c r="H15" s="35">
        <v>30.562779392517808</v>
      </c>
      <c r="I15" s="35">
        <v>13.104890112691859</v>
      </c>
      <c r="J15" s="35">
        <v>2.2045450682440126</v>
      </c>
      <c r="K15" s="169"/>
    </row>
    <row r="16" spans="1:14" ht="24" customHeight="1" x14ac:dyDescent="0.25">
      <c r="A16" s="57" t="s">
        <v>111</v>
      </c>
      <c r="B16" s="34"/>
      <c r="C16" s="35"/>
      <c r="D16" s="35"/>
      <c r="E16" s="35"/>
      <c r="F16" s="35"/>
      <c r="G16" s="35"/>
      <c r="H16" s="35"/>
      <c r="I16" s="35"/>
      <c r="J16" s="35"/>
      <c r="K16" s="169"/>
    </row>
    <row r="17" spans="1:11" x14ac:dyDescent="0.25">
      <c r="A17" s="2" t="s">
        <v>26</v>
      </c>
      <c r="B17" s="34">
        <v>579.69799999999987</v>
      </c>
      <c r="C17" s="35">
        <v>29.562806840803326</v>
      </c>
      <c r="D17" s="35">
        <v>19.079762221018534</v>
      </c>
      <c r="E17" s="35">
        <v>19.380091012906725</v>
      </c>
      <c r="F17" s="35">
        <v>16.189119162046449</v>
      </c>
      <c r="G17" s="35">
        <v>0.6893244413470464</v>
      </c>
      <c r="H17" s="35">
        <v>8.158213414571037</v>
      </c>
      <c r="I17" s="35">
        <v>5.4383489334101558</v>
      </c>
      <c r="J17" s="35">
        <v>1.5023339738967534</v>
      </c>
      <c r="K17" s="169"/>
    </row>
    <row r="18" spans="1:11" x14ac:dyDescent="0.25">
      <c r="A18" s="2" t="s">
        <v>27</v>
      </c>
      <c r="B18" s="34">
        <v>59.896000000000001</v>
      </c>
      <c r="C18" s="35">
        <v>22.909710164284757</v>
      </c>
      <c r="D18" s="35">
        <v>12.01081875250434</v>
      </c>
      <c r="E18" s="35">
        <v>22.079938560170962</v>
      </c>
      <c r="F18" s="35">
        <v>12.184453051956725</v>
      </c>
      <c r="G18" s="35">
        <v>3.0219046347001468</v>
      </c>
      <c r="H18" s="35">
        <v>14.538533457993857</v>
      </c>
      <c r="I18" s="35">
        <v>11.91064511820489</v>
      </c>
      <c r="J18" s="35">
        <v>1.3439962601843194</v>
      </c>
      <c r="K18" s="169"/>
    </row>
    <row r="19" spans="1:11" x14ac:dyDescent="0.25">
      <c r="A19" s="2" t="s">
        <v>28</v>
      </c>
      <c r="B19" s="34">
        <v>226.15200000000002</v>
      </c>
      <c r="C19" s="35">
        <v>37.917860553963699</v>
      </c>
      <c r="D19" s="35">
        <v>10.819271994057093</v>
      </c>
      <c r="E19" s="35">
        <v>9.853549824896529</v>
      </c>
      <c r="F19" s="35">
        <v>10.610120626835048</v>
      </c>
      <c r="G19" s="35">
        <v>1.1907920336764652</v>
      </c>
      <c r="H19" s="35">
        <v>25.713237114860803</v>
      </c>
      <c r="I19" s="35">
        <v>2.8180162014928012</v>
      </c>
      <c r="J19" s="35">
        <v>1.0771516502175527</v>
      </c>
      <c r="K19" s="169"/>
    </row>
    <row r="20" spans="1:11" x14ac:dyDescent="0.25">
      <c r="A20" s="2" t="s">
        <v>29</v>
      </c>
      <c r="B20" s="34">
        <v>546.47</v>
      </c>
      <c r="C20" s="35">
        <v>23.914213040057092</v>
      </c>
      <c r="D20" s="35">
        <v>12.984061339140299</v>
      </c>
      <c r="E20" s="35">
        <v>14.348454626969456</v>
      </c>
      <c r="F20" s="35">
        <v>20.501582886526247</v>
      </c>
      <c r="G20" s="35">
        <v>3.0669570150236978</v>
      </c>
      <c r="H20" s="35">
        <v>16.680879096748221</v>
      </c>
      <c r="I20" s="35">
        <v>7.5019671711164388</v>
      </c>
      <c r="J20" s="35">
        <v>1.0018848244185408</v>
      </c>
      <c r="K20" s="169"/>
    </row>
    <row r="21" spans="1:11" x14ac:dyDescent="0.25">
      <c r="A21" s="2" t="s">
        <v>30</v>
      </c>
      <c r="B21" s="34">
        <v>116.21900000000001</v>
      </c>
      <c r="C21" s="35">
        <v>19.688691177862484</v>
      </c>
      <c r="D21" s="35">
        <v>8.0115987919359135</v>
      </c>
      <c r="E21" s="35">
        <v>11.548886154587459</v>
      </c>
      <c r="F21" s="35">
        <v>27.508410845042548</v>
      </c>
      <c r="G21" s="35">
        <v>7.8876947831249611</v>
      </c>
      <c r="H21" s="35">
        <v>16.666810074084271</v>
      </c>
      <c r="I21" s="35">
        <v>8.1320610227243399</v>
      </c>
      <c r="J21" s="35">
        <v>0.55584715063801959</v>
      </c>
      <c r="K21" s="169"/>
    </row>
    <row r="22" spans="1:11" ht="21" customHeight="1" x14ac:dyDescent="0.25">
      <c r="A22" s="57" t="s">
        <v>34</v>
      </c>
      <c r="B22" s="63"/>
      <c r="C22" s="96"/>
      <c r="D22" s="96"/>
      <c r="E22" s="96"/>
      <c r="F22" s="96"/>
      <c r="G22" s="96"/>
      <c r="H22" s="96"/>
      <c r="I22" s="96"/>
      <c r="J22" s="96"/>
      <c r="K22" s="169"/>
    </row>
    <row r="23" spans="1:11" x14ac:dyDescent="0.25">
      <c r="A23" s="2" t="s">
        <v>91</v>
      </c>
      <c r="B23" s="34">
        <v>508.02</v>
      </c>
      <c r="C23" s="35">
        <v>26.222195976536355</v>
      </c>
      <c r="D23" s="35">
        <v>10.841108617770955</v>
      </c>
      <c r="E23" s="35">
        <v>12.550490138183537</v>
      </c>
      <c r="F23" s="35">
        <v>21.744025825754893</v>
      </c>
      <c r="G23" s="35">
        <v>3.8484705326561945</v>
      </c>
      <c r="H23" s="35">
        <v>17.051887720955868</v>
      </c>
      <c r="I23" s="35">
        <v>7.0816109601984172</v>
      </c>
      <c r="J23" s="35">
        <v>0.66021022794378181</v>
      </c>
      <c r="K23" s="169"/>
    </row>
    <row r="24" spans="1:11" x14ac:dyDescent="0.25">
      <c r="A24" s="2" t="s">
        <v>33</v>
      </c>
      <c r="B24" s="34">
        <v>738.41099999999994</v>
      </c>
      <c r="C24" s="35">
        <v>27.484558057775416</v>
      </c>
      <c r="D24" s="35">
        <v>16.384913009150733</v>
      </c>
      <c r="E24" s="35">
        <v>16.614324542835902</v>
      </c>
      <c r="F24" s="35">
        <v>14.391172395860844</v>
      </c>
      <c r="G24" s="35">
        <v>1.6010054021405422</v>
      </c>
      <c r="H24" s="35">
        <v>15.988250445889893</v>
      </c>
      <c r="I24" s="35">
        <v>6.3147759174768527</v>
      </c>
      <c r="J24" s="35">
        <v>1.2210002288698301</v>
      </c>
      <c r="K24" s="169"/>
    </row>
    <row r="25" spans="1:11" x14ac:dyDescent="0.25">
      <c r="A25" s="2" t="s">
        <v>32</v>
      </c>
      <c r="B25" s="34">
        <v>326.24599999999998</v>
      </c>
      <c r="C25" s="35">
        <v>27.785168247273528</v>
      </c>
      <c r="D25" s="35">
        <v>17.530942908112284</v>
      </c>
      <c r="E25" s="35">
        <v>21.778351305456621</v>
      </c>
      <c r="F25" s="35">
        <v>16.807255874401523</v>
      </c>
      <c r="G25" s="35">
        <v>0.9357969139851523</v>
      </c>
      <c r="H25" s="35">
        <v>8.8896109071069063</v>
      </c>
      <c r="I25" s="35">
        <v>4.3571415434978515</v>
      </c>
      <c r="J25" s="35">
        <v>1.9157323001661324</v>
      </c>
      <c r="K25" s="169"/>
    </row>
    <row r="26" spans="1:11" ht="21" customHeight="1" x14ac:dyDescent="0.25">
      <c r="A26" s="2" t="s">
        <v>49</v>
      </c>
      <c r="B26" s="34"/>
      <c r="C26" s="35"/>
      <c r="D26" s="35"/>
      <c r="E26" s="35"/>
      <c r="F26" s="35"/>
      <c r="G26" s="35"/>
      <c r="H26" s="35"/>
      <c r="I26" s="35"/>
      <c r="J26" s="35"/>
      <c r="K26" s="169"/>
    </row>
    <row r="27" spans="1:11" ht="13.2" customHeight="1" x14ac:dyDescent="0.25">
      <c r="A27" s="2" t="s">
        <v>46</v>
      </c>
      <c r="B27" s="34">
        <v>858.28200000000004</v>
      </c>
      <c r="C27" s="35">
        <v>24.845447067513941</v>
      </c>
      <c r="D27" s="35">
        <v>16.319577947574341</v>
      </c>
      <c r="E27" s="35">
        <v>17.008279330103626</v>
      </c>
      <c r="F27" s="35">
        <v>17.31225867488774</v>
      </c>
      <c r="G27" s="35">
        <v>1.9222120468563948</v>
      </c>
      <c r="H27" s="35">
        <v>15.316411156240022</v>
      </c>
      <c r="I27" s="35">
        <v>6.1077827567163236</v>
      </c>
      <c r="J27" s="35">
        <v>1.1680310201076103</v>
      </c>
      <c r="K27" s="169"/>
    </row>
    <row r="28" spans="1:11" ht="13.2" customHeight="1" x14ac:dyDescent="0.25">
      <c r="A28" s="2" t="s">
        <v>47</v>
      </c>
      <c r="B28" s="34">
        <v>610.38600000000008</v>
      </c>
      <c r="C28" s="35">
        <v>30.361771076007638</v>
      </c>
      <c r="D28" s="35">
        <v>12.684760135389736</v>
      </c>
      <c r="E28" s="35">
        <v>15.984475397535327</v>
      </c>
      <c r="F28" s="35">
        <v>17.506135461822517</v>
      </c>
      <c r="G28" s="35">
        <v>1.865868483222092</v>
      </c>
      <c r="H28" s="35">
        <v>14.069293856674298</v>
      </c>
      <c r="I28" s="35">
        <v>6.1197340699164124</v>
      </c>
      <c r="J28" s="35">
        <v>1.4079615194319657</v>
      </c>
      <c r="K28" s="169"/>
    </row>
    <row r="29" spans="1:11" x14ac:dyDescent="0.25">
      <c r="A29" s="2" t="s">
        <v>48</v>
      </c>
      <c r="B29" s="34">
        <v>104.008</v>
      </c>
      <c r="C29" s="35">
        <v>27.154641950619187</v>
      </c>
      <c r="D29" s="35">
        <v>15.156526421044536</v>
      </c>
      <c r="E29" s="35">
        <v>13.409545419583107</v>
      </c>
      <c r="F29" s="35">
        <v>15.498807784016616</v>
      </c>
      <c r="G29" s="35">
        <v>6.2850934543496662</v>
      </c>
      <c r="H29" s="35">
        <v>15.722829013152836</v>
      </c>
      <c r="I29" s="35">
        <v>6.7725559572340579</v>
      </c>
      <c r="J29" s="221" t="s">
        <v>19</v>
      </c>
      <c r="K29" s="169"/>
    </row>
    <row r="30" spans="1:11" ht="24" customHeight="1" x14ac:dyDescent="0.25">
      <c r="A30" s="2" t="s">
        <v>86</v>
      </c>
      <c r="B30" s="34"/>
      <c r="C30" s="35"/>
      <c r="D30" s="35"/>
      <c r="E30" s="35"/>
      <c r="F30" s="35"/>
      <c r="G30" s="35"/>
      <c r="H30" s="35"/>
      <c r="I30" s="35"/>
      <c r="J30" s="35"/>
      <c r="K30" s="169"/>
    </row>
    <row r="31" spans="1:11" x14ac:dyDescent="0.25">
      <c r="A31" s="2" t="s">
        <v>72</v>
      </c>
      <c r="B31" s="34">
        <v>768.07699999999988</v>
      </c>
      <c r="C31" s="35">
        <v>27.16133929280528</v>
      </c>
      <c r="D31" s="35">
        <v>13.497214471986535</v>
      </c>
      <c r="E31" s="35">
        <v>16.44288267973133</v>
      </c>
      <c r="F31" s="35">
        <v>15.679157167836038</v>
      </c>
      <c r="G31" s="35">
        <v>2.6572856627655828</v>
      </c>
      <c r="H31" s="35">
        <v>17.314409883384091</v>
      </c>
      <c r="I31" s="35">
        <v>6.1406603764987109</v>
      </c>
      <c r="J31" s="35">
        <v>1.1070504649924424</v>
      </c>
      <c r="K31" s="169"/>
    </row>
    <row r="32" spans="1:11" x14ac:dyDescent="0.25">
      <c r="A32" s="2" t="s">
        <v>73</v>
      </c>
      <c r="B32" s="34">
        <v>487.74299999999999</v>
      </c>
      <c r="C32" s="35">
        <v>26.408579928363917</v>
      </c>
      <c r="D32" s="35">
        <v>16.591114582884838</v>
      </c>
      <c r="E32" s="35">
        <v>16.19110884215663</v>
      </c>
      <c r="F32" s="35">
        <v>18.130859899578262</v>
      </c>
      <c r="G32" s="35">
        <v>1.6719870915625645</v>
      </c>
      <c r="H32" s="35">
        <v>12.527294087254967</v>
      </c>
      <c r="I32" s="35">
        <v>7.1059963956427872</v>
      </c>
      <c r="J32" s="35">
        <v>1.3730591725560388</v>
      </c>
      <c r="K32" s="169"/>
    </row>
    <row r="33" spans="1:11" x14ac:dyDescent="0.25">
      <c r="A33" s="2" t="s">
        <v>74</v>
      </c>
      <c r="B33" s="34">
        <v>316.85500000000002</v>
      </c>
      <c r="C33" s="35">
        <v>28.210064540562719</v>
      </c>
      <c r="D33" s="35">
        <v>15.359391519780342</v>
      </c>
      <c r="E33" s="35">
        <v>16.483249435861829</v>
      </c>
      <c r="F33" s="35">
        <v>19.788862413406761</v>
      </c>
      <c r="G33" s="35">
        <v>1.8494263937763329</v>
      </c>
      <c r="H33" s="35">
        <v>12.497199034258571</v>
      </c>
      <c r="I33" s="35">
        <v>4.7327641981347934</v>
      </c>
      <c r="J33" s="35">
        <v>1.0790424642186487</v>
      </c>
      <c r="K33" s="169"/>
    </row>
    <row r="34" spans="1:11" s="73" customFormat="1" ht="33" customHeight="1" x14ac:dyDescent="0.25">
      <c r="A34" s="11" t="s">
        <v>50</v>
      </c>
      <c r="B34" s="74">
        <v>1572.6759999999997</v>
      </c>
      <c r="C34" s="75">
        <v>27.139156444175409</v>
      </c>
      <c r="D34" s="75">
        <v>14.831853477766563</v>
      </c>
      <c r="E34" s="75">
        <v>16.372857473503764</v>
      </c>
      <c r="F34" s="75">
        <v>17.267574503584974</v>
      </c>
      <c r="G34" s="75">
        <v>2.188944194481254</v>
      </c>
      <c r="H34" s="75">
        <v>14.859258995495578</v>
      </c>
      <c r="I34" s="75">
        <v>6.1563856763885259</v>
      </c>
      <c r="J34" s="75">
        <v>1.1839692346039492</v>
      </c>
      <c r="K34" s="169"/>
    </row>
    <row r="35" spans="1:11" ht="19.2" customHeight="1" x14ac:dyDescent="0.25">
      <c r="A35" s="63"/>
      <c r="B35" s="299" t="s">
        <v>22</v>
      </c>
      <c r="C35" s="299"/>
      <c r="D35" s="299"/>
      <c r="E35" s="299"/>
      <c r="F35" s="299"/>
      <c r="G35" s="299"/>
      <c r="H35" s="299"/>
      <c r="I35" s="299"/>
      <c r="J35" s="299"/>
      <c r="K35" s="169"/>
    </row>
    <row r="36" spans="1:11" ht="24" customHeight="1" x14ac:dyDescent="0.25">
      <c r="A36" s="2" t="s">
        <v>35</v>
      </c>
      <c r="B36" s="63"/>
      <c r="C36" s="96"/>
      <c r="D36" s="96"/>
      <c r="E36" s="96"/>
      <c r="F36" s="96"/>
      <c r="G36" s="96"/>
      <c r="H36" s="96"/>
      <c r="I36" s="96"/>
      <c r="J36" s="96"/>
      <c r="K36" s="169"/>
    </row>
    <row r="37" spans="1:11" x14ac:dyDescent="0.25">
      <c r="A37" s="2" t="s">
        <v>23</v>
      </c>
      <c r="B37" s="34">
        <v>643.73599999999999</v>
      </c>
      <c r="C37" s="35">
        <v>24.101495022804382</v>
      </c>
      <c r="D37" s="35">
        <v>12.117079051039555</v>
      </c>
      <c r="E37" s="35">
        <v>13.146693675668287</v>
      </c>
      <c r="F37" s="35">
        <v>13.548255806728223</v>
      </c>
      <c r="G37" s="35">
        <v>4.4878645904532295</v>
      </c>
      <c r="H37" s="35">
        <v>18.268513800688481</v>
      </c>
      <c r="I37" s="35">
        <v>13.071662917717825</v>
      </c>
      <c r="J37" s="35">
        <v>1.2584351349000213</v>
      </c>
      <c r="K37" s="169"/>
    </row>
    <row r="38" spans="1:11" x14ac:dyDescent="0.25">
      <c r="A38" s="2" t="s">
        <v>17</v>
      </c>
      <c r="B38" s="34">
        <v>247.81100000000001</v>
      </c>
      <c r="C38" s="35">
        <v>23.362159064771134</v>
      </c>
      <c r="D38" s="35">
        <v>15.071163104139847</v>
      </c>
      <c r="E38" s="35">
        <v>15.915354847040685</v>
      </c>
      <c r="F38" s="35">
        <v>14.948488969416207</v>
      </c>
      <c r="G38" s="35">
        <v>2.2061167583359897</v>
      </c>
      <c r="H38" s="35">
        <v>16.642118388610676</v>
      </c>
      <c r="I38" s="35">
        <v>10.39986118453176</v>
      </c>
      <c r="J38" s="35">
        <v>1.4547376831536938</v>
      </c>
      <c r="K38" s="169"/>
    </row>
    <row r="39" spans="1:11" x14ac:dyDescent="0.25">
      <c r="A39" s="2" t="s">
        <v>18</v>
      </c>
      <c r="B39" s="34">
        <v>209.12299999999999</v>
      </c>
      <c r="C39" s="35">
        <v>26.542752351486925</v>
      </c>
      <c r="D39" s="35">
        <v>12.538553865428481</v>
      </c>
      <c r="E39" s="35">
        <v>14.273418036275304</v>
      </c>
      <c r="F39" s="35">
        <v>15.036127063976704</v>
      </c>
      <c r="G39" s="35">
        <v>3.397043845009875</v>
      </c>
      <c r="H39" s="35">
        <v>17.857911372732794</v>
      </c>
      <c r="I39" s="35">
        <v>8.8402519091635057</v>
      </c>
      <c r="J39" s="35">
        <v>1.5139415559264167</v>
      </c>
      <c r="K39" s="169"/>
    </row>
    <row r="40" spans="1:11" ht="24" customHeight="1" x14ac:dyDescent="0.25">
      <c r="A40" s="2" t="s">
        <v>44</v>
      </c>
      <c r="B40" s="34"/>
      <c r="C40" s="35"/>
      <c r="D40" s="35"/>
      <c r="E40" s="35"/>
      <c r="F40" s="35"/>
      <c r="G40" s="35"/>
      <c r="H40" s="35"/>
      <c r="I40" s="35"/>
      <c r="J40" s="35"/>
      <c r="K40" s="169"/>
    </row>
    <row r="41" spans="1:11" x14ac:dyDescent="0.25">
      <c r="A41" s="2" t="s">
        <v>24</v>
      </c>
      <c r="B41" s="34">
        <v>884.35599999999999</v>
      </c>
      <c r="C41" s="35">
        <v>21.504575080623638</v>
      </c>
      <c r="D41" s="35">
        <v>10.393438841371575</v>
      </c>
      <c r="E41" s="35">
        <v>15.380457643754324</v>
      </c>
      <c r="F41" s="35">
        <v>12.354639986611726</v>
      </c>
      <c r="G41" s="35">
        <v>4.5278145905042768</v>
      </c>
      <c r="H41" s="35">
        <v>20.516059143602803</v>
      </c>
      <c r="I41" s="35">
        <v>13.989049658734718</v>
      </c>
      <c r="J41" s="35">
        <v>1.3339650547969371</v>
      </c>
      <c r="K41" s="169"/>
    </row>
    <row r="42" spans="1:11" x14ac:dyDescent="0.25">
      <c r="A42" s="2" t="s">
        <v>25</v>
      </c>
      <c r="B42" s="34">
        <v>216.31100000000004</v>
      </c>
      <c r="C42" s="35">
        <v>36.232091756776114</v>
      </c>
      <c r="D42" s="35">
        <v>22.955374437730857</v>
      </c>
      <c r="E42" s="35">
        <v>8.2755846905612724</v>
      </c>
      <c r="F42" s="35">
        <v>21.470937677695538</v>
      </c>
      <c r="G42" s="35">
        <v>0.65553762869202203</v>
      </c>
      <c r="H42" s="35">
        <v>6.8198103656309659</v>
      </c>
      <c r="I42" s="35">
        <v>2.1690991211727555</v>
      </c>
      <c r="J42" s="35">
        <v>1.4215643217404568</v>
      </c>
      <c r="K42" s="169"/>
    </row>
    <row r="43" spans="1:11" ht="24" customHeight="1" x14ac:dyDescent="0.25">
      <c r="A43" s="2" t="s">
        <v>45</v>
      </c>
      <c r="B43" s="34"/>
      <c r="C43" s="35"/>
      <c r="D43" s="35"/>
      <c r="E43" s="35"/>
      <c r="F43" s="35"/>
      <c r="G43" s="35"/>
      <c r="H43" s="35"/>
      <c r="I43" s="35"/>
      <c r="J43" s="35"/>
      <c r="K43" s="169"/>
    </row>
    <row r="44" spans="1:11" x14ac:dyDescent="0.25">
      <c r="A44" s="2" t="s">
        <v>89</v>
      </c>
      <c r="B44" s="34">
        <v>793.99900000000002</v>
      </c>
      <c r="C44" s="35">
        <v>29.48630917671181</v>
      </c>
      <c r="D44" s="35">
        <v>12.593340797658433</v>
      </c>
      <c r="E44" s="35">
        <v>13.366263685470637</v>
      </c>
      <c r="F44" s="35">
        <v>13.897120777230199</v>
      </c>
      <c r="G44" s="35">
        <v>2.9550415050900569</v>
      </c>
      <c r="H44" s="35">
        <v>16.226720688565099</v>
      </c>
      <c r="I44" s="35">
        <v>10.304169148827642</v>
      </c>
      <c r="J44" s="35">
        <v>1.1710342204461215</v>
      </c>
      <c r="K44" s="169"/>
    </row>
    <row r="45" spans="1:11" x14ac:dyDescent="0.25">
      <c r="A45" s="2" t="s">
        <v>90</v>
      </c>
      <c r="B45" s="34">
        <v>306.67099999999999</v>
      </c>
      <c r="C45" s="35">
        <v>11.227015270436397</v>
      </c>
      <c r="D45" s="35">
        <v>13.558177982267642</v>
      </c>
      <c r="E45" s="35">
        <v>15.583801533239203</v>
      </c>
      <c r="F45" s="35">
        <v>14.791421425566812</v>
      </c>
      <c r="G45" s="35">
        <v>5.8688301143570802</v>
      </c>
      <c r="H45" s="35">
        <v>21.960667947083355</v>
      </c>
      <c r="I45" s="35">
        <v>15.192502714635555</v>
      </c>
      <c r="J45" s="35">
        <v>1.8175830124139549</v>
      </c>
      <c r="K45" s="169"/>
    </row>
    <row r="46" spans="1:11" ht="24" customHeight="1" x14ac:dyDescent="0.25">
      <c r="A46" s="2" t="s">
        <v>111</v>
      </c>
      <c r="B46" s="34"/>
      <c r="C46" s="35"/>
      <c r="D46" s="35"/>
      <c r="E46" s="35"/>
      <c r="F46" s="35"/>
      <c r="G46" s="35"/>
      <c r="H46" s="35"/>
      <c r="I46" s="35"/>
      <c r="J46" s="35"/>
      <c r="K46" s="169"/>
    </row>
    <row r="47" spans="1:11" x14ac:dyDescent="0.25">
      <c r="A47" s="2" t="s">
        <v>26</v>
      </c>
      <c r="B47" s="34">
        <v>523.38699999999994</v>
      </c>
      <c r="C47" s="35">
        <v>21.111338264037894</v>
      </c>
      <c r="D47" s="35">
        <v>18.696108233486886</v>
      </c>
      <c r="E47" s="35">
        <v>17.754548737358782</v>
      </c>
      <c r="F47" s="35">
        <v>16.149426714840072</v>
      </c>
      <c r="G47" s="35">
        <v>2.7665952727140724</v>
      </c>
      <c r="H47" s="35">
        <v>11.545185493716888</v>
      </c>
      <c r="I47" s="35">
        <v>10.245955669514146</v>
      </c>
      <c r="J47" s="35">
        <v>1.7308416143312693</v>
      </c>
      <c r="K47" s="169"/>
    </row>
    <row r="48" spans="1:11" x14ac:dyDescent="0.25">
      <c r="A48" s="2" t="s">
        <v>27</v>
      </c>
      <c r="B48" s="34">
        <v>136.79</v>
      </c>
      <c r="C48" s="35">
        <v>29.980261715037649</v>
      </c>
      <c r="D48" s="35">
        <v>10.098691424811756</v>
      </c>
      <c r="E48" s="35">
        <v>15.129029899846479</v>
      </c>
      <c r="F48" s="35">
        <v>7.7227867534176484</v>
      </c>
      <c r="G48" s="35">
        <v>5.8110973024343888</v>
      </c>
      <c r="H48" s="35">
        <v>8.4764968199429784</v>
      </c>
      <c r="I48" s="35">
        <v>21.11850281453323</v>
      </c>
      <c r="J48" s="35">
        <v>1.6631332699758754</v>
      </c>
      <c r="K48" s="169"/>
    </row>
    <row r="49" spans="1:11" x14ac:dyDescent="0.25">
      <c r="A49" s="2" t="s">
        <v>28</v>
      </c>
      <c r="B49" s="34">
        <v>293.88500000000005</v>
      </c>
      <c r="C49" s="35">
        <v>29.129081103152586</v>
      </c>
      <c r="D49" s="35">
        <v>7.6856593565510307</v>
      </c>
      <c r="E49" s="35">
        <v>7.1385065586879213</v>
      </c>
      <c r="F49" s="35">
        <v>9.520390628987526</v>
      </c>
      <c r="G49" s="35">
        <v>3.7538492947921802</v>
      </c>
      <c r="H49" s="35">
        <v>33.077224084250638</v>
      </c>
      <c r="I49" s="35">
        <v>9.0453748915392058</v>
      </c>
      <c r="J49" s="35">
        <v>0.64991408203889267</v>
      </c>
      <c r="K49" s="169"/>
    </row>
    <row r="50" spans="1:11" x14ac:dyDescent="0.25">
      <c r="A50" s="2" t="s">
        <v>29</v>
      </c>
      <c r="B50" s="34">
        <v>66.918999999999997</v>
      </c>
      <c r="C50" s="35">
        <v>27.485467505491716</v>
      </c>
      <c r="D50" s="35">
        <v>4.4800430371045596</v>
      </c>
      <c r="E50" s="35">
        <v>7.9215170579357137</v>
      </c>
      <c r="F50" s="35">
        <v>18.002361063375126</v>
      </c>
      <c r="G50" s="35">
        <v>2.5852149613712099</v>
      </c>
      <c r="H50" s="35">
        <v>21.131517207370106</v>
      </c>
      <c r="I50" s="35">
        <v>18.393879167351574</v>
      </c>
      <c r="J50" s="221" t="s">
        <v>19</v>
      </c>
      <c r="K50" s="169"/>
    </row>
    <row r="51" spans="1:11" x14ac:dyDescent="0.25">
      <c r="A51" s="2" t="s">
        <v>30</v>
      </c>
      <c r="B51" s="34">
        <v>78.432000000000002</v>
      </c>
      <c r="C51" s="35">
        <v>16.63606691146471</v>
      </c>
      <c r="D51" s="35">
        <v>5.5066809465524269</v>
      </c>
      <c r="E51" s="35">
        <v>17.875356997144021</v>
      </c>
      <c r="F51" s="35">
        <v>26.25076499388005</v>
      </c>
      <c r="G51" s="35">
        <v>7.9941860465116266</v>
      </c>
      <c r="H51" s="35">
        <v>15.237403100775193</v>
      </c>
      <c r="I51" s="35">
        <v>8.4238576091391266</v>
      </c>
      <c r="J51" s="35">
        <v>2.0756833945328435</v>
      </c>
      <c r="K51" s="169"/>
    </row>
    <row r="52" spans="1:11" ht="24" customHeight="1" x14ac:dyDescent="0.25">
      <c r="A52" s="2" t="s">
        <v>34</v>
      </c>
      <c r="B52" s="34"/>
      <c r="C52" s="35"/>
      <c r="D52" s="35"/>
      <c r="E52" s="35"/>
      <c r="F52" s="35"/>
      <c r="G52" s="35"/>
      <c r="H52" s="35"/>
      <c r="I52" s="35"/>
      <c r="J52" s="35"/>
      <c r="K52" s="169"/>
    </row>
    <row r="53" spans="1:11" x14ac:dyDescent="0.25">
      <c r="A53" s="2" t="s">
        <v>91</v>
      </c>
      <c r="B53" s="34">
        <v>176.46100000000001</v>
      </c>
      <c r="C53" s="35">
        <v>21.473866746759906</v>
      </c>
      <c r="D53" s="35">
        <v>8.030102968927979</v>
      </c>
      <c r="E53" s="35">
        <v>11.484123970735743</v>
      </c>
      <c r="F53" s="35">
        <v>14.964213055576018</v>
      </c>
      <c r="G53" s="35">
        <v>4.9189339287434608</v>
      </c>
      <c r="H53" s="35">
        <v>26.198423447673985</v>
      </c>
      <c r="I53" s="35">
        <v>11.863244569621616</v>
      </c>
      <c r="J53" s="35">
        <v>1.0670913119612833</v>
      </c>
      <c r="K53" s="169"/>
    </row>
    <row r="54" spans="1:11" x14ac:dyDescent="0.25">
      <c r="A54" s="2" t="s">
        <v>33</v>
      </c>
      <c r="B54" s="34">
        <v>450.20399999999995</v>
      </c>
      <c r="C54" s="35">
        <v>31.445522474256116</v>
      </c>
      <c r="D54" s="35">
        <v>9.8299881831347573</v>
      </c>
      <c r="E54" s="35">
        <v>11.5316612024771</v>
      </c>
      <c r="F54" s="35">
        <v>11.683148083979708</v>
      </c>
      <c r="G54" s="35">
        <v>3.3953496637080081</v>
      </c>
      <c r="H54" s="35">
        <v>18.756163872377858</v>
      </c>
      <c r="I54" s="35">
        <v>12.777762969675971</v>
      </c>
      <c r="J54" s="35">
        <v>0.58040355039048974</v>
      </c>
      <c r="K54" s="169"/>
    </row>
    <row r="55" spans="1:11" x14ac:dyDescent="0.25">
      <c r="A55" s="2" t="s">
        <v>32</v>
      </c>
      <c r="B55" s="34">
        <v>474.00399999999991</v>
      </c>
      <c r="C55" s="35">
        <v>18.794778103138373</v>
      </c>
      <c r="D55" s="35">
        <v>17.541202183947817</v>
      </c>
      <c r="E55" s="35">
        <v>17.244158277145345</v>
      </c>
      <c r="F55" s="35">
        <v>16.181298048117739</v>
      </c>
      <c r="G55" s="35">
        <v>3.6908971232310286</v>
      </c>
      <c r="H55" s="35">
        <v>13.821613319718823</v>
      </c>
      <c r="I55" s="35">
        <v>10.537041881503113</v>
      </c>
      <c r="J55" s="35">
        <v>2.1890110631977793</v>
      </c>
      <c r="K55" s="169"/>
    </row>
    <row r="56" spans="1:11" ht="24" customHeight="1" x14ac:dyDescent="0.25">
      <c r="A56" s="2" t="s">
        <v>49</v>
      </c>
      <c r="B56" s="34"/>
      <c r="C56" s="35"/>
      <c r="D56" s="35"/>
      <c r="E56" s="35"/>
      <c r="F56" s="35"/>
      <c r="G56" s="35"/>
      <c r="H56" s="35"/>
      <c r="I56" s="35"/>
      <c r="J56" s="35"/>
      <c r="K56" s="169"/>
    </row>
    <row r="57" spans="1:11" x14ac:dyDescent="0.25">
      <c r="A57" s="2" t="s">
        <v>46</v>
      </c>
      <c r="B57" s="34">
        <v>654.3180000000001</v>
      </c>
      <c r="C57" s="35">
        <v>24.926717589918049</v>
      </c>
      <c r="D57" s="35">
        <v>12.040628562870042</v>
      </c>
      <c r="E57" s="35">
        <v>14.257287740823266</v>
      </c>
      <c r="F57" s="35">
        <v>14.607728963592626</v>
      </c>
      <c r="G57" s="35">
        <v>3.7073716449799634</v>
      </c>
      <c r="H57" s="35">
        <v>16.78801439055627</v>
      </c>
      <c r="I57" s="35">
        <v>12.518072252329906</v>
      </c>
      <c r="J57" s="35">
        <v>1.1541788549298655</v>
      </c>
      <c r="K57" s="169"/>
    </row>
    <row r="58" spans="1:11" x14ac:dyDescent="0.25">
      <c r="A58" s="2" t="s">
        <v>47</v>
      </c>
      <c r="B58" s="34">
        <v>392.11400000000003</v>
      </c>
      <c r="C58" s="35">
        <v>24.060604824107273</v>
      </c>
      <c r="D58" s="35">
        <v>13.694486807408049</v>
      </c>
      <c r="E58" s="35">
        <v>13.254563723815011</v>
      </c>
      <c r="F58" s="35">
        <v>13.246147803954972</v>
      </c>
      <c r="G58" s="35">
        <v>3.8560214631459213</v>
      </c>
      <c r="H58" s="35">
        <v>20.412431078716903</v>
      </c>
      <c r="I58" s="35">
        <v>9.6089402571701061</v>
      </c>
      <c r="J58" s="35">
        <v>1.8668040416817557</v>
      </c>
      <c r="K58" s="169"/>
    </row>
    <row r="59" spans="1:11" x14ac:dyDescent="0.25">
      <c r="A59" s="2" t="s">
        <v>48</v>
      </c>
      <c r="B59" s="34">
        <v>54.236999999999995</v>
      </c>
      <c r="C59" s="35">
        <v>20.476796282980256</v>
      </c>
      <c r="D59" s="35">
        <v>16.756089016722903</v>
      </c>
      <c r="E59" s="35">
        <v>15.963272304884121</v>
      </c>
      <c r="F59" s="35">
        <v>15.087486402271514</v>
      </c>
      <c r="G59" s="35">
        <v>3.8405516529306571</v>
      </c>
      <c r="H59" s="35">
        <v>11.615686708335639</v>
      </c>
      <c r="I59" s="35">
        <v>16.260117631874923</v>
      </c>
      <c r="J59" s="221" t="s">
        <v>19</v>
      </c>
      <c r="K59" s="169"/>
    </row>
    <row r="60" spans="1:11" ht="24" customHeight="1" x14ac:dyDescent="0.25">
      <c r="A60" s="2" t="s">
        <v>86</v>
      </c>
      <c r="B60" s="34"/>
      <c r="C60" s="35"/>
      <c r="D60" s="35"/>
      <c r="E60" s="35"/>
      <c r="F60" s="35"/>
      <c r="G60" s="35"/>
      <c r="H60" s="35"/>
      <c r="I60" s="35"/>
      <c r="J60" s="35"/>
      <c r="K60" s="169"/>
    </row>
    <row r="61" spans="1:11" x14ac:dyDescent="0.25">
      <c r="A61" s="2" t="s">
        <v>72</v>
      </c>
      <c r="B61" s="34">
        <v>508.83000000000004</v>
      </c>
      <c r="C61" s="35">
        <v>26.289526953992493</v>
      </c>
      <c r="D61" s="35">
        <v>13.645814908712142</v>
      </c>
      <c r="E61" s="35">
        <v>14.776644458856591</v>
      </c>
      <c r="F61" s="35">
        <v>12.800935479433209</v>
      </c>
      <c r="G61" s="35">
        <v>3.5951103511978459</v>
      </c>
      <c r="H61" s="35">
        <v>17.148753021637873</v>
      </c>
      <c r="I61" s="35">
        <v>10.57366900536525</v>
      </c>
      <c r="J61" s="35">
        <v>1.1695458208045908</v>
      </c>
      <c r="K61" s="169"/>
    </row>
    <row r="62" spans="1:11" x14ac:dyDescent="0.25">
      <c r="A62" s="2" t="s">
        <v>73</v>
      </c>
      <c r="B62" s="34">
        <v>362.07</v>
      </c>
      <c r="C62" s="35">
        <v>22.675725688402796</v>
      </c>
      <c r="D62" s="35">
        <v>12.518021377081778</v>
      </c>
      <c r="E62" s="35">
        <v>13.064876957494409</v>
      </c>
      <c r="F62" s="35">
        <v>14.212168917612617</v>
      </c>
      <c r="G62" s="35">
        <v>3.9978457204407984</v>
      </c>
      <c r="H62" s="35">
        <v>20.063799817714806</v>
      </c>
      <c r="I62" s="35">
        <v>12.431574005026654</v>
      </c>
      <c r="J62" s="35">
        <v>1.035987516226144</v>
      </c>
      <c r="K62" s="169"/>
    </row>
    <row r="63" spans="1:11" x14ac:dyDescent="0.25">
      <c r="A63" s="2" t="s">
        <v>74</v>
      </c>
      <c r="B63" s="34">
        <v>229.76799999999997</v>
      </c>
      <c r="C63" s="35">
        <v>22.927474670102018</v>
      </c>
      <c r="D63" s="35">
        <v>11.669161937258455</v>
      </c>
      <c r="E63" s="35">
        <v>13.677709689774034</v>
      </c>
      <c r="F63" s="35">
        <v>17.021517356638004</v>
      </c>
      <c r="G63" s="35">
        <v>3.7829462762438641</v>
      </c>
      <c r="H63" s="35">
        <v>15.791581073082414</v>
      </c>
      <c r="I63" s="35">
        <v>12.879513248145958</v>
      </c>
      <c r="J63" s="35">
        <v>2.2500957487552662</v>
      </c>
      <c r="K63" s="169"/>
    </row>
    <row r="64" spans="1:11" s="73" customFormat="1" ht="27.6" customHeight="1" x14ac:dyDescent="0.25">
      <c r="A64" s="11" t="s">
        <v>50</v>
      </c>
      <c r="B64" s="74">
        <v>1100.6680000000001</v>
      </c>
      <c r="C64" s="75">
        <v>24.398910479817708</v>
      </c>
      <c r="D64" s="75">
        <v>12.862189143320235</v>
      </c>
      <c r="E64" s="75">
        <v>13.984144174265081</v>
      </c>
      <c r="F64" s="75">
        <v>14.146227563624997</v>
      </c>
      <c r="G64" s="75">
        <v>3.7668942860154009</v>
      </c>
      <c r="H64" s="75">
        <v>17.824266718029413</v>
      </c>
      <c r="I64" s="75">
        <v>11.666188169366238</v>
      </c>
      <c r="J64" s="75">
        <v>1.3511794655609137</v>
      </c>
      <c r="K64" s="169"/>
    </row>
    <row r="65" spans="1:12" ht="19.2" customHeight="1" x14ac:dyDescent="0.25">
      <c r="A65" s="63"/>
      <c r="B65" s="299" t="s">
        <v>0</v>
      </c>
      <c r="C65" s="299"/>
      <c r="D65" s="299"/>
      <c r="E65" s="299"/>
      <c r="F65" s="299"/>
      <c r="G65" s="299"/>
      <c r="H65" s="299"/>
      <c r="I65" s="299"/>
      <c r="J65" s="299"/>
      <c r="K65" s="169"/>
    </row>
    <row r="66" spans="1:12" ht="24" customHeight="1" x14ac:dyDescent="0.25">
      <c r="A66" s="2" t="s">
        <v>35</v>
      </c>
      <c r="B66" s="63"/>
      <c r="C66" s="96"/>
      <c r="D66" s="96"/>
      <c r="E66" s="96"/>
      <c r="F66" s="96"/>
      <c r="G66" s="96"/>
      <c r="H66" s="96"/>
      <c r="I66" s="96"/>
      <c r="J66" s="96"/>
      <c r="K66" s="169"/>
    </row>
    <row r="67" spans="1:12" x14ac:dyDescent="0.25">
      <c r="A67" s="2" t="s">
        <v>23</v>
      </c>
      <c r="B67" s="34">
        <v>1440.492</v>
      </c>
      <c r="C67" s="35">
        <v>25.91670068282226</v>
      </c>
      <c r="D67" s="35">
        <v>14.149887677265824</v>
      </c>
      <c r="E67" s="35">
        <v>14.501017707838711</v>
      </c>
      <c r="F67" s="35">
        <v>15.058188452278806</v>
      </c>
      <c r="G67" s="35">
        <v>3.1203227786061984</v>
      </c>
      <c r="H67" s="35">
        <v>16.112411592705829</v>
      </c>
      <c r="I67" s="35">
        <v>9.7963057066613359</v>
      </c>
      <c r="J67" s="35">
        <v>1.3451654018210444</v>
      </c>
      <c r="K67" s="169"/>
      <c r="L67" s="202"/>
    </row>
    <row r="68" spans="1:12" x14ac:dyDescent="0.25">
      <c r="A68" s="2" t="s">
        <v>17</v>
      </c>
      <c r="B68" s="34">
        <v>576.36599999999999</v>
      </c>
      <c r="C68" s="35">
        <v>25.444075465936578</v>
      </c>
      <c r="D68" s="35">
        <v>15.015632428005816</v>
      </c>
      <c r="E68" s="35">
        <v>17.810384373818028</v>
      </c>
      <c r="F68" s="35">
        <v>15.914366912690895</v>
      </c>
      <c r="G68" s="35">
        <v>2.0127835437898836</v>
      </c>
      <c r="H68" s="35">
        <v>14.894528823698829</v>
      </c>
      <c r="I68" s="35">
        <v>7.8101414726059488</v>
      </c>
      <c r="J68" s="35">
        <v>1.0980869794540276</v>
      </c>
      <c r="K68" s="169"/>
      <c r="L68" s="202"/>
    </row>
    <row r="69" spans="1:12" x14ac:dyDescent="0.25">
      <c r="A69" s="2" t="s">
        <v>18</v>
      </c>
      <c r="B69" s="34">
        <v>656.48400000000004</v>
      </c>
      <c r="C69" s="35">
        <v>26.71535025986924</v>
      </c>
      <c r="D69" s="35">
        <v>12.864746132426685</v>
      </c>
      <c r="E69" s="35">
        <v>15.213165895893882</v>
      </c>
      <c r="F69" s="35">
        <v>18.070356627122671</v>
      </c>
      <c r="G69" s="35">
        <v>2.9453878540832674</v>
      </c>
      <c r="H69" s="35">
        <v>17.049920485495456</v>
      </c>
      <c r="I69" s="35">
        <v>5.9552098756405334</v>
      </c>
      <c r="J69" s="35">
        <v>1.1858628694682583</v>
      </c>
      <c r="K69" s="169"/>
      <c r="L69" s="202"/>
    </row>
    <row r="70" spans="1:12" ht="24" customHeight="1" x14ac:dyDescent="0.25">
      <c r="A70" s="2" t="s">
        <v>44</v>
      </c>
      <c r="B70" s="34"/>
      <c r="C70" s="35"/>
      <c r="D70" s="35"/>
      <c r="E70" s="35"/>
      <c r="F70" s="35"/>
      <c r="G70" s="35"/>
      <c r="H70" s="35"/>
      <c r="I70" s="35"/>
      <c r="J70" s="35"/>
      <c r="K70" s="169"/>
      <c r="L70" s="202"/>
    </row>
    <row r="71" spans="1:12" x14ac:dyDescent="0.25">
      <c r="A71" s="2" t="s">
        <v>24</v>
      </c>
      <c r="B71" s="34">
        <v>2004.0059999999996</v>
      </c>
      <c r="C71" s="35">
        <v>20.268302589912409</v>
      </c>
      <c r="D71" s="35">
        <v>11.960443232205893</v>
      </c>
      <c r="E71" s="35">
        <v>18.089466798003603</v>
      </c>
      <c r="F71" s="35">
        <v>14.48009636697695</v>
      </c>
      <c r="G71" s="35">
        <v>3.6539311758547632</v>
      </c>
      <c r="H71" s="35">
        <v>19.467855884663024</v>
      </c>
      <c r="I71" s="35">
        <v>10.784798049506838</v>
      </c>
      <c r="J71" s="35">
        <v>1.2951059028765386</v>
      </c>
      <c r="K71" s="169"/>
      <c r="L71" s="202"/>
    </row>
    <row r="72" spans="1:12" x14ac:dyDescent="0.25">
      <c r="A72" s="2" t="s">
        <v>25</v>
      </c>
      <c r="B72" s="34">
        <v>669.33499999999992</v>
      </c>
      <c r="C72" s="35">
        <v>43.204523893117802</v>
      </c>
      <c r="D72" s="35">
        <v>20.190039367431858</v>
      </c>
      <c r="E72" s="35">
        <v>7.3053104947447851</v>
      </c>
      <c r="F72" s="35">
        <v>20.480626293261224</v>
      </c>
      <c r="G72" s="35">
        <v>0.3975587710189965</v>
      </c>
      <c r="H72" s="35">
        <v>5.9367880060059619</v>
      </c>
      <c r="I72" s="35">
        <v>1.359110161578283</v>
      </c>
      <c r="J72" s="35">
        <v>1.1260430128411036</v>
      </c>
      <c r="K72" s="169"/>
      <c r="L72" s="202"/>
    </row>
    <row r="73" spans="1:12" ht="24" customHeight="1" x14ac:dyDescent="0.25">
      <c r="A73" s="2" t="s">
        <v>45</v>
      </c>
      <c r="B73" s="34"/>
      <c r="C73" s="35"/>
      <c r="D73" s="35"/>
      <c r="E73" s="35"/>
      <c r="F73" s="35"/>
      <c r="G73" s="35"/>
      <c r="H73" s="35"/>
      <c r="I73" s="35"/>
      <c r="J73" s="35"/>
      <c r="K73" s="169"/>
      <c r="L73" s="202"/>
    </row>
    <row r="74" spans="1:12" x14ac:dyDescent="0.25">
      <c r="A74" s="2" t="s">
        <v>89</v>
      </c>
      <c r="B74" s="34">
        <v>2307.8399999999997</v>
      </c>
      <c r="C74" s="35">
        <v>28.422334303937884</v>
      </c>
      <c r="D74" s="35">
        <v>14.052577301719356</v>
      </c>
      <c r="E74" s="35">
        <v>15.556234400998337</v>
      </c>
      <c r="F74" s="35">
        <v>16.037203618968388</v>
      </c>
      <c r="G74" s="35">
        <v>2.4425436772046591</v>
      </c>
      <c r="H74" s="35">
        <v>14.929371186910705</v>
      </c>
      <c r="I74" s="35">
        <v>7.4062326677759307</v>
      </c>
      <c r="J74" s="35">
        <v>1.1535028424847478</v>
      </c>
      <c r="K74" s="169"/>
      <c r="L74" s="202"/>
    </row>
    <row r="75" spans="1:12" x14ac:dyDescent="0.25">
      <c r="A75" s="2" t="s">
        <v>90</v>
      </c>
      <c r="B75" s="34">
        <v>365.50200000000001</v>
      </c>
      <c r="C75" s="35">
        <v>10.784893105920077</v>
      </c>
      <c r="D75" s="35">
        <v>13.82126499991792</v>
      </c>
      <c r="E75" s="35">
        <v>14.335899666759691</v>
      </c>
      <c r="F75" s="35">
        <v>15.636850140354907</v>
      </c>
      <c r="G75" s="35">
        <v>5.3395056661796652</v>
      </c>
      <c r="H75" s="35">
        <v>23.345426290417016</v>
      </c>
      <c r="I75" s="35">
        <v>14.856553452511889</v>
      </c>
      <c r="J75" s="35">
        <v>1.879606677938835</v>
      </c>
      <c r="K75" s="169"/>
      <c r="L75" s="202"/>
    </row>
    <row r="76" spans="1:12" ht="24" customHeight="1" x14ac:dyDescent="0.25">
      <c r="A76" s="2" t="s">
        <v>111</v>
      </c>
      <c r="B76" s="34"/>
      <c r="C76" s="35"/>
      <c r="D76" s="35"/>
      <c r="E76" s="35"/>
      <c r="F76" s="35"/>
      <c r="G76" s="35"/>
      <c r="H76" s="35"/>
      <c r="I76" s="35"/>
      <c r="J76" s="35"/>
      <c r="K76" s="169"/>
      <c r="L76" s="202"/>
    </row>
    <row r="77" spans="1:12" x14ac:dyDescent="0.25">
      <c r="A77" s="2" t="s">
        <v>26</v>
      </c>
      <c r="B77" s="34">
        <v>1103.086</v>
      </c>
      <c r="C77" s="35">
        <v>25.552767417952911</v>
      </c>
      <c r="D77" s="35">
        <v>18.897710604612879</v>
      </c>
      <c r="E77" s="35">
        <v>18.608703219875878</v>
      </c>
      <c r="F77" s="35">
        <v>16.170362056992836</v>
      </c>
      <c r="G77" s="35">
        <v>1.6749374028860848</v>
      </c>
      <c r="H77" s="35">
        <v>9.7653310802602888</v>
      </c>
      <c r="I77" s="35">
        <v>7.7194343868021171</v>
      </c>
      <c r="J77" s="35">
        <v>1.6107538306170146</v>
      </c>
      <c r="K77" s="169"/>
      <c r="L77" s="202"/>
    </row>
    <row r="78" spans="1:12" x14ac:dyDescent="0.25">
      <c r="A78" s="2" t="s">
        <v>27</v>
      </c>
      <c r="B78" s="34">
        <v>196.68600000000001</v>
      </c>
      <c r="C78" s="35">
        <v>27.827094963545957</v>
      </c>
      <c r="D78" s="35">
        <v>10.681492327872853</v>
      </c>
      <c r="E78" s="35">
        <v>17.245762280996104</v>
      </c>
      <c r="F78" s="35">
        <v>9.0814801256825586</v>
      </c>
      <c r="G78" s="35">
        <v>4.9612072033596686</v>
      </c>
      <c r="H78" s="35">
        <v>10.3225445634158</v>
      </c>
      <c r="I78" s="35">
        <v>18.314470780838494</v>
      </c>
      <c r="J78" s="35">
        <v>1.5659477542885614</v>
      </c>
      <c r="K78" s="169"/>
      <c r="L78" s="202"/>
    </row>
    <row r="79" spans="1:12" x14ac:dyDescent="0.25">
      <c r="A79" s="2" t="s">
        <v>28</v>
      </c>
      <c r="B79" s="34">
        <v>520.03600000000006</v>
      </c>
      <c r="C79" s="35">
        <v>32.951180302902102</v>
      </c>
      <c r="D79" s="35">
        <v>9.048412033013097</v>
      </c>
      <c r="E79" s="35">
        <v>8.319231745494541</v>
      </c>
      <c r="F79" s="35">
        <v>9.994308086363251</v>
      </c>
      <c r="G79" s="35">
        <v>2.6392403602827494</v>
      </c>
      <c r="H79" s="35">
        <v>29.874662523363764</v>
      </c>
      <c r="I79" s="35">
        <v>6.3372535747525172</v>
      </c>
      <c r="J79" s="35">
        <v>0.83571137382796568</v>
      </c>
      <c r="K79" s="169"/>
      <c r="L79" s="202"/>
    </row>
    <row r="80" spans="1:12" x14ac:dyDescent="0.25">
      <c r="A80" s="2" t="s">
        <v>29</v>
      </c>
      <c r="B80" s="34">
        <v>613.39</v>
      </c>
      <c r="C80" s="35">
        <v>24.303950178516118</v>
      </c>
      <c r="D80" s="35">
        <v>12.056277409152415</v>
      </c>
      <c r="E80" s="35">
        <v>13.647271719460702</v>
      </c>
      <c r="F80" s="35">
        <v>20.228891895857448</v>
      </c>
      <c r="G80" s="35">
        <v>3.0143954091198095</v>
      </c>
      <c r="H80" s="35">
        <v>17.166403104061036</v>
      </c>
      <c r="I80" s="35">
        <v>8.690229707037938</v>
      </c>
      <c r="J80" s="35">
        <v>0.89258057679453529</v>
      </c>
      <c r="K80" s="169"/>
      <c r="L80" s="202"/>
    </row>
    <row r="81" spans="1:12" x14ac:dyDescent="0.25">
      <c r="A81" s="2" t="s">
        <v>30</v>
      </c>
      <c r="B81" s="34">
        <v>194.65</v>
      </c>
      <c r="C81" s="35">
        <v>18.458772155150267</v>
      </c>
      <c r="D81" s="35">
        <v>7.0023118417672752</v>
      </c>
      <c r="E81" s="35">
        <v>14.098124839455433</v>
      </c>
      <c r="F81" s="35">
        <v>27.001798099152325</v>
      </c>
      <c r="G81" s="35">
        <v>7.9301310043668121</v>
      </c>
      <c r="H81" s="35">
        <v>16.090418700231186</v>
      </c>
      <c r="I81" s="35">
        <v>8.2496789108656561</v>
      </c>
      <c r="J81" s="35">
        <v>1.1687644490110454</v>
      </c>
      <c r="K81" s="169"/>
      <c r="L81" s="202"/>
    </row>
    <row r="82" spans="1:12" ht="24" customHeight="1" x14ac:dyDescent="0.25">
      <c r="A82" s="2" t="s">
        <v>34</v>
      </c>
      <c r="B82" s="34"/>
      <c r="C82" s="35"/>
      <c r="D82" s="35"/>
      <c r="E82" s="35"/>
      <c r="F82" s="35"/>
      <c r="G82" s="35"/>
      <c r="H82" s="35"/>
      <c r="I82" s="35"/>
      <c r="J82" s="35"/>
      <c r="K82" s="169"/>
      <c r="L82" s="202"/>
    </row>
    <row r="83" spans="1:12" x14ac:dyDescent="0.25">
      <c r="A83" s="2" t="s">
        <v>91</v>
      </c>
      <c r="B83" s="34">
        <v>684.4799999999999</v>
      </c>
      <c r="C83" s="35">
        <v>24.998100748013094</v>
      </c>
      <c r="D83" s="35">
        <v>10.116292660121553</v>
      </c>
      <c r="E83" s="35">
        <v>12.275596072931279</v>
      </c>
      <c r="F83" s="35">
        <v>19.996201496026185</v>
      </c>
      <c r="G83" s="35">
        <v>4.1242987377279103</v>
      </c>
      <c r="H83" s="35">
        <v>19.409917017297808</v>
      </c>
      <c r="I83" s="35">
        <v>8.3144869097709222</v>
      </c>
      <c r="J83" s="35">
        <v>0.76510635811126704</v>
      </c>
      <c r="K83" s="169"/>
      <c r="L83" s="202"/>
    </row>
    <row r="84" spans="1:12" x14ac:dyDescent="0.25">
      <c r="A84" s="2" t="s">
        <v>33</v>
      </c>
      <c r="B84" s="34">
        <v>1188.6159999999998</v>
      </c>
      <c r="C84" s="35">
        <v>28.984802492983441</v>
      </c>
      <c r="D84" s="35">
        <v>13.902134919940504</v>
      </c>
      <c r="E84" s="35">
        <v>14.689184732495614</v>
      </c>
      <c r="F84" s="35">
        <v>13.365460333699028</v>
      </c>
      <c r="G84" s="35">
        <v>2.2806356300100288</v>
      </c>
      <c r="H84" s="35">
        <v>17.036704873567245</v>
      </c>
      <c r="I84" s="35">
        <v>8.7627122636747288</v>
      </c>
      <c r="J84" s="35">
        <v>0.97836475362943143</v>
      </c>
      <c r="K84" s="169"/>
      <c r="L84" s="202"/>
    </row>
    <row r="85" spans="1:12" x14ac:dyDescent="0.25">
      <c r="A85" s="2" t="s">
        <v>32</v>
      </c>
      <c r="B85" s="34">
        <v>800.24799999999993</v>
      </c>
      <c r="C85" s="35">
        <v>22.460037388409592</v>
      </c>
      <c r="D85" s="35">
        <v>17.537063510311803</v>
      </c>
      <c r="E85" s="35">
        <v>19.092706261059071</v>
      </c>
      <c r="F85" s="35">
        <v>16.4365296758005</v>
      </c>
      <c r="G85" s="35">
        <v>2.5675790504943468</v>
      </c>
      <c r="H85" s="35">
        <v>11.810963601283603</v>
      </c>
      <c r="I85" s="35">
        <v>8.0175145704831507</v>
      </c>
      <c r="J85" s="35">
        <v>2.0776059421579314</v>
      </c>
      <c r="K85" s="169"/>
      <c r="L85" s="202"/>
    </row>
    <row r="86" spans="1:12" ht="24" customHeight="1" x14ac:dyDescent="0.25">
      <c r="A86" s="2" t="s">
        <v>49</v>
      </c>
      <c r="B86" s="34"/>
      <c r="C86" s="35"/>
      <c r="D86" s="35"/>
      <c r="E86" s="35"/>
      <c r="F86" s="35"/>
      <c r="G86" s="35"/>
      <c r="H86" s="35"/>
      <c r="I86" s="35"/>
      <c r="J86" s="35"/>
      <c r="K86" s="169"/>
      <c r="L86" s="202"/>
    </row>
    <row r="87" spans="1:12" x14ac:dyDescent="0.25">
      <c r="A87" s="2" t="s">
        <v>46</v>
      </c>
      <c r="B87" s="34">
        <v>1512.6010000000001</v>
      </c>
      <c r="C87" s="35">
        <v>24.880586486456107</v>
      </c>
      <c r="D87" s="35">
        <v>14.468587552170071</v>
      </c>
      <c r="E87" s="35">
        <v>15.818315603387806</v>
      </c>
      <c r="F87" s="35">
        <v>16.142260913486105</v>
      </c>
      <c r="G87" s="35">
        <v>2.694497755852336</v>
      </c>
      <c r="H87" s="35">
        <v>15.952984296585814</v>
      </c>
      <c r="I87" s="35">
        <v>8.8807292868377061</v>
      </c>
      <c r="J87" s="35">
        <v>1.1620381052240478</v>
      </c>
      <c r="K87" s="169"/>
      <c r="L87" s="202"/>
    </row>
    <row r="88" spans="1:12" x14ac:dyDescent="0.25">
      <c r="A88" s="2" t="s">
        <v>47</v>
      </c>
      <c r="B88" s="34">
        <v>1002.498</v>
      </c>
      <c r="C88" s="35">
        <v>27.897212762519224</v>
      </c>
      <c r="D88" s="35">
        <v>13.079726842347814</v>
      </c>
      <c r="E88" s="35">
        <v>14.916638237682267</v>
      </c>
      <c r="F88" s="35">
        <v>15.839832099415659</v>
      </c>
      <c r="G88" s="35">
        <v>2.6442945522085828</v>
      </c>
      <c r="H88" s="35">
        <v>16.550357207695178</v>
      </c>
      <c r="I88" s="35">
        <v>7.4845037097330858</v>
      </c>
      <c r="J88" s="35">
        <v>1.5874345883981813</v>
      </c>
      <c r="K88" s="169"/>
      <c r="L88" s="202"/>
    </row>
    <row r="89" spans="1:12" x14ac:dyDescent="0.25">
      <c r="A89" s="2" t="s">
        <v>48</v>
      </c>
      <c r="B89" s="34">
        <v>158.245</v>
      </c>
      <c r="C89" s="35">
        <v>24.865872539416724</v>
      </c>
      <c r="D89" s="35">
        <v>15.704129672343518</v>
      </c>
      <c r="E89" s="35">
        <v>14.284811526430536</v>
      </c>
      <c r="F89" s="35">
        <v>15.35846314259534</v>
      </c>
      <c r="G89" s="35">
        <v>5.4472495181522316</v>
      </c>
      <c r="H89" s="35">
        <v>14.31514423836456</v>
      </c>
      <c r="I89" s="35">
        <v>10.024329362697083</v>
      </c>
      <c r="J89" s="221" t="s">
        <v>19</v>
      </c>
      <c r="K89" s="169"/>
      <c r="L89" s="202"/>
    </row>
    <row r="90" spans="1:12" ht="24" customHeight="1" x14ac:dyDescent="0.25">
      <c r="A90" s="2" t="s">
        <v>86</v>
      </c>
      <c r="B90" s="34"/>
      <c r="C90" s="35"/>
      <c r="D90" s="35"/>
      <c r="E90" s="35"/>
      <c r="F90" s="35"/>
      <c r="G90" s="35"/>
      <c r="H90" s="35"/>
      <c r="I90" s="35"/>
      <c r="J90" s="35"/>
      <c r="K90" s="169"/>
      <c r="L90" s="202"/>
    </row>
    <row r="91" spans="1:12" x14ac:dyDescent="0.25">
      <c r="A91" s="2" t="s">
        <v>72</v>
      </c>
      <c r="B91" s="34">
        <v>1276.9069999999999</v>
      </c>
      <c r="C91" s="35">
        <v>26.813933982662796</v>
      </c>
      <c r="D91" s="35">
        <v>13.556429716494625</v>
      </c>
      <c r="E91" s="35">
        <v>15.778831191308374</v>
      </c>
      <c r="F91" s="35">
        <v>14.532303448880773</v>
      </c>
      <c r="G91" s="35">
        <v>3.0309959926603898</v>
      </c>
      <c r="H91" s="35">
        <v>17.248397886455319</v>
      </c>
      <c r="I91" s="35">
        <v>7.9071537707914512</v>
      </c>
      <c r="J91" s="35">
        <v>1.13195401074628</v>
      </c>
      <c r="K91" s="169"/>
      <c r="L91" s="202"/>
    </row>
    <row r="92" spans="1:12" x14ac:dyDescent="0.25">
      <c r="A92" s="2" t="s">
        <v>73</v>
      </c>
      <c r="B92" s="34">
        <v>849.81299999999987</v>
      </c>
      <c r="C92" s="35">
        <v>24.81816587884629</v>
      </c>
      <c r="D92" s="35">
        <v>14.855621177835598</v>
      </c>
      <c r="E92" s="35">
        <v>14.859151366241752</v>
      </c>
      <c r="F92" s="35">
        <v>16.46138621084874</v>
      </c>
      <c r="G92" s="35">
        <v>2.6629387877097668</v>
      </c>
      <c r="H92" s="35">
        <v>15.738285952321279</v>
      </c>
      <c r="I92" s="35">
        <v>9.3750036772795919</v>
      </c>
      <c r="J92" s="35">
        <v>1.2294469489169972</v>
      </c>
      <c r="K92" s="169"/>
      <c r="L92" s="202"/>
    </row>
    <row r="93" spans="1:12" x14ac:dyDescent="0.25">
      <c r="A93" s="2" t="s">
        <v>74</v>
      </c>
      <c r="B93" s="34">
        <v>546.625</v>
      </c>
      <c r="C93" s="35">
        <v>25.989480905556828</v>
      </c>
      <c r="D93" s="35">
        <v>13.808186599588382</v>
      </c>
      <c r="E93" s="35">
        <v>15.303910359021266</v>
      </c>
      <c r="F93" s="35">
        <v>18.625565973016236</v>
      </c>
      <c r="G93" s="35">
        <v>2.6623370683741139</v>
      </c>
      <c r="H93" s="35">
        <v>13.882094671849988</v>
      </c>
      <c r="I93" s="35">
        <v>8.1571461239423737</v>
      </c>
      <c r="J93" s="35">
        <v>1.571278298650812</v>
      </c>
      <c r="K93" s="169"/>
      <c r="L93" s="202"/>
    </row>
    <row r="94" spans="1:12" s="73" customFormat="1" x14ac:dyDescent="0.25">
      <c r="A94" s="21" t="s">
        <v>50</v>
      </c>
      <c r="B94" s="117">
        <v>2673.3420000000001</v>
      </c>
      <c r="C94" s="115">
        <v>26.010963056728244</v>
      </c>
      <c r="D94" s="115">
        <v>14.020914645413868</v>
      </c>
      <c r="E94" s="115">
        <v>15.389389011955821</v>
      </c>
      <c r="F94" s="115">
        <v>15.982466889758213</v>
      </c>
      <c r="G94" s="115">
        <v>2.8386192264214603</v>
      </c>
      <c r="H94" s="115">
        <v>16.080022683218235</v>
      </c>
      <c r="I94" s="115">
        <v>8.4248479992458858</v>
      </c>
      <c r="J94" s="115">
        <v>1.2527764872582705</v>
      </c>
      <c r="K94" s="169"/>
      <c r="L94" s="202"/>
    </row>
    <row r="95" spans="1:12" s="111" customFormat="1" ht="14.4" x14ac:dyDescent="0.3">
      <c r="A95" s="1" t="s">
        <v>112</v>
      </c>
      <c r="B95" s="110"/>
      <c r="C95" s="110"/>
      <c r="D95" s="11"/>
      <c r="E95" s="75"/>
      <c r="F95" s="75"/>
      <c r="G95" s="75"/>
      <c r="H95" s="75"/>
      <c r="I95" s="75"/>
      <c r="J95" s="75"/>
    </row>
    <row r="96" spans="1:12" x14ac:dyDescent="0.25">
      <c r="A96" s="1" t="s">
        <v>93</v>
      </c>
      <c r="B96" s="63"/>
      <c r="C96" s="63"/>
      <c r="D96" s="63"/>
      <c r="E96" s="63"/>
      <c r="F96" s="63"/>
      <c r="G96" s="63"/>
      <c r="H96" s="63"/>
      <c r="I96" s="63"/>
      <c r="J96" s="63"/>
    </row>
    <row r="97" spans="1:10" x14ac:dyDescent="0.25">
      <c r="A97" s="63"/>
      <c r="B97" s="63"/>
      <c r="C97" s="63"/>
      <c r="D97" s="63"/>
      <c r="E97" s="63"/>
      <c r="F97" s="63"/>
      <c r="G97" s="63"/>
      <c r="H97" s="63"/>
      <c r="I97" s="63"/>
      <c r="J97" s="63"/>
    </row>
    <row r="98" spans="1:10" x14ac:dyDescent="0.25">
      <c r="A98" s="63"/>
      <c r="B98" s="63"/>
      <c r="C98" s="63"/>
      <c r="D98" s="63"/>
      <c r="E98" s="63"/>
      <c r="F98" s="63"/>
      <c r="G98" s="63"/>
      <c r="H98" s="63"/>
      <c r="I98" s="63"/>
      <c r="J98" s="63"/>
    </row>
    <row r="99" spans="1:10" x14ac:dyDescent="0.25">
      <c r="A99" s="63"/>
      <c r="B99" s="63"/>
      <c r="C99" s="63"/>
      <c r="D99" s="63"/>
      <c r="E99" s="63"/>
      <c r="F99" s="63"/>
      <c r="G99" s="63"/>
      <c r="H99" s="63"/>
      <c r="I99" s="63"/>
      <c r="J99" s="63"/>
    </row>
    <row r="100" spans="1:10" x14ac:dyDescent="0.25">
      <c r="A100" s="63"/>
      <c r="B100" s="63"/>
      <c r="C100" s="63"/>
      <c r="D100" s="63"/>
      <c r="E100" s="63"/>
      <c r="F100" s="63"/>
      <c r="G100" s="63"/>
      <c r="H100" s="63"/>
      <c r="I100" s="63"/>
      <c r="J100" s="63"/>
    </row>
    <row r="101" spans="1:10" x14ac:dyDescent="0.25">
      <c r="A101" s="63"/>
      <c r="B101" s="63"/>
      <c r="C101" s="63"/>
      <c r="D101" s="63"/>
      <c r="E101" s="63"/>
      <c r="F101" s="63"/>
      <c r="G101" s="63"/>
      <c r="H101" s="63"/>
      <c r="I101" s="63"/>
      <c r="J101" s="63"/>
    </row>
    <row r="102" spans="1:10" x14ac:dyDescent="0.25">
      <c r="A102" s="63"/>
      <c r="B102" s="63"/>
      <c r="C102" s="63"/>
      <c r="D102" s="63"/>
      <c r="E102" s="63"/>
      <c r="F102" s="63"/>
      <c r="G102" s="63"/>
      <c r="H102" s="63"/>
      <c r="I102" s="63"/>
      <c r="J102" s="63"/>
    </row>
    <row r="103" spans="1:10" x14ac:dyDescent="0.25">
      <c r="A103" s="63"/>
      <c r="B103" s="63"/>
      <c r="C103" s="63"/>
      <c r="D103" s="63"/>
      <c r="E103" s="63"/>
      <c r="F103" s="63"/>
      <c r="G103" s="63"/>
      <c r="H103" s="63"/>
      <c r="I103" s="63"/>
      <c r="J103" s="63"/>
    </row>
    <row r="104" spans="1:10" x14ac:dyDescent="0.25">
      <c r="A104" s="63"/>
      <c r="B104" s="63"/>
      <c r="C104" s="63"/>
      <c r="D104" s="63"/>
      <c r="E104" s="63"/>
      <c r="F104" s="63"/>
      <c r="G104" s="63"/>
      <c r="H104" s="63"/>
      <c r="I104" s="63"/>
      <c r="J104" s="63"/>
    </row>
    <row r="105" spans="1:10" x14ac:dyDescent="0.25">
      <c r="A105" s="63"/>
      <c r="B105" s="63"/>
      <c r="C105" s="63"/>
      <c r="D105" s="63"/>
      <c r="E105" s="63"/>
      <c r="F105" s="63"/>
      <c r="G105" s="63"/>
      <c r="H105" s="63"/>
      <c r="I105" s="63"/>
      <c r="J105" s="63"/>
    </row>
    <row r="106" spans="1:10" x14ac:dyDescent="0.25">
      <c r="A106" s="63"/>
      <c r="B106" s="63"/>
      <c r="C106" s="63"/>
      <c r="D106" s="63"/>
      <c r="E106" s="63"/>
      <c r="F106" s="63"/>
      <c r="G106" s="63"/>
      <c r="H106" s="63"/>
      <c r="I106" s="63"/>
      <c r="J106" s="63"/>
    </row>
    <row r="107" spans="1:10" x14ac:dyDescent="0.25">
      <c r="A107" s="63"/>
      <c r="B107" s="63"/>
      <c r="C107" s="63"/>
      <c r="D107" s="63"/>
      <c r="E107" s="63"/>
      <c r="F107" s="63"/>
      <c r="G107" s="63"/>
      <c r="H107" s="63"/>
      <c r="I107" s="63"/>
      <c r="J107" s="63"/>
    </row>
    <row r="108" spans="1:10" x14ac:dyDescent="0.25">
      <c r="A108" s="63"/>
      <c r="B108" s="63"/>
      <c r="C108" s="63"/>
      <c r="D108" s="63"/>
      <c r="E108" s="63"/>
      <c r="F108" s="63"/>
      <c r="G108" s="63"/>
      <c r="H108" s="63"/>
      <c r="I108" s="63"/>
      <c r="J108" s="63"/>
    </row>
    <row r="109" spans="1:10" x14ac:dyDescent="0.25">
      <c r="A109" s="63"/>
      <c r="B109" s="63"/>
      <c r="C109" s="63"/>
      <c r="D109" s="63"/>
      <c r="E109" s="63"/>
      <c r="F109" s="63"/>
      <c r="G109" s="63"/>
      <c r="H109" s="63"/>
      <c r="I109" s="63"/>
      <c r="J109" s="63"/>
    </row>
    <row r="110" spans="1:10" x14ac:dyDescent="0.25">
      <c r="A110" s="63"/>
      <c r="B110" s="63"/>
      <c r="C110" s="63"/>
      <c r="D110" s="63"/>
      <c r="E110" s="63"/>
      <c r="F110" s="63"/>
      <c r="G110" s="63"/>
      <c r="H110" s="63"/>
      <c r="I110" s="63"/>
      <c r="J110" s="63"/>
    </row>
    <row r="111" spans="1:10" x14ac:dyDescent="0.25">
      <c r="A111" s="63"/>
      <c r="B111" s="63"/>
      <c r="C111" s="63"/>
      <c r="D111" s="63"/>
      <c r="E111" s="63"/>
      <c r="F111" s="63"/>
      <c r="G111" s="63"/>
      <c r="H111" s="63"/>
      <c r="I111" s="63"/>
      <c r="J111" s="63"/>
    </row>
    <row r="112" spans="1:10" x14ac:dyDescent="0.25">
      <c r="A112" s="63"/>
      <c r="B112" s="63"/>
      <c r="C112" s="63"/>
      <c r="D112" s="63"/>
      <c r="E112" s="63"/>
      <c r="F112" s="63"/>
      <c r="G112" s="63"/>
      <c r="H112" s="63"/>
      <c r="I112" s="63"/>
      <c r="J112" s="63"/>
    </row>
    <row r="113" spans="1:10" x14ac:dyDescent="0.25">
      <c r="A113" s="63"/>
      <c r="B113" s="63"/>
      <c r="C113" s="63"/>
      <c r="D113" s="63"/>
      <c r="E113" s="63"/>
      <c r="F113" s="63"/>
      <c r="G113" s="63"/>
      <c r="H113" s="63"/>
      <c r="I113" s="63"/>
      <c r="J113" s="63"/>
    </row>
    <row r="114" spans="1:10" x14ac:dyDescent="0.25">
      <c r="A114" s="63"/>
      <c r="B114" s="63"/>
      <c r="C114" s="63"/>
      <c r="D114" s="63"/>
      <c r="E114" s="63"/>
      <c r="F114" s="63"/>
      <c r="G114" s="63"/>
      <c r="H114" s="63"/>
      <c r="I114" s="63"/>
      <c r="J114" s="63"/>
    </row>
    <row r="115" spans="1:10" x14ac:dyDescent="0.25">
      <c r="A115" s="63"/>
      <c r="B115" s="63"/>
      <c r="C115" s="63"/>
      <c r="D115" s="63"/>
      <c r="E115" s="63"/>
      <c r="F115" s="63"/>
      <c r="G115" s="63"/>
      <c r="H115" s="63"/>
      <c r="I115" s="63"/>
      <c r="J115" s="63"/>
    </row>
    <row r="116" spans="1:10" x14ac:dyDescent="0.25">
      <c r="A116" s="63"/>
      <c r="B116" s="63"/>
      <c r="C116" s="63"/>
      <c r="D116" s="63"/>
      <c r="E116" s="63"/>
      <c r="F116" s="63"/>
      <c r="G116" s="63"/>
      <c r="H116" s="63"/>
      <c r="I116" s="63"/>
      <c r="J116" s="63"/>
    </row>
    <row r="117" spans="1:10" x14ac:dyDescent="0.25">
      <c r="A117" s="63"/>
      <c r="B117" s="63"/>
      <c r="C117" s="63"/>
      <c r="D117" s="63"/>
      <c r="E117" s="63"/>
      <c r="F117" s="63"/>
      <c r="G117" s="63"/>
      <c r="H117" s="63"/>
      <c r="I117" s="63"/>
      <c r="J117" s="63"/>
    </row>
    <row r="118" spans="1:10" x14ac:dyDescent="0.25">
      <c r="A118" s="63"/>
      <c r="B118" s="63"/>
      <c r="C118" s="63"/>
      <c r="D118" s="63"/>
      <c r="E118" s="63"/>
      <c r="F118" s="63"/>
      <c r="G118" s="63"/>
      <c r="H118" s="63"/>
      <c r="I118" s="63"/>
      <c r="J118" s="63"/>
    </row>
    <row r="119" spans="1:10" x14ac:dyDescent="0.25">
      <c r="A119" s="63"/>
      <c r="B119" s="63"/>
      <c r="C119" s="63"/>
      <c r="D119" s="63"/>
      <c r="E119" s="63"/>
      <c r="F119" s="63"/>
      <c r="G119" s="63"/>
      <c r="H119" s="63"/>
      <c r="I119" s="63"/>
      <c r="J119" s="63"/>
    </row>
    <row r="120" spans="1:10" x14ac:dyDescent="0.25">
      <c r="A120" s="63"/>
      <c r="B120" s="63"/>
      <c r="C120" s="63"/>
      <c r="D120" s="63"/>
      <c r="E120" s="63"/>
      <c r="F120" s="63"/>
      <c r="G120" s="63"/>
      <c r="H120" s="63"/>
      <c r="I120" s="63"/>
      <c r="J120" s="63"/>
    </row>
    <row r="121" spans="1:10" x14ac:dyDescent="0.25">
      <c r="A121" s="63"/>
      <c r="B121" s="63"/>
      <c r="C121" s="63"/>
      <c r="D121" s="63"/>
      <c r="E121" s="63"/>
      <c r="F121" s="63"/>
      <c r="G121" s="63"/>
      <c r="H121" s="63"/>
      <c r="I121" s="63"/>
      <c r="J121" s="63"/>
    </row>
    <row r="122" spans="1:10" x14ac:dyDescent="0.25">
      <c r="A122" s="63"/>
      <c r="B122" s="63"/>
      <c r="C122" s="63"/>
      <c r="D122" s="63"/>
      <c r="E122" s="63"/>
      <c r="F122" s="63"/>
      <c r="G122" s="63"/>
      <c r="H122" s="63"/>
      <c r="I122" s="63"/>
      <c r="J122" s="63"/>
    </row>
    <row r="123" spans="1:10" x14ac:dyDescent="0.25">
      <c r="A123" s="63"/>
      <c r="B123" s="63"/>
      <c r="C123" s="63"/>
      <c r="D123" s="63"/>
      <c r="E123" s="63"/>
      <c r="F123" s="63"/>
      <c r="G123" s="63"/>
      <c r="H123" s="63"/>
      <c r="I123" s="63"/>
      <c r="J123" s="63"/>
    </row>
    <row r="124" spans="1:10" x14ac:dyDescent="0.25">
      <c r="A124" s="63"/>
      <c r="B124" s="63"/>
      <c r="C124" s="63"/>
      <c r="D124" s="63"/>
      <c r="E124" s="63"/>
      <c r="F124" s="63"/>
      <c r="G124" s="63"/>
      <c r="H124" s="63"/>
      <c r="I124" s="63"/>
      <c r="J124" s="63"/>
    </row>
    <row r="125" spans="1:10" x14ac:dyDescent="0.25">
      <c r="A125" s="63"/>
      <c r="B125" s="63"/>
      <c r="C125" s="63"/>
      <c r="D125" s="63"/>
      <c r="E125" s="63"/>
      <c r="F125" s="63"/>
      <c r="G125" s="63"/>
      <c r="H125" s="63"/>
      <c r="I125" s="63"/>
      <c r="J125" s="63"/>
    </row>
    <row r="126" spans="1:10" x14ac:dyDescent="0.25">
      <c r="A126" s="63"/>
      <c r="B126" s="63"/>
      <c r="C126" s="63"/>
      <c r="D126" s="63"/>
      <c r="E126" s="63"/>
      <c r="F126" s="63"/>
      <c r="G126" s="63"/>
      <c r="H126" s="63"/>
      <c r="I126" s="63"/>
      <c r="J126" s="63"/>
    </row>
    <row r="127" spans="1:10" x14ac:dyDescent="0.25">
      <c r="A127" s="63"/>
      <c r="B127" s="63"/>
      <c r="C127" s="63"/>
      <c r="D127" s="63"/>
      <c r="E127" s="63"/>
      <c r="F127" s="63"/>
      <c r="G127" s="63"/>
      <c r="H127" s="63"/>
      <c r="I127" s="63"/>
      <c r="J127" s="63"/>
    </row>
    <row r="128" spans="1:10" x14ac:dyDescent="0.25">
      <c r="A128" s="63"/>
      <c r="B128" s="63"/>
      <c r="C128" s="63"/>
      <c r="D128" s="63"/>
      <c r="E128" s="63"/>
      <c r="F128" s="63"/>
      <c r="G128" s="63"/>
      <c r="H128" s="63"/>
      <c r="I128" s="63"/>
      <c r="J128" s="63"/>
    </row>
    <row r="129" spans="1:10" x14ac:dyDescent="0.25">
      <c r="A129" s="63"/>
      <c r="B129" s="63"/>
      <c r="C129" s="63"/>
      <c r="D129" s="63"/>
      <c r="E129" s="63"/>
      <c r="F129" s="63"/>
      <c r="G129" s="63"/>
      <c r="H129" s="63"/>
      <c r="I129" s="63"/>
      <c r="J129" s="63"/>
    </row>
    <row r="130" spans="1:10" x14ac:dyDescent="0.25">
      <c r="A130" s="63"/>
      <c r="B130" s="63"/>
      <c r="C130" s="63"/>
      <c r="D130" s="63"/>
      <c r="E130" s="63"/>
      <c r="F130" s="63"/>
      <c r="G130" s="63"/>
      <c r="H130" s="63"/>
      <c r="I130" s="63"/>
      <c r="J130" s="63"/>
    </row>
    <row r="131" spans="1:10" x14ac:dyDescent="0.25">
      <c r="A131" s="63"/>
      <c r="B131" s="63"/>
      <c r="C131" s="63"/>
      <c r="D131" s="63"/>
      <c r="E131" s="63"/>
      <c r="F131" s="63"/>
      <c r="G131" s="63"/>
      <c r="H131" s="63"/>
      <c r="I131" s="63"/>
      <c r="J131" s="63"/>
    </row>
    <row r="132" spans="1:10" x14ac:dyDescent="0.25">
      <c r="A132" s="63"/>
      <c r="B132" s="63"/>
      <c r="C132" s="63"/>
      <c r="D132" s="63"/>
      <c r="E132" s="63"/>
      <c r="F132" s="63"/>
      <c r="G132" s="63"/>
      <c r="H132" s="63"/>
      <c r="I132" s="63"/>
      <c r="J132" s="63"/>
    </row>
    <row r="133" spans="1:10" x14ac:dyDescent="0.25">
      <c r="A133" s="63"/>
      <c r="B133" s="63"/>
      <c r="C133" s="63"/>
      <c r="D133" s="63"/>
      <c r="E133" s="63"/>
      <c r="F133" s="63"/>
      <c r="G133" s="63"/>
      <c r="H133" s="63"/>
      <c r="I133" s="63"/>
      <c r="J133" s="63"/>
    </row>
    <row r="134" spans="1:10" x14ac:dyDescent="0.25">
      <c r="A134" s="63"/>
      <c r="B134" s="63"/>
      <c r="C134" s="63"/>
      <c r="D134" s="63"/>
      <c r="E134" s="63"/>
      <c r="F134" s="63"/>
      <c r="G134" s="63"/>
      <c r="H134" s="63"/>
      <c r="I134" s="63"/>
      <c r="J134" s="63"/>
    </row>
    <row r="135" spans="1:10" x14ac:dyDescent="0.25">
      <c r="A135" s="63"/>
      <c r="B135" s="63"/>
      <c r="C135" s="63"/>
      <c r="D135" s="63"/>
      <c r="E135" s="63"/>
      <c r="F135" s="63"/>
      <c r="G135" s="63"/>
      <c r="H135" s="63"/>
      <c r="I135" s="63"/>
      <c r="J135" s="63"/>
    </row>
    <row r="136" spans="1:10" x14ac:dyDescent="0.25">
      <c r="A136" s="63"/>
      <c r="B136" s="63"/>
      <c r="C136" s="63"/>
      <c r="D136" s="63"/>
      <c r="E136" s="63"/>
      <c r="F136" s="63"/>
      <c r="G136" s="63"/>
      <c r="H136" s="63"/>
      <c r="I136" s="63"/>
      <c r="J136" s="63"/>
    </row>
    <row r="137" spans="1:10" x14ac:dyDescent="0.25">
      <c r="A137" s="63"/>
      <c r="B137" s="63"/>
      <c r="C137" s="63"/>
      <c r="D137" s="63"/>
      <c r="E137" s="63"/>
      <c r="F137" s="63"/>
      <c r="G137" s="63"/>
      <c r="H137" s="63"/>
      <c r="I137" s="63"/>
      <c r="J137" s="63"/>
    </row>
    <row r="138" spans="1:10" x14ac:dyDescent="0.25">
      <c r="A138" s="63"/>
      <c r="B138" s="63"/>
      <c r="C138" s="63"/>
      <c r="D138" s="63"/>
      <c r="E138" s="63"/>
      <c r="F138" s="63"/>
      <c r="G138" s="63"/>
      <c r="H138" s="63"/>
      <c r="I138" s="63"/>
      <c r="J138" s="63"/>
    </row>
    <row r="139" spans="1:10" x14ac:dyDescent="0.25">
      <c r="A139" s="63"/>
      <c r="B139" s="63"/>
      <c r="C139" s="63"/>
      <c r="D139" s="63"/>
      <c r="E139" s="63"/>
      <c r="F139" s="63"/>
      <c r="G139" s="63"/>
      <c r="H139" s="63"/>
      <c r="I139" s="63"/>
      <c r="J139" s="63"/>
    </row>
    <row r="140" spans="1:10" x14ac:dyDescent="0.25">
      <c r="A140" s="63"/>
      <c r="B140" s="63"/>
      <c r="C140" s="63"/>
      <c r="D140" s="63"/>
      <c r="E140" s="63"/>
      <c r="F140" s="63"/>
      <c r="G140" s="63"/>
      <c r="H140" s="63"/>
      <c r="I140" s="63"/>
      <c r="J140" s="63"/>
    </row>
    <row r="141" spans="1:10" x14ac:dyDescent="0.25">
      <c r="A141" s="63"/>
      <c r="B141" s="63"/>
      <c r="C141" s="63"/>
      <c r="D141" s="63"/>
      <c r="E141" s="63"/>
      <c r="F141" s="63"/>
      <c r="G141" s="63"/>
      <c r="H141" s="63"/>
      <c r="I141" s="63"/>
      <c r="J141" s="63"/>
    </row>
    <row r="142" spans="1:10" x14ac:dyDescent="0.25">
      <c r="A142" s="63"/>
      <c r="B142" s="63"/>
      <c r="C142" s="63"/>
      <c r="D142" s="63"/>
      <c r="E142" s="63"/>
      <c r="F142" s="63"/>
      <c r="G142" s="63"/>
      <c r="H142" s="63"/>
      <c r="I142" s="63"/>
      <c r="J142" s="63"/>
    </row>
    <row r="143" spans="1:10" x14ac:dyDescent="0.25">
      <c r="A143" s="63"/>
      <c r="B143" s="63"/>
      <c r="C143" s="63"/>
      <c r="D143" s="63"/>
      <c r="E143" s="63"/>
      <c r="F143" s="63"/>
      <c r="G143" s="63"/>
      <c r="H143" s="63"/>
      <c r="I143" s="63"/>
      <c r="J143" s="63"/>
    </row>
    <row r="144" spans="1:10" x14ac:dyDescent="0.25">
      <c r="A144" s="63"/>
      <c r="B144" s="63"/>
      <c r="C144" s="63"/>
      <c r="D144" s="63"/>
      <c r="E144" s="63"/>
      <c r="F144" s="63"/>
      <c r="G144" s="63"/>
      <c r="H144" s="63"/>
      <c r="I144" s="63"/>
      <c r="J144" s="63"/>
    </row>
    <row r="145" spans="1:10" x14ac:dyDescent="0.25">
      <c r="A145" s="63"/>
      <c r="B145" s="63"/>
      <c r="C145" s="63"/>
      <c r="D145" s="63"/>
      <c r="E145" s="63"/>
      <c r="F145" s="63"/>
      <c r="G145" s="63"/>
      <c r="H145" s="63"/>
      <c r="I145" s="63"/>
      <c r="J145" s="63"/>
    </row>
    <row r="146" spans="1:10" x14ac:dyDescent="0.25">
      <c r="A146" s="63"/>
      <c r="B146" s="63"/>
      <c r="C146" s="63"/>
      <c r="D146" s="63"/>
      <c r="E146" s="63"/>
      <c r="F146" s="63"/>
      <c r="G146" s="63"/>
      <c r="H146" s="63"/>
      <c r="I146" s="63"/>
      <c r="J146" s="63"/>
    </row>
    <row r="147" spans="1:10" x14ac:dyDescent="0.25">
      <c r="A147" s="63"/>
      <c r="B147" s="63"/>
      <c r="C147" s="63"/>
      <c r="D147" s="63"/>
      <c r="E147" s="63"/>
      <c r="F147" s="63"/>
      <c r="G147" s="63"/>
      <c r="H147" s="63"/>
      <c r="I147" s="63"/>
      <c r="J147" s="63"/>
    </row>
    <row r="148" spans="1:10" x14ac:dyDescent="0.25">
      <c r="A148" s="63"/>
      <c r="B148" s="63"/>
      <c r="C148" s="63"/>
      <c r="D148" s="63"/>
      <c r="E148" s="63"/>
      <c r="F148" s="63"/>
      <c r="G148" s="63"/>
      <c r="H148" s="63"/>
      <c r="I148" s="63"/>
      <c r="J148" s="63"/>
    </row>
    <row r="149" spans="1:10" x14ac:dyDescent="0.25">
      <c r="A149" s="63"/>
      <c r="B149" s="63"/>
      <c r="C149" s="63"/>
      <c r="D149" s="63"/>
      <c r="E149" s="63"/>
      <c r="F149" s="63"/>
      <c r="G149" s="63"/>
      <c r="H149" s="63"/>
      <c r="I149" s="63"/>
      <c r="J149" s="63"/>
    </row>
    <row r="150" spans="1:10" x14ac:dyDescent="0.25">
      <c r="A150" s="63"/>
      <c r="B150" s="63"/>
      <c r="C150" s="63"/>
      <c r="D150" s="63"/>
      <c r="E150" s="63"/>
      <c r="F150" s="63"/>
      <c r="G150" s="63"/>
      <c r="H150" s="63"/>
      <c r="I150" s="63"/>
      <c r="J150" s="63"/>
    </row>
    <row r="151" spans="1:10" x14ac:dyDescent="0.25">
      <c r="A151" s="63"/>
      <c r="B151" s="63"/>
      <c r="C151" s="63"/>
      <c r="D151" s="63"/>
      <c r="E151" s="63"/>
      <c r="F151" s="63"/>
      <c r="G151" s="63"/>
      <c r="H151" s="63"/>
      <c r="I151" s="63"/>
      <c r="J151" s="63"/>
    </row>
    <row r="152" spans="1:10" x14ac:dyDescent="0.25">
      <c r="A152" s="63"/>
      <c r="B152" s="63"/>
      <c r="C152" s="63"/>
      <c r="D152" s="63"/>
      <c r="E152" s="63"/>
      <c r="F152" s="63"/>
      <c r="G152" s="63"/>
      <c r="H152" s="63"/>
      <c r="I152" s="63"/>
      <c r="J152" s="63"/>
    </row>
    <row r="153" spans="1:10" x14ac:dyDescent="0.25">
      <c r="A153" s="63"/>
      <c r="B153" s="63"/>
      <c r="C153" s="63"/>
      <c r="D153" s="63"/>
      <c r="E153" s="63"/>
      <c r="F153" s="63"/>
      <c r="G153" s="63"/>
      <c r="H153" s="63"/>
      <c r="I153" s="63"/>
      <c r="J153" s="63"/>
    </row>
    <row r="154" spans="1:10" x14ac:dyDescent="0.25">
      <c r="A154" s="63"/>
      <c r="B154" s="63"/>
      <c r="C154" s="63"/>
      <c r="D154" s="63"/>
      <c r="E154" s="63"/>
      <c r="F154" s="63"/>
      <c r="G154" s="63"/>
      <c r="H154" s="63"/>
      <c r="I154" s="63"/>
      <c r="J154" s="63"/>
    </row>
    <row r="155" spans="1:10" x14ac:dyDescent="0.25">
      <c r="A155" s="63"/>
      <c r="B155" s="63"/>
      <c r="C155" s="63"/>
      <c r="D155" s="63"/>
      <c r="E155" s="63"/>
      <c r="F155" s="63"/>
      <c r="G155" s="63"/>
      <c r="H155" s="63"/>
      <c r="I155" s="63"/>
      <c r="J155" s="63"/>
    </row>
    <row r="156" spans="1:10" x14ac:dyDescent="0.25">
      <c r="A156" s="63"/>
      <c r="B156" s="63"/>
      <c r="C156" s="63"/>
      <c r="D156" s="63"/>
      <c r="E156" s="63"/>
      <c r="F156" s="63"/>
      <c r="G156" s="63"/>
      <c r="H156" s="63"/>
      <c r="I156" s="63"/>
      <c r="J156" s="63"/>
    </row>
    <row r="157" spans="1:10" x14ac:dyDescent="0.25">
      <c r="A157" s="63"/>
      <c r="B157" s="63"/>
      <c r="C157" s="63"/>
      <c r="D157" s="63"/>
      <c r="E157" s="63"/>
      <c r="F157" s="63"/>
      <c r="G157" s="63"/>
      <c r="H157" s="63"/>
      <c r="I157" s="63"/>
      <c r="J157" s="63"/>
    </row>
    <row r="158" spans="1:10" x14ac:dyDescent="0.25">
      <c r="A158" s="63"/>
      <c r="B158" s="63"/>
      <c r="C158" s="63"/>
      <c r="D158" s="63"/>
      <c r="E158" s="63"/>
      <c r="F158" s="63"/>
      <c r="G158" s="63"/>
      <c r="H158" s="63"/>
      <c r="I158" s="63"/>
      <c r="J158" s="63"/>
    </row>
    <row r="159" spans="1:10" x14ac:dyDescent="0.25">
      <c r="A159" s="63"/>
      <c r="B159" s="63"/>
      <c r="C159" s="63"/>
      <c r="D159" s="63"/>
      <c r="E159" s="63"/>
      <c r="F159" s="63"/>
      <c r="G159" s="63"/>
      <c r="H159" s="63"/>
      <c r="I159" s="63"/>
      <c r="J159" s="63"/>
    </row>
    <row r="160" spans="1:10" x14ac:dyDescent="0.25">
      <c r="A160" s="63"/>
      <c r="B160" s="63"/>
      <c r="C160" s="63"/>
      <c r="D160" s="63"/>
      <c r="E160" s="63"/>
      <c r="F160" s="63"/>
      <c r="G160" s="63"/>
      <c r="H160" s="63"/>
      <c r="I160" s="63"/>
      <c r="J160" s="63"/>
    </row>
    <row r="161" spans="1:10" x14ac:dyDescent="0.25">
      <c r="A161" s="63"/>
      <c r="B161" s="63"/>
      <c r="C161" s="63"/>
      <c r="D161" s="63"/>
      <c r="E161" s="63"/>
      <c r="F161" s="63"/>
      <c r="G161" s="63"/>
      <c r="H161" s="63"/>
      <c r="I161" s="63"/>
      <c r="J161" s="63"/>
    </row>
    <row r="162" spans="1:10" x14ac:dyDescent="0.25">
      <c r="A162" s="63"/>
      <c r="B162" s="63"/>
      <c r="C162" s="63"/>
      <c r="D162" s="63"/>
      <c r="E162" s="63"/>
      <c r="F162" s="63"/>
      <c r="G162" s="63"/>
      <c r="H162" s="63"/>
      <c r="I162" s="63"/>
      <c r="J162" s="63"/>
    </row>
    <row r="163" spans="1:10" x14ac:dyDescent="0.25">
      <c r="A163" s="63"/>
      <c r="B163" s="63"/>
      <c r="C163" s="63"/>
      <c r="D163" s="63"/>
      <c r="E163" s="63"/>
      <c r="F163" s="63"/>
      <c r="G163" s="63"/>
      <c r="H163" s="63"/>
      <c r="I163" s="63"/>
      <c r="J163" s="63"/>
    </row>
    <row r="164" spans="1:10" x14ac:dyDescent="0.25">
      <c r="A164" s="63"/>
      <c r="B164" s="63"/>
      <c r="C164" s="63"/>
      <c r="D164" s="63"/>
      <c r="E164" s="63"/>
      <c r="F164" s="63"/>
      <c r="G164" s="63"/>
      <c r="H164" s="63"/>
      <c r="I164" s="63"/>
      <c r="J164" s="63"/>
    </row>
    <row r="165" spans="1:10" x14ac:dyDescent="0.25">
      <c r="A165" s="63"/>
      <c r="B165" s="63"/>
      <c r="C165" s="63"/>
      <c r="D165" s="63"/>
      <c r="E165" s="63"/>
      <c r="F165" s="63"/>
      <c r="G165" s="63"/>
      <c r="H165" s="63"/>
      <c r="I165" s="63"/>
      <c r="J165" s="63"/>
    </row>
    <row r="166" spans="1:10" x14ac:dyDescent="0.25">
      <c r="A166" s="63"/>
      <c r="B166" s="63"/>
      <c r="C166" s="63"/>
      <c r="D166" s="63"/>
      <c r="E166" s="63"/>
      <c r="F166" s="63"/>
      <c r="G166" s="63"/>
      <c r="H166" s="63"/>
      <c r="I166" s="63"/>
      <c r="J166" s="63"/>
    </row>
    <row r="167" spans="1:10" x14ac:dyDescent="0.25">
      <c r="A167" s="63"/>
      <c r="B167" s="63"/>
      <c r="C167" s="63"/>
      <c r="D167" s="63"/>
      <c r="E167" s="63"/>
      <c r="F167" s="63"/>
      <c r="G167" s="63"/>
      <c r="H167" s="63"/>
      <c r="I167" s="63"/>
      <c r="J167" s="63"/>
    </row>
    <row r="168" spans="1:10" x14ac:dyDescent="0.25">
      <c r="A168" s="63"/>
      <c r="B168" s="63"/>
      <c r="C168" s="63"/>
      <c r="D168" s="63"/>
      <c r="E168" s="63"/>
      <c r="F168" s="63"/>
      <c r="G168" s="63"/>
      <c r="H168" s="63"/>
      <c r="I168" s="63"/>
      <c r="J168" s="63"/>
    </row>
    <row r="169" spans="1:10" x14ac:dyDescent="0.25">
      <c r="A169" s="63"/>
      <c r="B169" s="63"/>
      <c r="C169" s="63"/>
      <c r="D169" s="63"/>
      <c r="E169" s="63"/>
      <c r="F169" s="63"/>
      <c r="G169" s="63"/>
      <c r="H169" s="63"/>
      <c r="I169" s="63"/>
      <c r="J169" s="63"/>
    </row>
    <row r="170" spans="1:10" x14ac:dyDescent="0.25">
      <c r="A170" s="63"/>
      <c r="B170" s="63"/>
      <c r="C170" s="63"/>
      <c r="D170" s="63"/>
      <c r="E170" s="63"/>
      <c r="F170" s="63"/>
      <c r="G170" s="63"/>
      <c r="H170" s="63"/>
      <c r="I170" s="63"/>
      <c r="J170" s="63"/>
    </row>
    <row r="171" spans="1:10" x14ac:dyDescent="0.25">
      <c r="A171" s="63"/>
      <c r="B171" s="63"/>
      <c r="C171" s="63"/>
      <c r="D171" s="63"/>
      <c r="E171" s="63"/>
      <c r="F171" s="63"/>
      <c r="G171" s="63"/>
      <c r="H171" s="63"/>
      <c r="I171" s="63"/>
      <c r="J171" s="63"/>
    </row>
    <row r="172" spans="1:10" x14ac:dyDescent="0.25">
      <c r="A172" s="63"/>
      <c r="B172" s="63"/>
      <c r="C172" s="63"/>
      <c r="D172" s="63"/>
      <c r="E172" s="63"/>
      <c r="F172" s="63"/>
      <c r="G172" s="63"/>
      <c r="H172" s="63"/>
      <c r="I172" s="63"/>
      <c r="J172" s="63"/>
    </row>
    <row r="173" spans="1:10" x14ac:dyDescent="0.25">
      <c r="A173" s="63"/>
      <c r="B173" s="63"/>
      <c r="C173" s="63"/>
      <c r="D173" s="63"/>
      <c r="E173" s="63"/>
      <c r="F173" s="63"/>
      <c r="G173" s="63"/>
      <c r="H173" s="63"/>
      <c r="I173" s="63"/>
      <c r="J173" s="63"/>
    </row>
    <row r="174" spans="1:10" x14ac:dyDescent="0.25">
      <c r="A174" s="63"/>
      <c r="B174" s="63"/>
      <c r="C174" s="63"/>
      <c r="D174" s="63"/>
      <c r="E174" s="63"/>
      <c r="F174" s="63"/>
      <c r="G174" s="63"/>
      <c r="H174" s="63"/>
      <c r="I174" s="63"/>
      <c r="J174" s="63"/>
    </row>
    <row r="175" spans="1:10" x14ac:dyDescent="0.25">
      <c r="A175" s="63"/>
      <c r="B175" s="63"/>
      <c r="C175" s="63"/>
      <c r="D175" s="63"/>
      <c r="E175" s="63"/>
      <c r="F175" s="63"/>
      <c r="G175" s="63"/>
      <c r="H175" s="63"/>
      <c r="I175" s="63"/>
      <c r="J175" s="63"/>
    </row>
    <row r="176" spans="1:10" x14ac:dyDescent="0.25">
      <c r="A176" s="63"/>
      <c r="B176" s="63"/>
      <c r="C176" s="63"/>
      <c r="D176" s="63"/>
      <c r="E176" s="63"/>
      <c r="F176" s="63"/>
      <c r="G176" s="63"/>
      <c r="H176" s="63"/>
      <c r="I176" s="63"/>
      <c r="J176" s="63"/>
    </row>
    <row r="177" spans="1:10" x14ac:dyDescent="0.25">
      <c r="A177" s="63"/>
      <c r="B177" s="63"/>
      <c r="C177" s="63"/>
      <c r="D177" s="63"/>
      <c r="E177" s="63"/>
      <c r="F177" s="63"/>
      <c r="G177" s="63"/>
      <c r="H177" s="63"/>
      <c r="I177" s="63"/>
      <c r="J177" s="63"/>
    </row>
    <row r="178" spans="1:10" x14ac:dyDescent="0.25">
      <c r="A178" s="63"/>
      <c r="B178" s="63"/>
      <c r="C178" s="63"/>
      <c r="D178" s="63"/>
      <c r="E178" s="63"/>
      <c r="F178" s="63"/>
      <c r="G178" s="63"/>
      <c r="H178" s="63"/>
      <c r="I178" s="63"/>
      <c r="J178" s="63"/>
    </row>
    <row r="179" spans="1:10" x14ac:dyDescent="0.25">
      <c r="A179" s="63"/>
      <c r="B179" s="63"/>
      <c r="C179" s="63"/>
      <c r="D179" s="63"/>
      <c r="E179" s="63"/>
      <c r="F179" s="63"/>
      <c r="G179" s="63"/>
      <c r="H179" s="63"/>
      <c r="I179" s="63"/>
      <c r="J179" s="63"/>
    </row>
    <row r="180" spans="1:10" x14ac:dyDescent="0.25">
      <c r="A180" s="63"/>
      <c r="B180" s="63"/>
      <c r="C180" s="63"/>
      <c r="D180" s="63"/>
      <c r="E180" s="63"/>
      <c r="F180" s="63"/>
      <c r="G180" s="63"/>
      <c r="H180" s="63"/>
      <c r="I180" s="63"/>
      <c r="J180" s="63"/>
    </row>
    <row r="181" spans="1:10" x14ac:dyDescent="0.25">
      <c r="A181" s="63"/>
      <c r="B181" s="63"/>
      <c r="C181" s="63"/>
      <c r="D181" s="63"/>
      <c r="E181" s="63"/>
      <c r="F181" s="63"/>
      <c r="G181" s="63"/>
      <c r="H181" s="63"/>
      <c r="I181" s="63"/>
      <c r="J181" s="63"/>
    </row>
    <row r="182" spans="1:10" x14ac:dyDescent="0.25">
      <c r="A182" s="63"/>
      <c r="B182" s="63"/>
      <c r="C182" s="63"/>
      <c r="D182" s="63"/>
      <c r="E182" s="63"/>
      <c r="F182" s="63"/>
      <c r="G182" s="63"/>
      <c r="H182" s="63"/>
      <c r="I182" s="63"/>
      <c r="J182" s="63"/>
    </row>
    <row r="183" spans="1:10" x14ac:dyDescent="0.25">
      <c r="A183" s="63"/>
      <c r="B183" s="63"/>
      <c r="C183" s="63"/>
      <c r="D183" s="63"/>
      <c r="E183" s="63"/>
      <c r="F183" s="63"/>
      <c r="G183" s="63"/>
      <c r="H183" s="63"/>
      <c r="I183" s="63"/>
      <c r="J183" s="63"/>
    </row>
    <row r="184" spans="1:10" x14ac:dyDescent="0.25">
      <c r="A184" s="63"/>
      <c r="B184" s="63"/>
      <c r="C184" s="63"/>
      <c r="D184" s="63"/>
      <c r="E184" s="63"/>
      <c r="F184" s="63"/>
      <c r="G184" s="63"/>
      <c r="H184" s="63"/>
      <c r="I184" s="63"/>
      <c r="J184" s="63"/>
    </row>
    <row r="185" spans="1:10" x14ac:dyDescent="0.25">
      <c r="A185" s="63"/>
      <c r="B185" s="63"/>
      <c r="C185" s="63"/>
      <c r="D185" s="63"/>
      <c r="E185" s="63"/>
      <c r="F185" s="63"/>
      <c r="G185" s="63"/>
      <c r="H185" s="63"/>
      <c r="I185" s="63"/>
      <c r="J185" s="63"/>
    </row>
    <row r="186" spans="1:10" x14ac:dyDescent="0.25">
      <c r="A186" s="63"/>
      <c r="B186" s="63"/>
      <c r="C186" s="63"/>
      <c r="D186" s="63"/>
      <c r="E186" s="63"/>
      <c r="F186" s="63"/>
      <c r="G186" s="63"/>
      <c r="H186" s="63"/>
      <c r="I186" s="63"/>
      <c r="J186" s="63"/>
    </row>
    <row r="187" spans="1:10" x14ac:dyDescent="0.25">
      <c r="A187" s="63"/>
      <c r="B187" s="63"/>
      <c r="C187" s="63"/>
      <c r="D187" s="63"/>
      <c r="E187" s="63"/>
      <c r="F187" s="63"/>
      <c r="G187" s="63"/>
      <c r="H187" s="63"/>
      <c r="I187" s="63"/>
      <c r="J187" s="63"/>
    </row>
    <row r="188" spans="1:10" x14ac:dyDescent="0.25">
      <c r="A188" s="63"/>
      <c r="B188" s="63"/>
      <c r="C188" s="63"/>
      <c r="D188" s="63"/>
      <c r="E188" s="63"/>
      <c r="F188" s="63"/>
      <c r="G188" s="63"/>
      <c r="H188" s="63"/>
      <c r="I188" s="63"/>
      <c r="J188" s="63"/>
    </row>
    <row r="189" spans="1:10" x14ac:dyDescent="0.25">
      <c r="A189" s="63"/>
      <c r="B189" s="63"/>
      <c r="C189" s="63"/>
      <c r="D189" s="63"/>
      <c r="E189" s="63"/>
      <c r="F189" s="63"/>
      <c r="G189" s="63"/>
      <c r="H189" s="63"/>
      <c r="I189" s="63"/>
      <c r="J189" s="63"/>
    </row>
    <row r="190" spans="1:10" x14ac:dyDescent="0.25">
      <c r="A190" s="63"/>
      <c r="B190" s="63"/>
      <c r="C190" s="63"/>
      <c r="D190" s="63"/>
      <c r="E190" s="63"/>
      <c r="F190" s="63"/>
      <c r="G190" s="63"/>
      <c r="H190" s="63"/>
      <c r="I190" s="63"/>
      <c r="J190" s="63"/>
    </row>
    <row r="191" spans="1:10" x14ac:dyDescent="0.25">
      <c r="A191" s="63"/>
      <c r="B191" s="63"/>
      <c r="C191" s="63"/>
      <c r="D191" s="63"/>
      <c r="E191" s="63"/>
      <c r="F191" s="63"/>
      <c r="G191" s="63"/>
      <c r="H191" s="63"/>
      <c r="I191" s="63"/>
      <c r="J191" s="63"/>
    </row>
    <row r="192" spans="1:10" x14ac:dyDescent="0.25">
      <c r="A192" s="63"/>
      <c r="B192" s="63"/>
      <c r="C192" s="63"/>
      <c r="D192" s="63"/>
      <c r="E192" s="63"/>
      <c r="F192" s="63"/>
      <c r="G192" s="63"/>
      <c r="H192" s="63"/>
      <c r="I192" s="63"/>
      <c r="J192" s="63"/>
    </row>
    <row r="193" spans="1:10" x14ac:dyDescent="0.25">
      <c r="A193" s="63"/>
      <c r="B193" s="63"/>
      <c r="C193" s="63"/>
      <c r="D193" s="63"/>
      <c r="E193" s="63"/>
      <c r="F193" s="63"/>
      <c r="G193" s="63"/>
      <c r="H193" s="63"/>
      <c r="I193" s="63"/>
      <c r="J193" s="63"/>
    </row>
    <row r="194" spans="1:10" x14ac:dyDescent="0.25">
      <c r="A194" s="63"/>
      <c r="B194" s="63"/>
      <c r="C194" s="63"/>
      <c r="D194" s="63"/>
      <c r="E194" s="63"/>
      <c r="F194" s="63"/>
      <c r="G194" s="63"/>
      <c r="H194" s="63"/>
      <c r="I194" s="63"/>
      <c r="J194" s="63"/>
    </row>
    <row r="195" spans="1:10" x14ac:dyDescent="0.25">
      <c r="A195" s="63"/>
      <c r="B195" s="63"/>
      <c r="C195" s="63"/>
      <c r="D195" s="63"/>
      <c r="E195" s="63"/>
      <c r="F195" s="63"/>
      <c r="G195" s="63"/>
      <c r="H195" s="63"/>
      <c r="I195" s="63"/>
      <c r="J195" s="63"/>
    </row>
    <row r="196" spans="1:10" x14ac:dyDescent="0.25">
      <c r="A196" s="63"/>
      <c r="B196" s="63"/>
      <c r="C196" s="63"/>
      <c r="D196" s="63"/>
      <c r="E196" s="63"/>
      <c r="F196" s="63"/>
      <c r="G196" s="63"/>
      <c r="H196" s="63"/>
      <c r="I196" s="63"/>
      <c r="J196" s="63"/>
    </row>
    <row r="197" spans="1:10" x14ac:dyDescent="0.25">
      <c r="A197" s="63"/>
      <c r="B197" s="63"/>
      <c r="C197" s="63"/>
      <c r="D197" s="63"/>
      <c r="E197" s="63"/>
      <c r="F197" s="63"/>
      <c r="G197" s="63"/>
      <c r="H197" s="63"/>
      <c r="I197" s="63"/>
      <c r="J197" s="63"/>
    </row>
    <row r="198" spans="1:10" x14ac:dyDescent="0.25">
      <c r="A198" s="63"/>
      <c r="B198" s="63"/>
      <c r="C198" s="63"/>
      <c r="D198" s="63"/>
      <c r="E198" s="63"/>
      <c r="F198" s="63"/>
      <c r="G198" s="63"/>
      <c r="H198" s="63"/>
      <c r="I198" s="63"/>
      <c r="J198" s="63"/>
    </row>
    <row r="199" spans="1:10" x14ac:dyDescent="0.25">
      <c r="A199" s="63"/>
      <c r="B199" s="63"/>
      <c r="C199" s="63"/>
      <c r="D199" s="63"/>
      <c r="E199" s="63"/>
      <c r="F199" s="63"/>
      <c r="G199" s="63"/>
      <c r="H199" s="63"/>
      <c r="I199" s="63"/>
      <c r="J199" s="63"/>
    </row>
    <row r="200" spans="1:10" x14ac:dyDescent="0.25">
      <c r="A200" s="63"/>
      <c r="B200" s="63"/>
      <c r="C200" s="63"/>
      <c r="D200" s="63"/>
      <c r="E200" s="63"/>
      <c r="F200" s="63"/>
      <c r="G200" s="63"/>
      <c r="H200" s="63"/>
      <c r="I200" s="63"/>
      <c r="J200" s="63"/>
    </row>
    <row r="201" spans="1:10" x14ac:dyDescent="0.25">
      <c r="A201" s="63"/>
      <c r="B201" s="63"/>
      <c r="C201" s="63"/>
      <c r="D201" s="63"/>
      <c r="E201" s="63"/>
      <c r="F201" s="63"/>
      <c r="G201" s="63"/>
      <c r="H201" s="63"/>
      <c r="I201" s="63"/>
      <c r="J201" s="63"/>
    </row>
    <row r="202" spans="1:10" x14ac:dyDescent="0.25">
      <c r="A202" s="63"/>
      <c r="B202" s="63"/>
      <c r="C202" s="63"/>
      <c r="D202" s="63"/>
      <c r="E202" s="63"/>
      <c r="F202" s="63"/>
      <c r="G202" s="63"/>
      <c r="H202" s="63"/>
      <c r="I202" s="63"/>
      <c r="J202" s="63"/>
    </row>
    <row r="203" spans="1:10" x14ac:dyDescent="0.25">
      <c r="A203" s="63"/>
      <c r="B203" s="63"/>
      <c r="C203" s="63"/>
      <c r="D203" s="63"/>
      <c r="E203" s="63"/>
      <c r="F203" s="63"/>
      <c r="G203" s="63"/>
      <c r="H203" s="63"/>
      <c r="I203" s="63"/>
      <c r="J203" s="63"/>
    </row>
    <row r="204" spans="1:10" x14ac:dyDescent="0.25">
      <c r="A204" s="63"/>
      <c r="B204" s="63"/>
      <c r="C204" s="63"/>
      <c r="D204" s="63"/>
      <c r="E204" s="63"/>
      <c r="F204" s="63"/>
      <c r="G204" s="63"/>
      <c r="H204" s="63"/>
      <c r="I204" s="63"/>
      <c r="J204" s="63"/>
    </row>
    <row r="205" spans="1:10" x14ac:dyDescent="0.25">
      <c r="A205" s="63"/>
      <c r="B205" s="63"/>
      <c r="C205" s="63"/>
      <c r="D205" s="63"/>
      <c r="E205" s="63"/>
      <c r="F205" s="63"/>
      <c r="G205" s="63"/>
      <c r="H205" s="63"/>
      <c r="I205" s="63"/>
      <c r="J205" s="63"/>
    </row>
    <row r="206" spans="1:10" x14ac:dyDescent="0.25">
      <c r="A206" s="63"/>
      <c r="B206" s="63"/>
      <c r="C206" s="63"/>
      <c r="D206" s="63"/>
      <c r="E206" s="63"/>
      <c r="F206" s="63"/>
      <c r="G206" s="63"/>
      <c r="H206" s="63"/>
      <c r="I206" s="63"/>
      <c r="J206" s="63"/>
    </row>
    <row r="207" spans="1:10" x14ac:dyDescent="0.25">
      <c r="A207" s="63"/>
      <c r="B207" s="63"/>
      <c r="C207" s="63"/>
      <c r="D207" s="63"/>
      <c r="E207" s="63"/>
      <c r="F207" s="63"/>
      <c r="G207" s="63"/>
      <c r="H207" s="63"/>
      <c r="I207" s="63"/>
      <c r="J207" s="63"/>
    </row>
    <row r="208" spans="1:10" x14ac:dyDescent="0.25">
      <c r="A208" s="63"/>
      <c r="B208" s="63"/>
      <c r="C208" s="63"/>
      <c r="D208" s="63"/>
      <c r="E208" s="63"/>
      <c r="F208" s="63"/>
      <c r="G208" s="63"/>
      <c r="H208" s="63"/>
      <c r="I208" s="63"/>
      <c r="J208" s="63"/>
    </row>
    <row r="209" spans="1:10" x14ac:dyDescent="0.25">
      <c r="A209" s="63"/>
      <c r="B209" s="63"/>
      <c r="C209" s="63"/>
      <c r="D209" s="63"/>
      <c r="E209" s="63"/>
      <c r="F209" s="63"/>
      <c r="G209" s="63"/>
      <c r="H209" s="63"/>
      <c r="I209" s="63"/>
      <c r="J209" s="63"/>
    </row>
    <row r="210" spans="1:10" x14ac:dyDescent="0.25">
      <c r="A210" s="63"/>
      <c r="B210" s="63"/>
      <c r="C210" s="63"/>
      <c r="D210" s="63"/>
      <c r="E210" s="63"/>
      <c r="F210" s="63"/>
      <c r="G210" s="63"/>
      <c r="H210" s="63"/>
      <c r="I210" s="63"/>
      <c r="J210" s="63"/>
    </row>
    <row r="211" spans="1:10" x14ac:dyDescent="0.25">
      <c r="A211" s="63"/>
      <c r="B211" s="63"/>
      <c r="C211" s="63"/>
      <c r="D211" s="63"/>
      <c r="E211" s="63"/>
      <c r="F211" s="63"/>
      <c r="G211" s="63"/>
      <c r="H211" s="63"/>
      <c r="I211" s="63"/>
      <c r="J211" s="63"/>
    </row>
    <row r="212" spans="1:10" x14ac:dyDescent="0.25">
      <c r="A212" s="63"/>
      <c r="B212" s="63"/>
      <c r="C212" s="63"/>
      <c r="D212" s="63"/>
      <c r="E212" s="63"/>
      <c r="F212" s="63"/>
      <c r="G212" s="63"/>
      <c r="H212" s="63"/>
      <c r="I212" s="63"/>
      <c r="J212" s="63"/>
    </row>
    <row r="213" spans="1:10" x14ac:dyDescent="0.25">
      <c r="A213" s="63"/>
      <c r="B213" s="63"/>
      <c r="C213" s="63"/>
      <c r="D213" s="63"/>
      <c r="E213" s="63"/>
      <c r="F213" s="63"/>
      <c r="G213" s="63"/>
      <c r="H213" s="63"/>
      <c r="I213" s="63"/>
      <c r="J213" s="63"/>
    </row>
    <row r="214" spans="1:10" x14ac:dyDescent="0.25">
      <c r="A214" s="63"/>
      <c r="B214" s="63"/>
      <c r="C214" s="63"/>
      <c r="D214" s="63"/>
      <c r="E214" s="63"/>
      <c r="F214" s="63"/>
      <c r="G214" s="63"/>
      <c r="H214" s="63"/>
      <c r="I214" s="63"/>
      <c r="J214" s="63"/>
    </row>
    <row r="215" spans="1:10" x14ac:dyDescent="0.25">
      <c r="A215" s="63"/>
      <c r="B215" s="63"/>
      <c r="C215" s="63"/>
      <c r="D215" s="63"/>
      <c r="E215" s="63"/>
      <c r="F215" s="63"/>
      <c r="G215" s="63"/>
      <c r="H215" s="63"/>
      <c r="I215" s="63"/>
      <c r="J215" s="63"/>
    </row>
    <row r="216" spans="1:10" x14ac:dyDescent="0.25">
      <c r="A216" s="63"/>
      <c r="B216" s="63"/>
      <c r="C216" s="63"/>
      <c r="D216" s="63"/>
      <c r="E216" s="63"/>
      <c r="F216" s="63"/>
      <c r="G216" s="63"/>
      <c r="H216" s="63"/>
      <c r="I216" s="63"/>
      <c r="J216" s="63"/>
    </row>
    <row r="217" spans="1:10" x14ac:dyDescent="0.25">
      <c r="A217" s="63"/>
      <c r="B217" s="63"/>
      <c r="C217" s="63"/>
      <c r="D217" s="63"/>
      <c r="E217" s="63"/>
      <c r="F217" s="63"/>
      <c r="G217" s="63"/>
      <c r="H217" s="63"/>
      <c r="I217" s="63"/>
      <c r="J217" s="63"/>
    </row>
    <row r="218" spans="1:10" x14ac:dyDescent="0.25">
      <c r="A218" s="63"/>
      <c r="B218" s="63"/>
      <c r="C218" s="63"/>
      <c r="D218" s="63"/>
      <c r="E218" s="63"/>
      <c r="F218" s="63"/>
      <c r="G218" s="63"/>
      <c r="H218" s="63"/>
      <c r="I218" s="63"/>
      <c r="J218" s="63"/>
    </row>
    <row r="219" spans="1:10" x14ac:dyDescent="0.25">
      <c r="A219" s="63"/>
      <c r="B219" s="63"/>
      <c r="C219" s="63"/>
      <c r="D219" s="63"/>
      <c r="E219" s="63"/>
      <c r="F219" s="63"/>
      <c r="G219" s="63"/>
      <c r="H219" s="63"/>
      <c r="I219" s="63"/>
      <c r="J219" s="63"/>
    </row>
    <row r="220" spans="1:10" x14ac:dyDescent="0.25">
      <c r="A220" s="63"/>
      <c r="B220" s="63"/>
      <c r="C220" s="63"/>
      <c r="D220" s="63"/>
      <c r="E220" s="63"/>
      <c r="F220" s="63"/>
      <c r="G220" s="63"/>
      <c r="H220" s="63"/>
      <c r="I220" s="63"/>
      <c r="J220" s="63"/>
    </row>
    <row r="221" spans="1:10" x14ac:dyDescent="0.25">
      <c r="A221" s="63"/>
      <c r="B221" s="63"/>
      <c r="C221" s="63"/>
      <c r="D221" s="63"/>
      <c r="E221" s="63"/>
      <c r="F221" s="63"/>
      <c r="G221" s="63"/>
      <c r="H221" s="63"/>
      <c r="I221" s="63"/>
      <c r="J221" s="63"/>
    </row>
    <row r="222" spans="1:10" x14ac:dyDescent="0.25">
      <c r="A222" s="63"/>
      <c r="B222" s="63"/>
      <c r="C222" s="63"/>
      <c r="D222" s="63"/>
      <c r="E222" s="63"/>
      <c r="F222" s="63"/>
      <c r="G222" s="63"/>
      <c r="H222" s="63"/>
      <c r="I222" s="63"/>
      <c r="J222" s="63"/>
    </row>
    <row r="223" spans="1:10" x14ac:dyDescent="0.25">
      <c r="A223" s="63"/>
      <c r="B223" s="63"/>
      <c r="C223" s="63"/>
      <c r="D223" s="63"/>
      <c r="E223" s="63"/>
      <c r="F223" s="63"/>
      <c r="G223" s="63"/>
      <c r="H223" s="63"/>
      <c r="I223" s="63"/>
      <c r="J223" s="63"/>
    </row>
    <row r="224" spans="1:10" x14ac:dyDescent="0.25">
      <c r="A224" s="63"/>
      <c r="B224" s="63"/>
      <c r="C224" s="63"/>
      <c r="D224" s="63"/>
      <c r="E224" s="63"/>
      <c r="F224" s="63"/>
      <c r="G224" s="63"/>
      <c r="H224" s="63"/>
      <c r="I224" s="63"/>
      <c r="J224" s="63"/>
    </row>
    <row r="225" spans="1:10" x14ac:dyDescent="0.25">
      <c r="A225" s="63"/>
      <c r="B225" s="63"/>
      <c r="C225" s="63"/>
      <c r="D225" s="63"/>
      <c r="E225" s="63"/>
      <c r="F225" s="63"/>
      <c r="G225" s="63"/>
      <c r="H225" s="63"/>
      <c r="I225" s="63"/>
      <c r="J225" s="63"/>
    </row>
    <row r="226" spans="1:10" x14ac:dyDescent="0.25">
      <c r="A226" s="63"/>
      <c r="B226" s="63"/>
      <c r="C226" s="63"/>
      <c r="D226" s="63"/>
      <c r="E226" s="63"/>
      <c r="F226" s="63"/>
      <c r="G226" s="63"/>
      <c r="H226" s="63"/>
      <c r="I226" s="63"/>
      <c r="J226" s="63"/>
    </row>
    <row r="227" spans="1:10" x14ac:dyDescent="0.25">
      <c r="A227" s="63"/>
      <c r="B227" s="63"/>
      <c r="C227" s="63"/>
      <c r="D227" s="63"/>
      <c r="E227" s="63"/>
      <c r="F227" s="63"/>
      <c r="G227" s="63"/>
      <c r="H227" s="63"/>
      <c r="I227" s="63"/>
      <c r="J227" s="63"/>
    </row>
    <row r="228" spans="1:10" x14ac:dyDescent="0.25">
      <c r="A228" s="63"/>
      <c r="B228" s="63"/>
      <c r="C228" s="63"/>
      <c r="D228" s="63"/>
      <c r="E228" s="63"/>
      <c r="F228" s="63"/>
      <c r="G228" s="63"/>
      <c r="H228" s="63"/>
      <c r="I228" s="63"/>
      <c r="J228" s="63"/>
    </row>
    <row r="229" spans="1:10" x14ac:dyDescent="0.25">
      <c r="A229" s="63"/>
      <c r="B229" s="63"/>
      <c r="C229" s="63"/>
      <c r="D229" s="63"/>
      <c r="E229" s="63"/>
      <c r="F229" s="63"/>
      <c r="G229" s="63"/>
      <c r="H229" s="63"/>
      <c r="I229" s="63"/>
      <c r="J229" s="63"/>
    </row>
    <row r="230" spans="1:10" x14ac:dyDescent="0.25">
      <c r="A230" s="63"/>
      <c r="B230" s="63"/>
      <c r="C230" s="63"/>
      <c r="D230" s="63"/>
      <c r="E230" s="63"/>
      <c r="F230" s="63"/>
      <c r="G230" s="63"/>
      <c r="H230" s="63"/>
      <c r="I230" s="63"/>
      <c r="J230" s="63"/>
    </row>
  </sheetData>
  <mergeCells count="7">
    <mergeCell ref="B65:J65"/>
    <mergeCell ref="B35:J35"/>
    <mergeCell ref="A3:A4"/>
    <mergeCell ref="A1:J1"/>
    <mergeCell ref="B3:B4"/>
    <mergeCell ref="B5:J5"/>
    <mergeCell ref="C3:J3"/>
  </mergeCells>
  <pageMargins left="0.23622047244094491" right="0.23622047244094491" top="0" bottom="0" header="0" footer="0"/>
  <pageSetup scale="9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showGridLines="0" zoomScaleNormal="100" workbookViewId="0">
      <selection sqref="A1:R1"/>
    </sheetView>
  </sheetViews>
  <sheetFormatPr defaultColWidth="8.88671875" defaultRowHeight="14.4" x14ac:dyDescent="0.3"/>
  <cols>
    <col min="1" max="1" width="24.88671875" style="24" customWidth="1"/>
    <col min="2" max="2" width="20.109375" style="24" customWidth="1"/>
    <col min="3" max="3" width="1.109375" style="24" customWidth="1"/>
    <col min="4" max="4" width="10.5546875" style="24" customWidth="1"/>
    <col min="5" max="5" width="7.6640625" style="24" customWidth="1"/>
    <col min="6" max="6" width="7.5546875" style="24" customWidth="1"/>
    <col min="7" max="7" width="2" style="24" customWidth="1"/>
    <col min="8" max="8" width="20.33203125" style="24" customWidth="1"/>
    <col min="9" max="9" width="1.109375" style="24" customWidth="1"/>
    <col min="10" max="10" width="11.33203125" style="24" customWidth="1"/>
    <col min="11" max="11" width="8.5546875" style="24" customWidth="1"/>
    <col min="12" max="12" width="7.44140625" style="24" customWidth="1"/>
    <col min="13" max="13" width="2" style="24" customWidth="1"/>
    <col min="14" max="14" width="19.109375" style="24" customWidth="1"/>
    <col min="15" max="15" width="1.109375" style="24" customWidth="1"/>
    <col min="16" max="16" width="10.6640625" style="25" customWidth="1"/>
    <col min="17" max="16384" width="8.88671875" style="25"/>
  </cols>
  <sheetData>
    <row r="1" spans="1:22" ht="45" customHeight="1" x14ac:dyDescent="0.3">
      <c r="A1" s="273" t="s">
        <v>223</v>
      </c>
      <c r="B1" s="273"/>
      <c r="C1" s="273"/>
      <c r="D1" s="273"/>
      <c r="E1" s="273"/>
      <c r="F1" s="273"/>
      <c r="G1" s="273"/>
      <c r="H1" s="273"/>
      <c r="I1" s="273"/>
      <c r="J1" s="273"/>
      <c r="K1" s="273"/>
      <c r="L1" s="273"/>
      <c r="M1" s="273"/>
      <c r="N1" s="273"/>
      <c r="O1" s="273"/>
      <c r="P1" s="273"/>
      <c r="Q1" s="273"/>
      <c r="R1" s="273"/>
    </row>
    <row r="2" spans="1:22" ht="9" customHeight="1" x14ac:dyDescent="0.3">
      <c r="A2" s="223"/>
      <c r="B2" s="223"/>
      <c r="C2" s="223"/>
      <c r="D2" s="223"/>
      <c r="E2" s="223"/>
      <c r="F2" s="223"/>
      <c r="G2" s="209"/>
      <c r="H2" s="223"/>
      <c r="I2" s="223"/>
      <c r="J2" s="223"/>
      <c r="K2" s="223"/>
      <c r="L2" s="223"/>
      <c r="M2" s="209"/>
      <c r="N2" s="223"/>
      <c r="O2" s="223"/>
      <c r="P2" s="223"/>
      <c r="Q2" s="223"/>
      <c r="R2" s="223"/>
    </row>
    <row r="3" spans="1:22" ht="30" customHeight="1" x14ac:dyDescent="0.3">
      <c r="A3" s="293" t="s">
        <v>31</v>
      </c>
      <c r="B3" s="210"/>
      <c r="C3" s="210"/>
      <c r="D3" s="229" t="s">
        <v>21</v>
      </c>
      <c r="E3" s="229"/>
      <c r="F3" s="229"/>
      <c r="G3" s="213"/>
      <c r="H3" s="297" t="s">
        <v>22</v>
      </c>
      <c r="I3" s="297"/>
      <c r="J3" s="297"/>
      <c r="K3" s="297"/>
      <c r="L3" s="297"/>
      <c r="M3" s="213"/>
      <c r="N3" s="297" t="s">
        <v>0</v>
      </c>
      <c r="O3" s="300"/>
      <c r="P3" s="297"/>
      <c r="Q3" s="297"/>
      <c r="R3" s="297"/>
    </row>
    <row r="4" spans="1:22" ht="30" customHeight="1" x14ac:dyDescent="0.3">
      <c r="A4" s="293"/>
      <c r="B4" s="295" t="s">
        <v>229</v>
      </c>
      <c r="C4" s="260"/>
      <c r="D4" s="279" t="s">
        <v>217</v>
      </c>
      <c r="E4" s="279"/>
      <c r="F4" s="279"/>
      <c r="G4" s="197"/>
      <c r="H4" s="295" t="s">
        <v>229</v>
      </c>
      <c r="I4" s="260"/>
      <c r="J4" s="294" t="s">
        <v>217</v>
      </c>
      <c r="K4" s="294"/>
      <c r="L4" s="294"/>
      <c r="M4" s="19"/>
      <c r="N4" s="295" t="s">
        <v>229</v>
      </c>
      <c r="O4" s="260"/>
      <c r="P4" s="294" t="s">
        <v>217</v>
      </c>
      <c r="Q4" s="294"/>
      <c r="R4" s="294"/>
    </row>
    <row r="5" spans="1:22" ht="36.75" customHeight="1" x14ac:dyDescent="0.3">
      <c r="A5" s="289"/>
      <c r="B5" s="296"/>
      <c r="C5" s="200"/>
      <c r="D5" s="215" t="s">
        <v>218</v>
      </c>
      <c r="E5" s="201" t="s">
        <v>204</v>
      </c>
      <c r="F5" s="201" t="s">
        <v>12</v>
      </c>
      <c r="G5" s="201"/>
      <c r="H5" s="296"/>
      <c r="I5" s="200"/>
      <c r="J5" s="225" t="s">
        <v>218</v>
      </c>
      <c r="K5" s="225" t="s">
        <v>204</v>
      </c>
      <c r="L5" s="225" t="s">
        <v>12</v>
      </c>
      <c r="M5" s="113"/>
      <c r="N5" s="296"/>
      <c r="O5" s="200"/>
      <c r="P5" s="225" t="s">
        <v>218</v>
      </c>
      <c r="Q5" s="225" t="s">
        <v>204</v>
      </c>
      <c r="R5" s="225" t="s">
        <v>12</v>
      </c>
    </row>
    <row r="6" spans="1:22" ht="24" customHeight="1" x14ac:dyDescent="0.3">
      <c r="A6" s="12" t="s">
        <v>35</v>
      </c>
      <c r="B6" s="12"/>
      <c r="C6" s="12"/>
      <c r="D6" s="2"/>
      <c r="E6" s="2"/>
      <c r="F6" s="2"/>
      <c r="G6" s="2"/>
      <c r="H6" s="2"/>
      <c r="I6" s="2"/>
      <c r="J6" s="2"/>
      <c r="K6" s="2"/>
      <c r="L6" s="2"/>
      <c r="M6" s="2"/>
      <c r="N6" s="2"/>
      <c r="O6" s="2"/>
    </row>
    <row r="7" spans="1:22" x14ac:dyDescent="0.3">
      <c r="A7" s="2" t="s">
        <v>23</v>
      </c>
      <c r="B7" s="34">
        <v>2218.5079999999998</v>
      </c>
      <c r="C7" s="34"/>
      <c r="D7" s="16">
        <v>12.892497000000001</v>
      </c>
      <c r="E7" s="16">
        <v>86.659120000000001</v>
      </c>
      <c r="F7" s="16">
        <v>0.448382</v>
      </c>
      <c r="G7" s="25"/>
      <c r="H7" s="34">
        <v>1700.9939999999999</v>
      </c>
      <c r="I7" s="25"/>
      <c r="J7" s="16">
        <v>41.126266000000001</v>
      </c>
      <c r="K7" s="16">
        <v>58.532727999999999</v>
      </c>
      <c r="L7" s="16">
        <v>0.34100599999999998</v>
      </c>
      <c r="M7" s="16"/>
      <c r="N7" s="34">
        <v>3919.502</v>
      </c>
      <c r="O7" s="25"/>
      <c r="P7" s="16">
        <v>25.14545</v>
      </c>
      <c r="Q7" s="16">
        <v>74.452766999999994</v>
      </c>
      <c r="R7" s="16">
        <v>0.401783</v>
      </c>
      <c r="T7" s="222"/>
      <c r="U7" s="222"/>
      <c r="V7" s="222"/>
    </row>
    <row r="8" spans="1:22" x14ac:dyDescent="0.3">
      <c r="A8" s="2" t="s">
        <v>17</v>
      </c>
      <c r="B8" s="34">
        <v>945.22900000000004</v>
      </c>
      <c r="C8" s="34"/>
      <c r="D8" s="16">
        <v>12.128484</v>
      </c>
      <c r="E8" s="16">
        <v>87.721001999999999</v>
      </c>
      <c r="F8" s="16">
        <v>0.15051400000000001</v>
      </c>
      <c r="G8" s="25"/>
      <c r="H8" s="34">
        <v>701.88699999999994</v>
      </c>
      <c r="I8" s="25"/>
      <c r="J8" s="16">
        <v>40.667704999999998</v>
      </c>
      <c r="K8" s="16">
        <v>59.172866999999997</v>
      </c>
      <c r="L8" s="16">
        <v>0.15942700000000001</v>
      </c>
      <c r="M8" s="16"/>
      <c r="N8" s="34">
        <v>1647.116</v>
      </c>
      <c r="O8" s="25"/>
      <c r="P8" s="16">
        <v>24.289935</v>
      </c>
      <c r="Q8" s="16">
        <v>75.555752999999996</v>
      </c>
      <c r="R8" s="16">
        <v>0.154312</v>
      </c>
      <c r="T8" s="222"/>
      <c r="U8" s="222"/>
      <c r="V8" s="222"/>
    </row>
    <row r="9" spans="1:22" x14ac:dyDescent="0.3">
      <c r="A9" s="2" t="s">
        <v>18</v>
      </c>
      <c r="B9" s="34">
        <v>1387.788</v>
      </c>
      <c r="C9" s="34"/>
      <c r="D9" s="16">
        <v>10.006347999999999</v>
      </c>
      <c r="E9" s="16">
        <v>89.598499000000004</v>
      </c>
      <c r="F9" s="16">
        <v>0.39515400000000001</v>
      </c>
      <c r="G9" s="25"/>
      <c r="H9" s="34">
        <v>664.32600000000002</v>
      </c>
      <c r="I9" s="25"/>
      <c r="J9" s="16">
        <v>28.563908999999999</v>
      </c>
      <c r="K9" s="16">
        <v>71.268011000000001</v>
      </c>
      <c r="L9" s="16">
        <v>0.16808000000000001</v>
      </c>
      <c r="M9" s="16"/>
      <c r="N9" s="34">
        <v>2052.114</v>
      </c>
      <c r="O9" s="25"/>
      <c r="P9" s="16">
        <v>16.013943000000001</v>
      </c>
      <c r="Q9" s="16">
        <v>83.664412999999996</v>
      </c>
      <c r="R9" s="16">
        <v>0.32164399999999999</v>
      </c>
      <c r="T9" s="222"/>
      <c r="U9" s="222"/>
      <c r="V9" s="222"/>
    </row>
    <row r="10" spans="1:22" ht="24" customHeight="1" x14ac:dyDescent="0.3">
      <c r="A10" s="12" t="s">
        <v>44</v>
      </c>
      <c r="B10" s="12"/>
      <c r="C10" s="12"/>
      <c r="D10" s="2"/>
      <c r="E10" s="2"/>
      <c r="F10" s="2"/>
      <c r="G10" s="25"/>
      <c r="H10" s="112"/>
      <c r="I10" s="25"/>
      <c r="J10" s="2"/>
      <c r="K10" s="2"/>
      <c r="L10" s="2"/>
      <c r="M10" s="2"/>
      <c r="N10" s="112"/>
      <c r="O10" s="25"/>
      <c r="P10" s="2"/>
      <c r="Q10" s="2"/>
      <c r="R10" s="2"/>
      <c r="T10" s="222"/>
      <c r="U10" s="222"/>
      <c r="V10" s="222"/>
    </row>
    <row r="11" spans="1:22" x14ac:dyDescent="0.3">
      <c r="A11" s="2" t="s">
        <v>24</v>
      </c>
      <c r="B11" s="34">
        <v>3381.7950000000001</v>
      </c>
      <c r="C11" s="34"/>
      <c r="D11" s="16">
        <v>9.4113810000000004</v>
      </c>
      <c r="E11" s="16">
        <v>90.235067000000001</v>
      </c>
      <c r="F11" s="16">
        <v>0.35355199999999998</v>
      </c>
      <c r="G11" s="25"/>
      <c r="H11" s="34">
        <v>2536.0219999999999</v>
      </c>
      <c r="I11" s="25"/>
      <c r="J11" s="16">
        <v>36.476835000000001</v>
      </c>
      <c r="K11" s="16">
        <v>63.270947</v>
      </c>
      <c r="L11" s="16">
        <v>0.252218</v>
      </c>
      <c r="M11" s="16"/>
      <c r="N11" s="34">
        <v>5917.817</v>
      </c>
      <c r="O11" s="25"/>
      <c r="P11" s="16">
        <v>21.010014000000002</v>
      </c>
      <c r="Q11" s="16">
        <v>78.679860000000005</v>
      </c>
      <c r="R11" s="16">
        <v>0.31012600000000001</v>
      </c>
      <c r="T11" s="222"/>
      <c r="U11" s="222"/>
      <c r="V11" s="222"/>
    </row>
    <row r="12" spans="1:22" x14ac:dyDescent="0.3">
      <c r="A12" s="2" t="s">
        <v>25</v>
      </c>
      <c r="B12" s="34">
        <v>1169.73</v>
      </c>
      <c r="C12" s="34"/>
      <c r="D12" s="16">
        <v>18.915163</v>
      </c>
      <c r="E12" s="16">
        <v>80.666141999999994</v>
      </c>
      <c r="F12" s="16">
        <v>0.41869499999999998</v>
      </c>
      <c r="G12" s="25"/>
      <c r="H12" s="34">
        <v>531.18600000000004</v>
      </c>
      <c r="I12" s="25"/>
      <c r="J12" s="16">
        <v>47.006883999999999</v>
      </c>
      <c r="K12" s="16">
        <v>52.68441</v>
      </c>
      <c r="L12" s="16">
        <v>0.30870599999999998</v>
      </c>
      <c r="M12" s="16"/>
      <c r="N12" s="34">
        <v>1700.915</v>
      </c>
      <c r="O12" s="25"/>
      <c r="P12" s="16">
        <v>27.688037999999999</v>
      </c>
      <c r="Q12" s="16">
        <v>71.927616</v>
      </c>
      <c r="R12" s="16">
        <v>0.38434600000000002</v>
      </c>
      <c r="T12" s="222"/>
      <c r="U12" s="222"/>
      <c r="V12" s="222"/>
    </row>
    <row r="13" spans="1:22" ht="24" customHeight="1" x14ac:dyDescent="0.3">
      <c r="A13" s="2" t="s">
        <v>45</v>
      </c>
      <c r="B13" s="2"/>
      <c r="C13" s="2"/>
      <c r="D13" s="2"/>
      <c r="E13" s="2"/>
      <c r="F13" s="2"/>
      <c r="G13" s="25"/>
      <c r="H13" s="112"/>
      <c r="I13" s="25"/>
      <c r="J13" s="2"/>
      <c r="K13" s="2"/>
      <c r="L13" s="2"/>
      <c r="M13" s="2"/>
      <c r="N13" s="112"/>
      <c r="O13" s="25"/>
      <c r="P13" s="2"/>
      <c r="Q13" s="2"/>
      <c r="R13" s="2"/>
      <c r="T13" s="222"/>
      <c r="U13" s="222"/>
      <c r="V13" s="222"/>
    </row>
    <row r="14" spans="1:22" x14ac:dyDescent="0.3">
      <c r="A14" s="26" t="s">
        <v>89</v>
      </c>
      <c r="B14" s="34">
        <v>4297.3739999999998</v>
      </c>
      <c r="C14" s="34"/>
      <c r="D14" s="16">
        <v>11.830724999999999</v>
      </c>
      <c r="E14" s="16">
        <v>87.789412999999996</v>
      </c>
      <c r="F14" s="16">
        <v>0.37986199999999998</v>
      </c>
      <c r="G14" s="25"/>
      <c r="H14" s="34">
        <v>1835.1969999999999</v>
      </c>
      <c r="I14" s="25"/>
      <c r="J14" s="16">
        <v>30.039268</v>
      </c>
      <c r="K14" s="16">
        <v>69.731209000000007</v>
      </c>
      <c r="L14" s="16">
        <v>0.229523</v>
      </c>
      <c r="M14" s="16"/>
      <c r="N14" s="34">
        <v>6132.5720000000001</v>
      </c>
      <c r="O14" s="25"/>
      <c r="P14" s="16">
        <v>17.279706999999998</v>
      </c>
      <c r="Q14" s="16">
        <v>82.385419999999996</v>
      </c>
      <c r="R14" s="16">
        <v>0.33487299999999998</v>
      </c>
      <c r="T14" s="222"/>
      <c r="U14" s="222"/>
      <c r="V14" s="222"/>
    </row>
    <row r="15" spans="1:22" x14ac:dyDescent="0.3">
      <c r="A15" s="2" t="s">
        <v>90</v>
      </c>
      <c r="B15" s="34">
        <v>254.15100000000001</v>
      </c>
      <c r="C15" s="34"/>
      <c r="D15" s="16">
        <v>12.244463</v>
      </c>
      <c r="E15" s="16">
        <v>87.547038999999998</v>
      </c>
      <c r="F15" s="16">
        <v>0.20849799999999999</v>
      </c>
      <c r="G15" s="25"/>
      <c r="H15" s="34">
        <v>1232.01</v>
      </c>
      <c r="I15" s="25"/>
      <c r="J15" s="16">
        <v>50.606276999999999</v>
      </c>
      <c r="K15" s="16">
        <v>49.083343999999997</v>
      </c>
      <c r="L15" s="16">
        <v>0.31037900000000002</v>
      </c>
      <c r="M15" s="16"/>
      <c r="N15" s="34">
        <v>1486.1610000000001</v>
      </c>
      <c r="O15" s="25"/>
      <c r="P15" s="16">
        <v>44.045960999999998</v>
      </c>
      <c r="Q15" s="16">
        <v>55.661082</v>
      </c>
      <c r="R15" s="16">
        <v>0.29295599999999999</v>
      </c>
      <c r="T15" s="222"/>
      <c r="U15" s="222"/>
      <c r="V15" s="222"/>
    </row>
    <row r="16" spans="1:22" ht="24" customHeight="1" x14ac:dyDescent="0.3">
      <c r="A16" s="2" t="s">
        <v>111</v>
      </c>
      <c r="B16" s="112"/>
      <c r="C16" s="112"/>
      <c r="D16" s="2"/>
      <c r="E16" s="2"/>
      <c r="F16" s="2"/>
      <c r="G16" s="25"/>
      <c r="H16" s="112"/>
      <c r="I16" s="25"/>
      <c r="J16" s="2"/>
      <c r="K16" s="2"/>
      <c r="L16" s="2"/>
      <c r="M16" s="2"/>
      <c r="N16" s="112"/>
      <c r="O16" s="25"/>
      <c r="P16" s="2"/>
      <c r="Q16" s="2"/>
      <c r="R16" s="2"/>
      <c r="T16" s="222"/>
      <c r="U16" s="222"/>
      <c r="V16" s="222"/>
    </row>
    <row r="17" spans="1:22" x14ac:dyDescent="0.3">
      <c r="A17" s="26" t="s">
        <v>26</v>
      </c>
      <c r="B17" s="34">
        <v>1543.1489999999999</v>
      </c>
      <c r="C17" s="34"/>
      <c r="D17" s="16">
        <v>17.983861000000001</v>
      </c>
      <c r="E17" s="16">
        <v>81.716745000000003</v>
      </c>
      <c r="F17" s="16">
        <v>0.29939399999999999</v>
      </c>
      <c r="G17" s="25"/>
      <c r="H17" s="34">
        <v>1285.3140000000001</v>
      </c>
      <c r="I17" s="25"/>
      <c r="J17" s="16">
        <v>42.08784</v>
      </c>
      <c r="K17" s="16">
        <v>57.670966</v>
      </c>
      <c r="L17" s="16">
        <v>0.24119399999999999</v>
      </c>
      <c r="M17" s="16"/>
      <c r="N17" s="34">
        <v>2828.4630000000002</v>
      </c>
      <c r="O17" s="25"/>
      <c r="P17" s="16">
        <v>28.937225000000002</v>
      </c>
      <c r="Q17" s="16">
        <v>70.789828</v>
      </c>
      <c r="R17" s="16">
        <v>0.272947</v>
      </c>
      <c r="T17" s="222"/>
      <c r="U17" s="222"/>
      <c r="V17" s="222"/>
    </row>
    <row r="18" spans="1:22" x14ac:dyDescent="0.3">
      <c r="A18" s="2" t="s">
        <v>27</v>
      </c>
      <c r="B18" s="34">
        <v>259.73099999999999</v>
      </c>
      <c r="C18" s="34"/>
      <c r="D18" s="16">
        <v>11.4953</v>
      </c>
      <c r="E18" s="16">
        <v>88.294443999999999</v>
      </c>
      <c r="F18" s="16">
        <v>0.210256</v>
      </c>
      <c r="G18" s="25"/>
      <c r="H18" s="34">
        <v>519.41700000000003</v>
      </c>
      <c r="I18" s="25"/>
      <c r="J18" s="16">
        <v>43.540962</v>
      </c>
      <c r="K18" s="16">
        <v>56.307676000000001</v>
      </c>
      <c r="L18" s="16">
        <v>0.151362</v>
      </c>
      <c r="M18" s="16"/>
      <c r="N18" s="34">
        <v>779.14800000000002</v>
      </c>
      <c r="O18" s="25"/>
      <c r="P18" s="16">
        <v>32.858472999999996</v>
      </c>
      <c r="Q18" s="16">
        <v>66.970533000000003</v>
      </c>
      <c r="R18" s="16">
        <v>0.17099500000000001</v>
      </c>
      <c r="T18" s="222"/>
      <c r="U18" s="222"/>
      <c r="V18" s="222"/>
    </row>
    <row r="19" spans="1:22" x14ac:dyDescent="0.3">
      <c r="A19" s="26" t="s">
        <v>28</v>
      </c>
      <c r="B19" s="34">
        <v>578.76</v>
      </c>
      <c r="C19" s="34"/>
      <c r="D19" s="16">
        <v>12.153613</v>
      </c>
      <c r="E19" s="16">
        <v>87.565821999999997</v>
      </c>
      <c r="F19" s="16">
        <v>0.28056500000000001</v>
      </c>
      <c r="G19" s="25"/>
      <c r="H19" s="34">
        <v>746.596</v>
      </c>
      <c r="I19" s="25"/>
      <c r="J19" s="16">
        <v>36.795788999999999</v>
      </c>
      <c r="K19" s="16">
        <v>63.056151999999997</v>
      </c>
      <c r="L19" s="16">
        <v>0.148059</v>
      </c>
      <c r="M19" s="16"/>
      <c r="N19" s="34">
        <v>1325.357</v>
      </c>
      <c r="O19" s="25"/>
      <c r="P19" s="16">
        <v>26.034976</v>
      </c>
      <c r="Q19" s="16">
        <v>73.759101999999999</v>
      </c>
      <c r="R19" s="16">
        <v>0.20592199999999999</v>
      </c>
      <c r="T19" s="222"/>
      <c r="U19" s="222"/>
      <c r="V19" s="222"/>
    </row>
    <row r="20" spans="1:22" x14ac:dyDescent="0.3">
      <c r="A20" s="2" t="s">
        <v>29</v>
      </c>
      <c r="B20" s="34">
        <v>1595.5940000000001</v>
      </c>
      <c r="C20" s="34"/>
      <c r="D20" s="16">
        <v>7.5183520000000001</v>
      </c>
      <c r="E20" s="16">
        <v>92.152410000000003</v>
      </c>
      <c r="F20" s="16">
        <v>0.32923799999999998</v>
      </c>
      <c r="G20" s="25"/>
      <c r="H20" s="34">
        <v>199.90299999999999</v>
      </c>
      <c r="I20" s="25"/>
      <c r="J20" s="16">
        <v>25.958538000000001</v>
      </c>
      <c r="K20" s="16">
        <v>73.951768999999999</v>
      </c>
      <c r="L20" s="16">
        <v>8.9692999999999995E-2</v>
      </c>
      <c r="M20" s="16"/>
      <c r="N20" s="34">
        <v>1795.498</v>
      </c>
      <c r="O20" s="25"/>
      <c r="P20" s="16">
        <v>9.5714070000000007</v>
      </c>
      <c r="Q20" s="16">
        <v>90.126024999999998</v>
      </c>
      <c r="R20" s="16">
        <v>0.302568</v>
      </c>
      <c r="T20" s="222"/>
      <c r="U20" s="222"/>
      <c r="V20" s="222"/>
    </row>
    <row r="21" spans="1:22" x14ac:dyDescent="0.3">
      <c r="A21" s="26" t="s">
        <v>30</v>
      </c>
      <c r="B21" s="34">
        <v>462.91</v>
      </c>
      <c r="C21" s="34"/>
      <c r="D21" s="16">
        <v>6.4234960000000001</v>
      </c>
      <c r="E21" s="16">
        <v>92.537272999999999</v>
      </c>
      <c r="F21" s="16">
        <v>1.0392300000000001</v>
      </c>
      <c r="G21" s="25"/>
      <c r="H21" s="34">
        <v>312.255</v>
      </c>
      <c r="I21" s="25"/>
      <c r="J21" s="16">
        <v>25.632545</v>
      </c>
      <c r="K21" s="16">
        <v>73.449903000000006</v>
      </c>
      <c r="L21" s="16">
        <v>0.91755299999999995</v>
      </c>
      <c r="M21" s="16"/>
      <c r="N21" s="34">
        <v>775.16399999999999</v>
      </c>
      <c r="O21" s="25"/>
      <c r="P21" s="16">
        <v>14.161355</v>
      </c>
      <c r="Q21" s="16">
        <v>84.848428999999996</v>
      </c>
      <c r="R21" s="16">
        <v>0.99021599999999999</v>
      </c>
      <c r="T21" s="222"/>
      <c r="U21" s="222"/>
      <c r="V21" s="222"/>
    </row>
    <row r="22" spans="1:22" s="133" customFormat="1" ht="24" customHeight="1" x14ac:dyDescent="0.3">
      <c r="A22" s="2" t="s">
        <v>34</v>
      </c>
      <c r="B22" s="132"/>
      <c r="C22" s="132"/>
      <c r="D22" s="134"/>
      <c r="E22" s="134"/>
      <c r="F22" s="134"/>
      <c r="H22" s="132"/>
      <c r="J22" s="134"/>
      <c r="K22" s="134"/>
      <c r="L22" s="134"/>
      <c r="M22" s="134"/>
      <c r="N22" s="134"/>
      <c r="P22" s="134"/>
      <c r="Q22" s="134"/>
      <c r="R22" s="134"/>
      <c r="T22" s="222"/>
      <c r="U22" s="222"/>
      <c r="V22" s="222"/>
    </row>
    <row r="23" spans="1:22" s="18" customFormat="1" ht="14.4" customHeight="1" x14ac:dyDescent="0.3">
      <c r="A23" s="2" t="s">
        <v>91</v>
      </c>
      <c r="B23" s="34">
        <v>1632.34</v>
      </c>
      <c r="C23" s="34"/>
      <c r="D23" s="37">
        <v>7.8630677432397729</v>
      </c>
      <c r="E23" s="37">
        <v>91.659630000000007</v>
      </c>
      <c r="F23" s="37">
        <v>0.47726600000000002</v>
      </c>
      <c r="H23" s="34">
        <v>572.36</v>
      </c>
      <c r="J23" s="37">
        <v>29.136382696205192</v>
      </c>
      <c r="K23" s="37">
        <v>70.495367999999999</v>
      </c>
      <c r="L23" s="37">
        <v>0.36815999999999999</v>
      </c>
      <c r="M23" s="37"/>
      <c r="N23" s="36">
        <v>2204.6999999999998</v>
      </c>
      <c r="P23" s="37">
        <v>13.385857486279301</v>
      </c>
      <c r="Q23" s="37">
        <v>86.165194</v>
      </c>
      <c r="R23" s="37">
        <v>0.44894099999999998</v>
      </c>
      <c r="T23" s="222"/>
      <c r="U23" s="222"/>
      <c r="V23" s="222"/>
    </row>
    <row r="24" spans="1:22" s="18" customFormat="1" x14ac:dyDescent="0.3">
      <c r="A24" s="2" t="s">
        <v>33</v>
      </c>
      <c r="B24" s="34">
        <v>2085.4520000000002</v>
      </c>
      <c r="C24" s="34"/>
      <c r="D24" s="37">
        <v>12.064674708408539</v>
      </c>
      <c r="E24" s="37">
        <v>87.578858999999994</v>
      </c>
      <c r="F24" s="37">
        <v>0.35646499999999998</v>
      </c>
      <c r="H24" s="34">
        <v>1409.972</v>
      </c>
      <c r="J24" s="37">
        <v>38.146573123437911</v>
      </c>
      <c r="K24" s="37">
        <v>61.659778000000003</v>
      </c>
      <c r="L24" s="37">
        <v>0.19362099999999999</v>
      </c>
      <c r="M24" s="37"/>
      <c r="N24" s="36">
        <v>3495.424</v>
      </c>
      <c r="P24" s="37">
        <v>22.585528965870797</v>
      </c>
      <c r="Q24" s="37">
        <v>77.123710000000003</v>
      </c>
      <c r="R24" s="37">
        <v>0.29077700000000001</v>
      </c>
      <c r="T24" s="222"/>
      <c r="U24" s="222"/>
      <c r="V24" s="222"/>
    </row>
    <row r="25" spans="1:22" s="18" customFormat="1" x14ac:dyDescent="0.3">
      <c r="A25" s="2" t="s">
        <v>32</v>
      </c>
      <c r="B25" s="34">
        <v>833.73299999999995</v>
      </c>
      <c r="C25" s="34"/>
      <c r="D25" s="37">
        <v>19.139700599592434</v>
      </c>
      <c r="E25" s="37">
        <v>80.664816999999999</v>
      </c>
      <c r="F25" s="37">
        <v>0.19544600000000001</v>
      </c>
      <c r="H25" s="34">
        <v>1084.875</v>
      </c>
      <c r="J25" s="37">
        <v>43.335130775434955</v>
      </c>
      <c r="K25" s="37">
        <v>56.369985</v>
      </c>
      <c r="L25" s="37">
        <v>0.29486299999999999</v>
      </c>
      <c r="M25" s="37"/>
      <c r="N25" s="36">
        <v>1918.6079999999999</v>
      </c>
      <c r="P25" s="37">
        <v>32.821034833587682</v>
      </c>
      <c r="Q25" s="37">
        <v>66.927325999999994</v>
      </c>
      <c r="R25" s="37">
        <v>0.251662</v>
      </c>
      <c r="T25" s="222"/>
      <c r="U25" s="222"/>
      <c r="V25" s="222"/>
    </row>
    <row r="26" spans="1:22" s="133" customFormat="1" ht="24" customHeight="1" x14ac:dyDescent="0.3">
      <c r="A26" s="2" t="s">
        <v>49</v>
      </c>
      <c r="B26" s="34"/>
      <c r="C26" s="34"/>
      <c r="H26" s="34"/>
      <c r="J26" s="44"/>
      <c r="K26" s="44"/>
      <c r="L26" s="44"/>
      <c r="M26" s="44"/>
      <c r="N26" s="38"/>
      <c r="P26" s="44"/>
      <c r="Q26" s="44"/>
      <c r="R26" s="44"/>
      <c r="T26" s="222"/>
      <c r="U26" s="222"/>
      <c r="V26" s="222"/>
    </row>
    <row r="27" spans="1:22" s="18" customFormat="1" ht="13.2" customHeight="1" x14ac:dyDescent="0.3">
      <c r="A27" s="2" t="s">
        <v>46</v>
      </c>
      <c r="B27" s="34">
        <v>2604.3539999999998</v>
      </c>
      <c r="C27" s="34"/>
      <c r="D27" s="37">
        <v>10.90503</v>
      </c>
      <c r="E27" s="37">
        <v>88.71463</v>
      </c>
      <c r="F27" s="37">
        <v>0.38034000000000001</v>
      </c>
      <c r="H27" s="34">
        <v>1861.454</v>
      </c>
      <c r="J27" s="37">
        <v>36.428849</v>
      </c>
      <c r="K27" s="37">
        <v>63.337651000000001</v>
      </c>
      <c r="L27" s="37">
        <v>0.23350000000000001</v>
      </c>
      <c r="M27" s="37"/>
      <c r="N27" s="36">
        <v>4465.808</v>
      </c>
      <c r="P27" s="37">
        <v>21.543959000000001</v>
      </c>
      <c r="Q27" s="37">
        <v>78.136906999999994</v>
      </c>
      <c r="R27" s="37">
        <v>0.31913399999999997</v>
      </c>
      <c r="T27" s="222"/>
      <c r="U27" s="222"/>
      <c r="V27" s="222"/>
    </row>
    <row r="28" spans="1:22" s="18" customFormat="1" ht="13.2" customHeight="1" x14ac:dyDescent="0.3">
      <c r="A28" s="2" t="s">
        <v>47</v>
      </c>
      <c r="B28" s="34">
        <v>1678.3219999999999</v>
      </c>
      <c r="C28" s="34"/>
      <c r="D28" s="37">
        <v>12.830804000000001</v>
      </c>
      <c r="E28" s="37">
        <v>86.816379999999995</v>
      </c>
      <c r="F28" s="37">
        <v>0.35281699999999999</v>
      </c>
      <c r="H28" s="34">
        <v>1069.521</v>
      </c>
      <c r="J28" s="37">
        <v>40.931359</v>
      </c>
      <c r="K28" s="37">
        <v>58.771303000000003</v>
      </c>
      <c r="L28" s="37">
        <v>0.29733900000000002</v>
      </c>
      <c r="M28" s="37"/>
      <c r="N28" s="36">
        <v>2747.8429999999998</v>
      </c>
      <c r="P28" s="37">
        <v>23.768160000000002</v>
      </c>
      <c r="Q28" s="37">
        <v>75.900615999999999</v>
      </c>
      <c r="R28" s="37">
        <v>0.33122299999999999</v>
      </c>
      <c r="T28" s="222"/>
      <c r="U28" s="222"/>
      <c r="V28" s="222"/>
    </row>
    <row r="29" spans="1:22" s="18" customFormat="1" x14ac:dyDescent="0.3">
      <c r="A29" s="2" t="s">
        <v>48</v>
      </c>
      <c r="B29" s="34">
        <v>268.84899999999999</v>
      </c>
      <c r="C29" s="34"/>
      <c r="D29" s="37">
        <v>14.94599</v>
      </c>
      <c r="E29" s="37">
        <v>84.671936000000002</v>
      </c>
      <c r="F29" s="37">
        <v>0.38207400000000002</v>
      </c>
      <c r="H29" s="34">
        <v>136.232</v>
      </c>
      <c r="J29" s="37">
        <v>43.219192999999997</v>
      </c>
      <c r="K29" s="37">
        <v>56.406813999999997</v>
      </c>
      <c r="L29" s="37">
        <v>0.37399399999999999</v>
      </c>
      <c r="M29" s="37"/>
      <c r="N29" s="36">
        <v>405.08100000000002</v>
      </c>
      <c r="P29" s="37">
        <v>24.454516999999999</v>
      </c>
      <c r="Q29" s="37">
        <v>75.166127000000003</v>
      </c>
      <c r="R29" s="37">
        <v>0.37935600000000003</v>
      </c>
      <c r="T29" s="222"/>
      <c r="U29" s="222"/>
      <c r="V29" s="222"/>
    </row>
    <row r="30" spans="1:22" s="133" customFormat="1" ht="24" customHeight="1" x14ac:dyDescent="0.3">
      <c r="A30" s="2" t="s">
        <v>86</v>
      </c>
      <c r="B30" s="34"/>
      <c r="C30" s="34"/>
      <c r="D30" s="44"/>
      <c r="E30" s="44"/>
      <c r="F30" s="44"/>
      <c r="H30" s="34"/>
      <c r="J30" s="132"/>
      <c r="K30" s="132"/>
      <c r="L30" s="132"/>
      <c r="M30" s="132"/>
      <c r="N30" s="132"/>
      <c r="P30" s="132"/>
      <c r="Q30" s="132"/>
      <c r="R30" s="132"/>
      <c r="T30" s="222"/>
      <c r="U30" s="222"/>
      <c r="V30" s="222"/>
    </row>
    <row r="31" spans="1:22" s="18" customFormat="1" x14ac:dyDescent="0.3">
      <c r="A31" s="2" t="s">
        <v>72</v>
      </c>
      <c r="B31" s="34">
        <v>2074.806</v>
      </c>
      <c r="C31" s="34"/>
      <c r="D31" s="37">
        <v>12.621762</v>
      </c>
      <c r="E31" s="37">
        <v>86.975487000000001</v>
      </c>
      <c r="F31" s="37">
        <v>0.40275100000000003</v>
      </c>
      <c r="H31" s="34">
        <v>1298.817</v>
      </c>
      <c r="J31" s="37">
        <v>42.605376</v>
      </c>
      <c r="K31" s="37">
        <v>57.02317</v>
      </c>
      <c r="L31" s="37">
        <v>0.37145400000000001</v>
      </c>
      <c r="M31" s="37"/>
      <c r="N31" s="36">
        <v>3373.623</v>
      </c>
      <c r="P31" s="37">
        <v>24.165203000000002</v>
      </c>
      <c r="Q31" s="37">
        <v>75.444095000000004</v>
      </c>
      <c r="R31" s="37">
        <v>0.39070199999999999</v>
      </c>
      <c r="T31" s="222"/>
      <c r="U31" s="222"/>
      <c r="V31" s="222"/>
    </row>
    <row r="32" spans="1:22" s="18" customFormat="1" x14ac:dyDescent="0.3">
      <c r="A32" s="2" t="s">
        <v>73</v>
      </c>
      <c r="B32" s="34">
        <v>1439.6489999999999</v>
      </c>
      <c r="C32" s="34"/>
      <c r="D32" s="37">
        <v>11.53121</v>
      </c>
      <c r="E32" s="37">
        <v>88.157173</v>
      </c>
      <c r="F32" s="37">
        <v>0.31161800000000001</v>
      </c>
      <c r="H32" s="34">
        <v>1022.33</v>
      </c>
      <c r="J32" s="37">
        <v>36.760662000000004</v>
      </c>
      <c r="K32" s="37">
        <v>63.027352</v>
      </c>
      <c r="L32" s="37">
        <v>0.21198600000000001</v>
      </c>
      <c r="M32" s="37"/>
      <c r="N32" s="36">
        <v>2461.9780000000001</v>
      </c>
      <c r="P32" s="37">
        <v>22.007670999999998</v>
      </c>
      <c r="Q32" s="37">
        <v>77.722082999999998</v>
      </c>
      <c r="R32" s="37">
        <v>0.27024599999999999</v>
      </c>
      <c r="T32" s="222"/>
      <c r="U32" s="222"/>
      <c r="V32" s="222"/>
    </row>
    <row r="33" spans="1:22" s="18" customFormat="1" x14ac:dyDescent="0.3">
      <c r="A33" s="2" t="s">
        <v>74</v>
      </c>
      <c r="B33" s="34">
        <v>1037.07</v>
      </c>
      <c r="C33" s="34"/>
      <c r="D33" s="37">
        <v>10.765319999999999</v>
      </c>
      <c r="E33" s="37">
        <v>88.847869000000003</v>
      </c>
      <c r="F33" s="37">
        <v>0.38681100000000002</v>
      </c>
      <c r="H33" s="34">
        <v>746.06100000000004</v>
      </c>
      <c r="J33" s="37">
        <v>32.915995000000002</v>
      </c>
      <c r="K33" s="37">
        <v>66.944017000000002</v>
      </c>
      <c r="L33" s="37">
        <v>0.139988</v>
      </c>
      <c r="M33" s="37"/>
      <c r="N33" s="36">
        <v>1783.1310000000001</v>
      </c>
      <c r="P33" s="37">
        <v>20.033152000000001</v>
      </c>
      <c r="Q33" s="37">
        <v>79.683307999999997</v>
      </c>
      <c r="R33" s="37">
        <v>0.28354099999999999</v>
      </c>
      <c r="T33" s="222"/>
      <c r="U33" s="222"/>
      <c r="V33" s="222"/>
    </row>
    <row r="34" spans="1:22" x14ac:dyDescent="0.3">
      <c r="A34" s="11" t="s">
        <v>0</v>
      </c>
      <c r="B34" s="110">
        <v>4551.5249999999996</v>
      </c>
      <c r="C34" s="110"/>
      <c r="D34" s="75">
        <v>11.853828</v>
      </c>
      <c r="E34" s="75">
        <v>87.775879000000003</v>
      </c>
      <c r="F34" s="75">
        <v>0.37029299999999998</v>
      </c>
      <c r="G34" s="25"/>
      <c r="H34" s="110">
        <v>3067.2080000000001</v>
      </c>
      <c r="I34" s="25"/>
      <c r="J34" s="75">
        <v>38.300452</v>
      </c>
      <c r="K34" s="75">
        <v>61.437548</v>
      </c>
      <c r="L34" s="75">
        <v>0.26200099999999998</v>
      </c>
      <c r="M34" s="75"/>
      <c r="N34" s="110">
        <v>7618.732</v>
      </c>
      <c r="O34" s="25"/>
      <c r="P34" s="75">
        <v>22.500912</v>
      </c>
      <c r="Q34" s="75">
        <v>77.172392000000002</v>
      </c>
      <c r="R34" s="75">
        <v>0.32669599999999999</v>
      </c>
      <c r="T34" s="222"/>
      <c r="U34" s="222"/>
      <c r="V34" s="222"/>
    </row>
    <row r="35" spans="1:22" ht="7.2" customHeight="1" x14ac:dyDescent="0.3">
      <c r="A35" s="21"/>
      <c r="B35" s="21"/>
      <c r="C35" s="21"/>
      <c r="D35" s="115"/>
      <c r="E35" s="115"/>
      <c r="F35" s="115"/>
      <c r="G35" s="115"/>
      <c r="H35" s="115"/>
      <c r="I35" s="115"/>
      <c r="J35" s="115"/>
      <c r="K35" s="115"/>
      <c r="L35" s="115"/>
      <c r="M35" s="115"/>
      <c r="N35" s="115"/>
      <c r="O35" s="115"/>
      <c r="P35" s="115"/>
      <c r="Q35" s="115"/>
      <c r="R35" s="115"/>
    </row>
    <row r="36" spans="1:22" x14ac:dyDescent="0.3">
      <c r="A36" s="1" t="s">
        <v>112</v>
      </c>
      <c r="B36" s="1"/>
      <c r="C36" s="1"/>
      <c r="D36" s="75"/>
      <c r="E36" s="75"/>
      <c r="F36" s="75"/>
      <c r="G36" s="75"/>
      <c r="H36" s="75"/>
      <c r="I36" s="75"/>
      <c r="J36" s="75"/>
      <c r="K36" s="75"/>
      <c r="L36" s="75"/>
      <c r="M36" s="75"/>
      <c r="N36" s="75"/>
      <c r="O36" s="75"/>
    </row>
    <row r="37" spans="1:22" x14ac:dyDescent="0.3">
      <c r="A37" s="1" t="s">
        <v>5</v>
      </c>
      <c r="B37" s="1"/>
      <c r="C37" s="1"/>
    </row>
  </sheetData>
  <mergeCells count="10">
    <mergeCell ref="A1:R1"/>
    <mergeCell ref="J4:L4"/>
    <mergeCell ref="N4:N5"/>
    <mergeCell ref="P4:R4"/>
    <mergeCell ref="A3:A5"/>
    <mergeCell ref="H3:L3"/>
    <mergeCell ref="B4:B5"/>
    <mergeCell ref="D4:F4"/>
    <mergeCell ref="H4:H5"/>
    <mergeCell ref="N3:R3"/>
  </mergeCells>
  <pageMargins left="0.23622047244094491" right="0.23622047244094491" top="0" bottom="0" header="0.31496062992125984" footer="0.31496062992125984"/>
  <pageSetup scale="7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showGridLines="0" workbookViewId="0">
      <selection activeCell="B5" sqref="B5:L5"/>
    </sheetView>
  </sheetViews>
  <sheetFormatPr defaultColWidth="8.88671875" defaultRowHeight="13.2" x14ac:dyDescent="0.25"/>
  <cols>
    <col min="1" max="1" width="25.5546875" style="18" bestFit="1" customWidth="1"/>
    <col min="2" max="2" width="8.88671875" style="99" customWidth="1"/>
    <col min="3" max="3" width="1.6640625" style="99" customWidth="1"/>
    <col min="4" max="4" width="12" style="99" customWidth="1"/>
    <col min="5" max="5" width="11" style="99" customWidth="1"/>
    <col min="6" max="6" width="15.109375" style="99" customWidth="1"/>
    <col min="7" max="7" width="13.6640625" style="99" customWidth="1"/>
    <col min="8" max="8" width="15" style="99" customWidth="1"/>
    <col min="9" max="9" width="11.88671875" style="99" customWidth="1"/>
    <col min="10" max="10" width="6.109375" style="99" customWidth="1"/>
    <col min="11" max="11" width="8.88671875" style="99"/>
    <col min="12" max="12" width="6.5546875" style="99" bestFit="1" customWidth="1"/>
    <col min="13" max="13" width="35.109375" style="18" customWidth="1"/>
    <col min="14" max="16384" width="8.88671875" style="18"/>
  </cols>
  <sheetData>
    <row r="1" spans="1:16" ht="36" customHeight="1" x14ac:dyDescent="0.25">
      <c r="A1" s="273" t="s">
        <v>225</v>
      </c>
      <c r="B1" s="273"/>
      <c r="C1" s="273"/>
      <c r="D1" s="273"/>
      <c r="E1" s="273"/>
      <c r="F1" s="273"/>
      <c r="G1" s="273"/>
      <c r="H1" s="273"/>
      <c r="I1" s="273"/>
      <c r="J1" s="273"/>
      <c r="K1" s="273"/>
      <c r="L1" s="273"/>
      <c r="M1" s="32"/>
      <c r="N1" s="32"/>
      <c r="O1" s="32"/>
      <c r="P1" s="32"/>
    </row>
    <row r="2" spans="1:16" ht="9" customHeight="1" x14ac:dyDescent="0.25">
      <c r="A2" s="251"/>
      <c r="B2" s="251"/>
      <c r="C2" s="251"/>
      <c r="D2" s="251"/>
      <c r="E2" s="251"/>
      <c r="F2" s="251"/>
      <c r="G2" s="251"/>
      <c r="H2" s="251"/>
      <c r="I2" s="251"/>
      <c r="J2" s="251"/>
      <c r="K2" s="251"/>
      <c r="L2" s="251"/>
      <c r="M2" s="32"/>
      <c r="N2" s="32"/>
      <c r="O2" s="32"/>
      <c r="P2" s="32"/>
    </row>
    <row r="3" spans="1:16" ht="18.75" customHeight="1" x14ac:dyDescent="0.25">
      <c r="A3" s="309" t="s">
        <v>31</v>
      </c>
      <c r="B3" s="275" t="s">
        <v>231</v>
      </c>
      <c r="C3" s="313"/>
      <c r="D3" s="279" t="s">
        <v>217</v>
      </c>
      <c r="E3" s="279"/>
      <c r="F3" s="279"/>
      <c r="G3" s="279"/>
      <c r="H3" s="279"/>
      <c r="I3" s="279"/>
      <c r="J3" s="279"/>
      <c r="K3" s="279"/>
      <c r="L3" s="279"/>
      <c r="M3" s="32"/>
      <c r="N3" s="32"/>
      <c r="O3" s="32"/>
      <c r="P3" s="32"/>
    </row>
    <row r="4" spans="1:16" ht="51" x14ac:dyDescent="0.25">
      <c r="A4" s="310"/>
      <c r="B4" s="282"/>
      <c r="C4" s="255"/>
      <c r="D4" s="129" t="s">
        <v>51</v>
      </c>
      <c r="E4" s="129" t="s">
        <v>52</v>
      </c>
      <c r="F4" s="129" t="s">
        <v>53</v>
      </c>
      <c r="G4" s="129" t="s">
        <v>54</v>
      </c>
      <c r="H4" s="129" t="s">
        <v>55</v>
      </c>
      <c r="I4" s="129" t="s">
        <v>56</v>
      </c>
      <c r="J4" s="129" t="s">
        <v>20</v>
      </c>
      <c r="K4" s="129" t="s">
        <v>220</v>
      </c>
      <c r="L4" s="129" t="s">
        <v>12</v>
      </c>
      <c r="M4" s="123"/>
    </row>
    <row r="5" spans="1:16" ht="21.75" customHeight="1" x14ac:dyDescent="0.25">
      <c r="A5" s="63"/>
      <c r="B5" s="301" t="s">
        <v>21</v>
      </c>
      <c r="C5" s="301"/>
      <c r="D5" s="301"/>
      <c r="E5" s="301"/>
      <c r="F5" s="301"/>
      <c r="G5" s="301"/>
      <c r="H5" s="301"/>
      <c r="I5" s="301"/>
      <c r="J5" s="301"/>
      <c r="K5" s="301"/>
      <c r="L5" s="301"/>
    </row>
    <row r="6" spans="1:16" s="133" customFormat="1" ht="24" customHeight="1" x14ac:dyDescent="0.25">
      <c r="A6" s="2" t="s">
        <v>35</v>
      </c>
      <c r="B6" s="132"/>
      <c r="C6" s="132"/>
      <c r="D6" s="134"/>
      <c r="E6" s="134"/>
      <c r="F6" s="134"/>
      <c r="G6" s="134"/>
      <c r="H6" s="134"/>
      <c r="I6" s="134"/>
      <c r="J6" s="134"/>
      <c r="K6" s="134"/>
      <c r="L6" s="134"/>
    </row>
    <row r="7" spans="1:16" x14ac:dyDescent="0.25">
      <c r="A7" s="2" t="s">
        <v>23</v>
      </c>
      <c r="B7" s="36">
        <v>2218.5079999999998</v>
      </c>
      <c r="C7" s="36"/>
      <c r="D7" s="37">
        <v>1.465589</v>
      </c>
      <c r="E7" s="37">
        <v>3.223071</v>
      </c>
      <c r="F7" s="37">
        <v>1.3136620000000001</v>
      </c>
      <c r="G7" s="37">
        <v>0.91698999999999997</v>
      </c>
      <c r="H7" s="37">
        <v>0.33906999999999998</v>
      </c>
      <c r="I7" s="37">
        <v>5.2218879999999999</v>
      </c>
      <c r="J7" s="37">
        <v>0.41222700000000001</v>
      </c>
      <c r="K7" s="37">
        <v>86.659120000000001</v>
      </c>
      <c r="L7" s="37">
        <v>0.448382</v>
      </c>
    </row>
    <row r="8" spans="1:16" x14ac:dyDescent="0.25">
      <c r="A8" s="2" t="s">
        <v>17</v>
      </c>
      <c r="B8" s="36">
        <v>945.22900000000004</v>
      </c>
      <c r="C8" s="36"/>
      <c r="D8" s="37">
        <v>0.89234500000000005</v>
      </c>
      <c r="E8" s="37">
        <v>3.2710819999999998</v>
      </c>
      <c r="F8" s="37">
        <v>1.570424</v>
      </c>
      <c r="G8" s="37">
        <v>0.63419599999999998</v>
      </c>
      <c r="H8" s="37">
        <v>0.85385699999999998</v>
      </c>
      <c r="I8" s="37">
        <v>4.6147669999999996</v>
      </c>
      <c r="J8" s="37">
        <v>0.29181299999999999</v>
      </c>
      <c r="K8" s="37">
        <v>87.721001999999999</v>
      </c>
      <c r="L8" s="37">
        <v>0.15051400000000001</v>
      </c>
    </row>
    <row r="9" spans="1:16" x14ac:dyDescent="0.25">
      <c r="A9" s="2" t="s">
        <v>18</v>
      </c>
      <c r="B9" s="36">
        <v>1387.788</v>
      </c>
      <c r="C9" s="36"/>
      <c r="D9" s="37">
        <v>1.0334429999999999</v>
      </c>
      <c r="E9" s="37">
        <v>3.1886570000000001</v>
      </c>
      <c r="F9" s="37">
        <v>1.0658179999999999</v>
      </c>
      <c r="G9" s="37">
        <v>0.42999399999999999</v>
      </c>
      <c r="H9" s="37">
        <v>0.42000599999999999</v>
      </c>
      <c r="I9" s="37">
        <v>3.4163929999999998</v>
      </c>
      <c r="J9" s="37">
        <v>0.45203599999999999</v>
      </c>
      <c r="K9" s="37">
        <v>89.598499000000004</v>
      </c>
      <c r="L9" s="37">
        <v>0.39515400000000001</v>
      </c>
    </row>
    <row r="10" spans="1:16" s="133" customFormat="1" ht="24" customHeight="1" x14ac:dyDescent="0.25">
      <c r="A10" s="2" t="s">
        <v>44</v>
      </c>
      <c r="B10" s="38"/>
      <c r="C10" s="38"/>
      <c r="D10" s="44"/>
      <c r="E10" s="44"/>
      <c r="F10" s="44"/>
      <c r="G10" s="44"/>
      <c r="H10" s="44"/>
      <c r="I10" s="44"/>
      <c r="J10" s="44"/>
      <c r="K10" s="44"/>
      <c r="L10" s="44"/>
    </row>
    <row r="11" spans="1:16" x14ac:dyDescent="0.25">
      <c r="A11" s="2" t="s">
        <v>24</v>
      </c>
      <c r="B11" s="36">
        <v>3381.7950000000001</v>
      </c>
      <c r="C11" s="36"/>
      <c r="D11" s="37">
        <v>0.92496699999999998</v>
      </c>
      <c r="E11" s="37">
        <v>1.8988320000000001</v>
      </c>
      <c r="F11" s="37">
        <v>1.196909</v>
      </c>
      <c r="G11" s="37">
        <v>0.74466100000000002</v>
      </c>
      <c r="H11" s="37">
        <v>0.63345099999999999</v>
      </c>
      <c r="I11" s="37">
        <v>3.6368140000000002</v>
      </c>
      <c r="J11" s="37">
        <v>0.375747</v>
      </c>
      <c r="K11" s="37">
        <v>90.235067000000001</v>
      </c>
      <c r="L11" s="37">
        <v>0.35355199999999998</v>
      </c>
    </row>
    <row r="12" spans="1:16" x14ac:dyDescent="0.25">
      <c r="A12" s="2" t="s">
        <v>25</v>
      </c>
      <c r="B12" s="36">
        <v>1169.73</v>
      </c>
      <c r="C12" s="36"/>
      <c r="D12" s="37">
        <v>2.0526450000000001</v>
      </c>
      <c r="E12" s="37">
        <v>7.0495340000000004</v>
      </c>
      <c r="F12" s="37">
        <v>1.564643</v>
      </c>
      <c r="G12" s="37">
        <v>0.60890999999999995</v>
      </c>
      <c r="H12" s="97" t="s">
        <v>19</v>
      </c>
      <c r="I12" s="37">
        <v>7.1718099999999998</v>
      </c>
      <c r="J12" s="37">
        <v>0.46762100000000001</v>
      </c>
      <c r="K12" s="37">
        <v>80.666141999999994</v>
      </c>
      <c r="L12" s="37">
        <v>0.41869499999999998</v>
      </c>
    </row>
    <row r="13" spans="1:16" s="133" customFormat="1" ht="24" customHeight="1" x14ac:dyDescent="0.25">
      <c r="A13" s="2" t="s">
        <v>45</v>
      </c>
      <c r="B13" s="38"/>
      <c r="C13" s="38"/>
      <c r="D13" s="44"/>
      <c r="E13" s="44"/>
      <c r="F13" s="44"/>
      <c r="G13" s="44"/>
      <c r="H13" s="44"/>
      <c r="I13" s="44"/>
      <c r="J13" s="44"/>
      <c r="K13" s="44"/>
      <c r="L13" s="44"/>
    </row>
    <row r="14" spans="1:16" ht="13.2" customHeight="1" x14ac:dyDescent="0.25">
      <c r="A14" s="2" t="s">
        <v>89</v>
      </c>
      <c r="B14" s="36">
        <v>4297.3739999999998</v>
      </c>
      <c r="C14" s="36"/>
      <c r="D14" s="37">
        <v>1.205068</v>
      </c>
      <c r="E14" s="37">
        <v>2.9524189999999999</v>
      </c>
      <c r="F14" s="37">
        <v>1.3561510000000001</v>
      </c>
      <c r="G14" s="37">
        <v>0.72338100000000005</v>
      </c>
      <c r="H14" s="37">
        <v>0.48070099999999999</v>
      </c>
      <c r="I14" s="37">
        <v>4.7170480000000001</v>
      </c>
      <c r="J14" s="37">
        <v>0.39595599999999997</v>
      </c>
      <c r="K14" s="37">
        <v>87.789412999999996</v>
      </c>
      <c r="L14" s="37">
        <v>0.37986199999999998</v>
      </c>
    </row>
    <row r="15" spans="1:16" ht="13.2" customHeight="1" x14ac:dyDescent="0.25">
      <c r="A15" s="2" t="s">
        <v>90</v>
      </c>
      <c r="B15" s="36">
        <v>254.15100000000001</v>
      </c>
      <c r="C15" s="36"/>
      <c r="D15" s="37">
        <v>1.3789450000000001</v>
      </c>
      <c r="E15" s="37">
        <v>7.7900989999999997</v>
      </c>
      <c r="F15" s="37">
        <v>0.19681199999999999</v>
      </c>
      <c r="G15" s="37">
        <v>0.47967599999999999</v>
      </c>
      <c r="H15" s="37">
        <v>0.30080600000000002</v>
      </c>
      <c r="I15" s="37">
        <v>1.64123</v>
      </c>
      <c r="J15" s="37">
        <v>0.45689400000000002</v>
      </c>
      <c r="K15" s="37">
        <v>87.547038999999998</v>
      </c>
      <c r="L15" s="37">
        <v>0.20849799999999999</v>
      </c>
    </row>
    <row r="16" spans="1:16" s="133" customFormat="1" ht="24" customHeight="1" x14ac:dyDescent="0.25">
      <c r="A16" s="57" t="s">
        <v>111</v>
      </c>
      <c r="B16" s="38"/>
      <c r="C16" s="38"/>
      <c r="D16" s="44"/>
      <c r="E16" s="44"/>
      <c r="F16" s="44"/>
      <c r="G16" s="44"/>
      <c r="H16" s="44"/>
      <c r="I16" s="44"/>
      <c r="J16" s="44"/>
      <c r="K16" s="44"/>
      <c r="L16" s="44"/>
    </row>
    <row r="17" spans="1:12" x14ac:dyDescent="0.25">
      <c r="A17" s="2" t="s">
        <v>26</v>
      </c>
      <c r="B17" s="36">
        <v>1543.1489999999999</v>
      </c>
      <c r="C17" s="36"/>
      <c r="D17" s="37">
        <v>1.1881360000000001</v>
      </c>
      <c r="E17" s="37">
        <v>5.4737179999999999</v>
      </c>
      <c r="F17" s="37">
        <v>1.9388019999999999</v>
      </c>
      <c r="G17" s="37">
        <v>1.1010800000000001</v>
      </c>
      <c r="H17" s="37">
        <v>0.53800400000000004</v>
      </c>
      <c r="I17" s="37">
        <v>7.1271550000000001</v>
      </c>
      <c r="J17" s="37">
        <v>0.61696600000000001</v>
      </c>
      <c r="K17" s="37">
        <v>81.716745000000003</v>
      </c>
      <c r="L17" s="37">
        <v>0.29939399999999999</v>
      </c>
    </row>
    <row r="18" spans="1:12" x14ac:dyDescent="0.25">
      <c r="A18" s="2" t="s">
        <v>27</v>
      </c>
      <c r="B18" s="36">
        <v>259.73099999999999</v>
      </c>
      <c r="C18" s="36"/>
      <c r="D18" s="37">
        <v>0.55538299999999996</v>
      </c>
      <c r="E18" s="37">
        <v>2.3721510000000001</v>
      </c>
      <c r="F18" s="37">
        <v>1.102797</v>
      </c>
      <c r="G18" s="37">
        <v>1.891114</v>
      </c>
      <c r="H18" s="37">
        <v>1.234202</v>
      </c>
      <c r="I18" s="37">
        <v>3.6188660000000001</v>
      </c>
      <c r="J18" s="37">
        <v>0.72078600000000004</v>
      </c>
      <c r="K18" s="37">
        <v>88.294443999999999</v>
      </c>
      <c r="L18" s="37">
        <v>0.210256</v>
      </c>
    </row>
    <row r="19" spans="1:12" x14ac:dyDescent="0.25">
      <c r="A19" s="2" t="s">
        <v>28</v>
      </c>
      <c r="B19" s="36">
        <v>578.76</v>
      </c>
      <c r="C19" s="36"/>
      <c r="D19" s="37">
        <v>1.1364810000000001</v>
      </c>
      <c r="E19" s="37">
        <v>3.032861</v>
      </c>
      <c r="F19" s="37">
        <v>1.39391</v>
      </c>
      <c r="G19" s="37">
        <v>0.31277199999999999</v>
      </c>
      <c r="H19" s="37">
        <v>0.183392</v>
      </c>
      <c r="I19" s="37">
        <v>5.5443150000000001</v>
      </c>
      <c r="J19" s="37">
        <v>0.54988199999999998</v>
      </c>
      <c r="K19" s="37">
        <v>87.565821999999997</v>
      </c>
      <c r="L19" s="37">
        <v>0.28056500000000001</v>
      </c>
    </row>
    <row r="20" spans="1:12" x14ac:dyDescent="0.25">
      <c r="A20" s="2" t="s">
        <v>29</v>
      </c>
      <c r="B20" s="36">
        <v>1595.5940000000001</v>
      </c>
      <c r="C20" s="36"/>
      <c r="D20" s="37">
        <v>1.460785</v>
      </c>
      <c r="E20" s="37">
        <v>1.7823450000000001</v>
      </c>
      <c r="F20" s="37">
        <v>0.84199299999999999</v>
      </c>
      <c r="G20" s="37">
        <v>0.427452</v>
      </c>
      <c r="H20" s="37">
        <v>0.33643899999999999</v>
      </c>
      <c r="I20" s="37">
        <v>2.4801039999999999</v>
      </c>
      <c r="J20" s="37">
        <v>0.18923400000000001</v>
      </c>
      <c r="K20" s="37">
        <v>92.152410000000003</v>
      </c>
      <c r="L20" s="37">
        <v>0.32923799999999998</v>
      </c>
    </row>
    <row r="21" spans="1:12" x14ac:dyDescent="0.25">
      <c r="A21" s="2" t="s">
        <v>30</v>
      </c>
      <c r="B21" s="36">
        <v>462.91</v>
      </c>
      <c r="C21" s="36"/>
      <c r="D21" s="37">
        <v>1.215787</v>
      </c>
      <c r="E21" s="37">
        <v>2.0367679999999999</v>
      </c>
      <c r="F21" s="37">
        <v>0.231125</v>
      </c>
      <c r="G21" s="37">
        <v>0.38275300000000001</v>
      </c>
      <c r="H21" s="37">
        <v>0.41182999999999997</v>
      </c>
      <c r="I21" s="37">
        <v>2.0606819999999999</v>
      </c>
      <c r="J21" s="37">
        <v>8.4552000000000002E-2</v>
      </c>
      <c r="K21" s="37">
        <v>92.537272999999999</v>
      </c>
      <c r="L21" s="37">
        <v>1.0392300000000001</v>
      </c>
    </row>
    <row r="22" spans="1:12" s="133" customFormat="1" ht="24" customHeight="1" x14ac:dyDescent="0.25">
      <c r="A22" s="2" t="s">
        <v>34</v>
      </c>
      <c r="B22" s="132"/>
      <c r="C22" s="132"/>
      <c r="D22" s="134"/>
      <c r="E22" s="134"/>
      <c r="F22" s="134"/>
      <c r="G22" s="134"/>
      <c r="H22" s="134"/>
      <c r="I22" s="134"/>
      <c r="J22" s="134"/>
      <c r="K22" s="134"/>
      <c r="L22" s="134"/>
    </row>
    <row r="23" spans="1:12" ht="14.4" customHeight="1" x14ac:dyDescent="0.25">
      <c r="A23" s="2" t="s">
        <v>91</v>
      </c>
      <c r="B23" s="36">
        <v>1632.34</v>
      </c>
      <c r="C23" s="36"/>
      <c r="D23" s="37">
        <v>1.4619629999999999</v>
      </c>
      <c r="E23" s="37">
        <v>2.3585099999999999</v>
      </c>
      <c r="F23" s="37">
        <v>0.70832099999999998</v>
      </c>
      <c r="G23" s="37">
        <v>0.262654</v>
      </c>
      <c r="H23" s="37">
        <v>0.22070200000000001</v>
      </c>
      <c r="I23" s="37">
        <v>2.603183</v>
      </c>
      <c r="J23" s="37">
        <v>0.24777299999999999</v>
      </c>
      <c r="K23" s="37">
        <v>91.659630000000007</v>
      </c>
      <c r="L23" s="37">
        <v>0.47726600000000002</v>
      </c>
    </row>
    <row r="24" spans="1:12" x14ac:dyDescent="0.25">
      <c r="A24" s="2" t="s">
        <v>33</v>
      </c>
      <c r="B24" s="36">
        <v>2085.4520000000002</v>
      </c>
      <c r="C24" s="36"/>
      <c r="D24" s="37">
        <v>1.087127</v>
      </c>
      <c r="E24" s="37">
        <v>2.9259849999999998</v>
      </c>
      <c r="F24" s="37">
        <v>1.558751</v>
      </c>
      <c r="G24" s="37">
        <v>0.77404300000000004</v>
      </c>
      <c r="H24" s="37">
        <v>0.50554500000000002</v>
      </c>
      <c r="I24" s="37">
        <v>4.9067879999999997</v>
      </c>
      <c r="J24" s="37">
        <v>0.30643700000000001</v>
      </c>
      <c r="K24" s="37">
        <v>87.578858999999994</v>
      </c>
      <c r="L24" s="37">
        <v>0.35646499999999998</v>
      </c>
    </row>
    <row r="25" spans="1:12" x14ac:dyDescent="0.25">
      <c r="A25" s="2" t="s">
        <v>32</v>
      </c>
      <c r="B25" s="36">
        <v>833.73299999999995</v>
      </c>
      <c r="C25" s="36"/>
      <c r="D25" s="37">
        <v>1.0501199999999999</v>
      </c>
      <c r="E25" s="37">
        <v>5.6560309999999996</v>
      </c>
      <c r="F25" s="37">
        <v>1.7643420000000001</v>
      </c>
      <c r="G25" s="37">
        <v>1.4244129999999999</v>
      </c>
      <c r="H25" s="37">
        <v>0.87276100000000001</v>
      </c>
      <c r="I25" s="37">
        <v>7.4434979999999999</v>
      </c>
      <c r="J25" s="37">
        <v>0.92857100000000004</v>
      </c>
      <c r="K25" s="37">
        <v>80.664816999999999</v>
      </c>
      <c r="L25" s="37">
        <v>0.19544600000000001</v>
      </c>
    </row>
    <row r="26" spans="1:12" s="133" customFormat="1" ht="24" customHeight="1" x14ac:dyDescent="0.25">
      <c r="A26" s="2" t="s">
        <v>49</v>
      </c>
      <c r="B26" s="38"/>
      <c r="C26" s="38"/>
      <c r="D26" s="44"/>
      <c r="E26" s="44"/>
      <c r="F26" s="44"/>
      <c r="G26" s="44"/>
      <c r="H26" s="44"/>
      <c r="I26" s="44"/>
      <c r="J26" s="44"/>
      <c r="K26" s="44"/>
      <c r="L26" s="44"/>
    </row>
    <row r="27" spans="1:12" ht="13.2" customHeight="1" x14ac:dyDescent="0.25">
      <c r="A27" s="2" t="s">
        <v>46</v>
      </c>
      <c r="B27" s="36">
        <v>2604.3539999999998</v>
      </c>
      <c r="C27" s="36"/>
      <c r="D27" s="37">
        <v>1.025936</v>
      </c>
      <c r="E27" s="37">
        <v>2.9398879999999998</v>
      </c>
      <c r="F27" s="37">
        <v>1.1431739999999999</v>
      </c>
      <c r="G27" s="37">
        <v>0.655725</v>
      </c>
      <c r="H27" s="37">
        <v>0.51949199999999995</v>
      </c>
      <c r="I27" s="37">
        <v>4.2726870000000003</v>
      </c>
      <c r="J27" s="37">
        <v>0.34812900000000002</v>
      </c>
      <c r="K27" s="37">
        <v>88.71463</v>
      </c>
      <c r="L27" s="37">
        <v>0.38034000000000001</v>
      </c>
    </row>
    <row r="28" spans="1:12" ht="13.2" customHeight="1" x14ac:dyDescent="0.25">
      <c r="A28" s="2" t="s">
        <v>47</v>
      </c>
      <c r="B28" s="36">
        <v>1678.3219999999999</v>
      </c>
      <c r="C28" s="36"/>
      <c r="D28" s="37">
        <v>1.402323</v>
      </c>
      <c r="E28" s="37">
        <v>3.4316239999999998</v>
      </c>
      <c r="F28" s="37">
        <v>1.468836</v>
      </c>
      <c r="G28" s="37">
        <v>0.76999499999999999</v>
      </c>
      <c r="H28" s="37">
        <v>0.39129000000000003</v>
      </c>
      <c r="I28" s="37">
        <v>4.8863450000000004</v>
      </c>
      <c r="J28" s="37">
        <v>0.48039100000000001</v>
      </c>
      <c r="K28" s="37">
        <v>86.816379999999995</v>
      </c>
      <c r="L28" s="37">
        <v>0.35281699999999999</v>
      </c>
    </row>
    <row r="29" spans="1:12" x14ac:dyDescent="0.25">
      <c r="A29" s="2" t="s">
        <v>48</v>
      </c>
      <c r="B29" s="36">
        <v>268.84899999999999</v>
      </c>
      <c r="C29" s="36"/>
      <c r="D29" s="37">
        <v>1.873321</v>
      </c>
      <c r="E29" s="37">
        <v>4.6555179999999998</v>
      </c>
      <c r="F29" s="37">
        <v>1.6198699999999999</v>
      </c>
      <c r="G29" s="37">
        <v>0.85739699999999996</v>
      </c>
      <c r="H29" s="37">
        <v>0.49302800000000002</v>
      </c>
      <c r="I29" s="37">
        <v>5.0570820000000003</v>
      </c>
      <c r="J29" s="37">
        <v>0.38977299999999998</v>
      </c>
      <c r="K29" s="37">
        <v>84.671936000000002</v>
      </c>
      <c r="L29" s="37">
        <v>0.38207400000000002</v>
      </c>
    </row>
    <row r="30" spans="1:12" s="133" customFormat="1" ht="24" customHeight="1" x14ac:dyDescent="0.25">
      <c r="A30" s="2" t="s">
        <v>86</v>
      </c>
      <c r="B30" s="132"/>
      <c r="C30" s="132"/>
      <c r="D30" s="132"/>
      <c r="E30" s="132"/>
      <c r="F30" s="132"/>
      <c r="G30" s="132"/>
      <c r="H30" s="132"/>
      <c r="I30" s="132"/>
      <c r="J30" s="132"/>
      <c r="K30" s="132"/>
      <c r="L30" s="132"/>
    </row>
    <row r="31" spans="1:12" x14ac:dyDescent="0.25">
      <c r="A31" s="2" t="s">
        <v>72</v>
      </c>
      <c r="B31" s="36">
        <v>2074.806</v>
      </c>
      <c r="C31" s="36"/>
      <c r="D31" s="37">
        <v>1.193128</v>
      </c>
      <c r="E31" s="37">
        <v>3.7222949999999999</v>
      </c>
      <c r="F31" s="37">
        <v>1.3147930000000001</v>
      </c>
      <c r="G31" s="37">
        <v>0.70509200000000005</v>
      </c>
      <c r="H31" s="37">
        <v>0.69035400000000002</v>
      </c>
      <c r="I31" s="37">
        <v>4.6285819999999998</v>
      </c>
      <c r="J31" s="37">
        <v>0.36751899999999998</v>
      </c>
      <c r="K31" s="37">
        <v>86.975487000000001</v>
      </c>
      <c r="L31" s="37">
        <v>0.40275100000000003</v>
      </c>
    </row>
    <row r="32" spans="1:12" x14ac:dyDescent="0.25">
      <c r="A32" s="2" t="s">
        <v>73</v>
      </c>
      <c r="B32" s="36">
        <v>1439.6489999999999</v>
      </c>
      <c r="C32" s="36"/>
      <c r="D32" s="37">
        <v>1.1646730000000001</v>
      </c>
      <c r="E32" s="37">
        <v>2.9794149999999999</v>
      </c>
      <c r="F32" s="37">
        <v>1.525879</v>
      </c>
      <c r="G32" s="37">
        <v>0.59634699999999996</v>
      </c>
      <c r="H32" s="37">
        <v>0.28040199999999998</v>
      </c>
      <c r="I32" s="37">
        <v>4.5471789999999999</v>
      </c>
      <c r="J32" s="37">
        <v>0.43731500000000001</v>
      </c>
      <c r="K32" s="37">
        <v>88.157173</v>
      </c>
      <c r="L32" s="37">
        <v>0.31161800000000001</v>
      </c>
    </row>
    <row r="33" spans="1:12" x14ac:dyDescent="0.25">
      <c r="A33" s="2" t="s">
        <v>74</v>
      </c>
      <c r="B33" s="36">
        <v>1037.07</v>
      </c>
      <c r="C33" s="36"/>
      <c r="D33" s="37">
        <v>1.327644</v>
      </c>
      <c r="E33" s="37">
        <v>2.5602510000000001</v>
      </c>
      <c r="F33" s="37">
        <v>0.91916600000000004</v>
      </c>
      <c r="G33" s="37">
        <v>0.87659500000000001</v>
      </c>
      <c r="H33" s="37">
        <v>0.29522599999999999</v>
      </c>
      <c r="I33" s="37">
        <v>4.3760690000000002</v>
      </c>
      <c r="J33" s="37">
        <v>0.41036800000000001</v>
      </c>
      <c r="K33" s="37">
        <v>88.847869000000003</v>
      </c>
      <c r="L33" s="37">
        <v>0.38681100000000002</v>
      </c>
    </row>
    <row r="34" spans="1:12" x14ac:dyDescent="0.25">
      <c r="A34" s="11" t="s">
        <v>50</v>
      </c>
      <c r="B34" s="125">
        <v>4551.5249999999996</v>
      </c>
      <c r="C34" s="125"/>
      <c r="D34" s="126">
        <v>1.2147779999999999</v>
      </c>
      <c r="E34" s="126">
        <v>3.2225489999999999</v>
      </c>
      <c r="F34" s="126">
        <v>1.2914159999999999</v>
      </c>
      <c r="G34" s="126">
        <v>0.70977299999999999</v>
      </c>
      <c r="H34" s="126">
        <v>0.47065499999999999</v>
      </c>
      <c r="I34" s="126">
        <v>4.545299</v>
      </c>
      <c r="J34" s="126">
        <v>0.39935799999999999</v>
      </c>
      <c r="K34" s="126">
        <v>87.775879000000003</v>
      </c>
      <c r="L34" s="126">
        <v>0.37029299999999998</v>
      </c>
    </row>
    <row r="35" spans="1:12" ht="12" customHeight="1" x14ac:dyDescent="0.25">
      <c r="A35" s="63"/>
      <c r="B35" s="119"/>
      <c r="C35" s="119"/>
      <c r="D35" s="124"/>
      <c r="E35" s="124"/>
      <c r="F35" s="124"/>
      <c r="G35" s="124"/>
      <c r="H35" s="124"/>
      <c r="I35" s="124"/>
      <c r="J35" s="124"/>
      <c r="K35" s="124"/>
      <c r="L35" s="124"/>
    </row>
    <row r="36" spans="1:12" x14ac:dyDescent="0.25">
      <c r="A36" s="63"/>
      <c r="B36" s="301" t="s">
        <v>22</v>
      </c>
      <c r="C36" s="301"/>
      <c r="D36" s="301"/>
      <c r="E36" s="301"/>
      <c r="F36" s="301"/>
      <c r="G36" s="301"/>
      <c r="H36" s="301"/>
      <c r="I36" s="301"/>
      <c r="J36" s="301"/>
      <c r="K36" s="301"/>
      <c r="L36" s="301"/>
    </row>
    <row r="37" spans="1:12" ht="7.2" customHeight="1" x14ac:dyDescent="0.25">
      <c r="A37" s="63"/>
      <c r="B37" s="119"/>
      <c r="C37" s="119"/>
      <c r="D37" s="119"/>
      <c r="E37" s="119"/>
      <c r="F37" s="119"/>
      <c r="G37" s="119"/>
      <c r="H37" s="119"/>
      <c r="I37" s="119"/>
      <c r="J37" s="119"/>
      <c r="K37" s="119"/>
      <c r="L37" s="119"/>
    </row>
    <row r="38" spans="1:12" s="133" customFormat="1" ht="24" customHeight="1" x14ac:dyDescent="0.25">
      <c r="A38" s="2" t="s">
        <v>35</v>
      </c>
      <c r="B38" s="132"/>
      <c r="C38" s="132"/>
      <c r="D38" s="134"/>
      <c r="E38" s="134"/>
      <c r="F38" s="134"/>
      <c r="G38" s="134"/>
      <c r="H38" s="134"/>
      <c r="I38" s="134"/>
      <c r="J38" s="134"/>
      <c r="K38" s="134"/>
      <c r="L38" s="134"/>
    </row>
    <row r="39" spans="1:12" x14ac:dyDescent="0.25">
      <c r="A39" s="2" t="s">
        <v>23</v>
      </c>
      <c r="B39" s="36">
        <v>1700.9939999999999</v>
      </c>
      <c r="C39" s="119"/>
      <c r="D39" s="37">
        <v>0.63388800000000001</v>
      </c>
      <c r="E39" s="37">
        <v>26.705382</v>
      </c>
      <c r="F39" s="37">
        <v>2.2072620000000001</v>
      </c>
      <c r="G39" s="37">
        <v>2.444753</v>
      </c>
      <c r="H39" s="37">
        <v>1.596384</v>
      </c>
      <c r="I39" s="37">
        <v>6.9683780000000004</v>
      </c>
      <c r="J39" s="37">
        <v>0.57021900000000003</v>
      </c>
      <c r="K39" s="37">
        <v>58.532727999999999</v>
      </c>
      <c r="L39" s="37">
        <v>0.34100599999999998</v>
      </c>
    </row>
    <row r="40" spans="1:12" x14ac:dyDescent="0.25">
      <c r="A40" s="2" t="s">
        <v>17</v>
      </c>
      <c r="B40" s="36">
        <v>701.88699999999994</v>
      </c>
      <c r="C40" s="119"/>
      <c r="D40" s="37">
        <v>0.67515099999999995</v>
      </c>
      <c r="E40" s="37">
        <v>24.826090000000001</v>
      </c>
      <c r="F40" s="37">
        <v>2.0398999999999998</v>
      </c>
      <c r="G40" s="37">
        <v>1.383356</v>
      </c>
      <c r="H40" s="37">
        <v>2.1818029999999999</v>
      </c>
      <c r="I40" s="37">
        <v>8.1250780000000002</v>
      </c>
      <c r="J40" s="37">
        <v>1.4363269999999999</v>
      </c>
      <c r="K40" s="37">
        <v>59.172866999999997</v>
      </c>
      <c r="L40" s="37">
        <v>0.15942700000000001</v>
      </c>
    </row>
    <row r="41" spans="1:12" x14ac:dyDescent="0.25">
      <c r="A41" s="2" t="s">
        <v>18</v>
      </c>
      <c r="B41" s="36">
        <v>664.32600000000002</v>
      </c>
      <c r="C41" s="119"/>
      <c r="D41" s="37">
        <v>0.678176</v>
      </c>
      <c r="E41" s="37">
        <v>16.134471000000001</v>
      </c>
      <c r="F41" s="37">
        <v>1.993042</v>
      </c>
      <c r="G41" s="37">
        <v>1.368349</v>
      </c>
      <c r="H41" s="37">
        <v>1.243139</v>
      </c>
      <c r="I41" s="37">
        <v>6.4449670000000001</v>
      </c>
      <c r="J41" s="37">
        <v>0.70176400000000005</v>
      </c>
      <c r="K41" s="37">
        <v>71.268011000000001</v>
      </c>
      <c r="L41" s="37">
        <v>0.16808000000000001</v>
      </c>
    </row>
    <row r="42" spans="1:12" s="133" customFormat="1" ht="24" customHeight="1" x14ac:dyDescent="0.25">
      <c r="A42" s="2" t="s">
        <v>44</v>
      </c>
      <c r="B42" s="38"/>
      <c r="C42" s="132"/>
      <c r="D42" s="44"/>
      <c r="E42" s="44"/>
      <c r="F42" s="44"/>
      <c r="G42" s="44"/>
      <c r="H42" s="44"/>
      <c r="I42" s="44"/>
      <c r="J42" s="44"/>
      <c r="K42" s="44"/>
      <c r="L42" s="44"/>
    </row>
    <row r="43" spans="1:12" x14ac:dyDescent="0.25">
      <c r="A43" s="2" t="s">
        <v>24</v>
      </c>
      <c r="B43" s="36">
        <v>2536.0219999999999</v>
      </c>
      <c r="C43" s="119"/>
      <c r="D43" s="37">
        <v>0.64640600000000004</v>
      </c>
      <c r="E43" s="37">
        <v>22.785164000000002</v>
      </c>
      <c r="F43" s="37">
        <v>2.0607310000000001</v>
      </c>
      <c r="G43" s="37">
        <v>1.7002299999999999</v>
      </c>
      <c r="H43" s="37">
        <v>1.963236</v>
      </c>
      <c r="I43" s="37">
        <v>6.6255459999999999</v>
      </c>
      <c r="J43" s="37">
        <v>0.69552199999999997</v>
      </c>
      <c r="K43" s="37">
        <v>63.270947</v>
      </c>
      <c r="L43" s="37">
        <v>0.252218</v>
      </c>
    </row>
    <row r="44" spans="1:12" x14ac:dyDescent="0.25">
      <c r="A44" s="2" t="s">
        <v>25</v>
      </c>
      <c r="B44" s="36">
        <v>531.18600000000004</v>
      </c>
      <c r="C44" s="119"/>
      <c r="D44" s="37">
        <v>0.68403599999999998</v>
      </c>
      <c r="E44" s="37">
        <v>29.717842999999998</v>
      </c>
      <c r="F44" s="37">
        <v>2.41778</v>
      </c>
      <c r="G44" s="37">
        <v>3.2506149999999998</v>
      </c>
      <c r="H44" s="37">
        <v>0.17669899999999999</v>
      </c>
      <c r="I44" s="37">
        <v>9.4789659999999998</v>
      </c>
      <c r="J44" s="37">
        <v>1.2809459999999999</v>
      </c>
      <c r="K44" s="37">
        <v>52.68441</v>
      </c>
      <c r="L44" s="37">
        <v>0.30870599999999998</v>
      </c>
    </row>
    <row r="45" spans="1:12" s="133" customFormat="1" ht="24" customHeight="1" x14ac:dyDescent="0.25">
      <c r="A45" s="2" t="s">
        <v>45</v>
      </c>
      <c r="B45" s="38"/>
      <c r="C45" s="132"/>
      <c r="D45" s="44"/>
      <c r="E45" s="44"/>
      <c r="F45" s="44"/>
      <c r="G45" s="44"/>
      <c r="H45" s="44"/>
      <c r="I45" s="44"/>
      <c r="J45" s="44"/>
      <c r="K45" s="44"/>
      <c r="L45" s="44"/>
    </row>
    <row r="46" spans="1:12" x14ac:dyDescent="0.25">
      <c r="A46" s="2" t="s">
        <v>89</v>
      </c>
      <c r="B46" s="36">
        <v>1835.1980000000001</v>
      </c>
      <c r="C46" s="119"/>
      <c r="D46" s="37">
        <v>0.95747700000000002</v>
      </c>
      <c r="E46" s="37">
        <v>11.685352999999999</v>
      </c>
      <c r="F46" s="37">
        <v>2.6992630000000002</v>
      </c>
      <c r="G46" s="37">
        <v>2.0379710000000002</v>
      </c>
      <c r="H46" s="37">
        <v>2.2155819999999999</v>
      </c>
      <c r="I46" s="37">
        <v>9.4724360000000001</v>
      </c>
      <c r="J46" s="37">
        <v>0.97118700000000002</v>
      </c>
      <c r="K46" s="37">
        <v>69.731209000000007</v>
      </c>
      <c r="L46" s="37">
        <v>0.229523</v>
      </c>
    </row>
    <row r="47" spans="1:12" x14ac:dyDescent="0.25">
      <c r="A47" s="2" t="s">
        <v>90</v>
      </c>
      <c r="B47" s="36">
        <v>1232.01</v>
      </c>
      <c r="C47" s="119"/>
      <c r="D47" s="37">
        <v>0.19925999999999999</v>
      </c>
      <c r="E47" s="37">
        <v>42.308447999999999</v>
      </c>
      <c r="F47" s="37">
        <v>1.26352</v>
      </c>
      <c r="G47" s="37">
        <v>1.865585</v>
      </c>
      <c r="H47" s="37">
        <v>0.81707099999999999</v>
      </c>
      <c r="I47" s="37">
        <v>3.6150920000000002</v>
      </c>
      <c r="J47" s="37">
        <v>0.53730100000000003</v>
      </c>
      <c r="K47" s="37">
        <v>49.083343999999997</v>
      </c>
      <c r="L47" s="37">
        <v>0.31037900000000002</v>
      </c>
    </row>
    <row r="48" spans="1:12" s="133" customFormat="1" ht="24" customHeight="1" x14ac:dyDescent="0.25">
      <c r="A48" s="57" t="s">
        <v>111</v>
      </c>
      <c r="B48" s="38"/>
      <c r="C48" s="132"/>
      <c r="D48" s="44"/>
      <c r="E48" s="44"/>
      <c r="F48" s="44"/>
      <c r="G48" s="44"/>
      <c r="H48" s="44"/>
      <c r="I48" s="44"/>
      <c r="J48" s="44"/>
      <c r="K48" s="44"/>
      <c r="L48" s="44"/>
    </row>
    <row r="49" spans="1:12" x14ac:dyDescent="0.25">
      <c r="A49" s="2" t="s">
        <v>26</v>
      </c>
      <c r="B49" s="36">
        <v>1285.3140000000001</v>
      </c>
      <c r="C49" s="119"/>
      <c r="D49" s="37">
        <v>0.52708500000000003</v>
      </c>
      <c r="E49" s="37">
        <v>25.033743000000001</v>
      </c>
      <c r="F49" s="37">
        <v>3.2964630000000001</v>
      </c>
      <c r="G49" s="37">
        <v>2.443737</v>
      </c>
      <c r="H49" s="37">
        <v>1.70384</v>
      </c>
      <c r="I49" s="37">
        <v>7.9660609999999998</v>
      </c>
      <c r="J49" s="37">
        <v>1.1169100000000001</v>
      </c>
      <c r="K49" s="37">
        <v>57.670966</v>
      </c>
      <c r="L49" s="37">
        <v>0.24119399999999999</v>
      </c>
    </row>
    <row r="50" spans="1:12" x14ac:dyDescent="0.25">
      <c r="A50" s="2" t="s">
        <v>27</v>
      </c>
      <c r="B50" s="36">
        <v>519.41700000000003</v>
      </c>
      <c r="C50" s="119"/>
      <c r="D50" s="37">
        <v>0.12590999999999999</v>
      </c>
      <c r="E50" s="37">
        <v>30.908628</v>
      </c>
      <c r="F50" s="37">
        <v>1.288656</v>
      </c>
      <c r="G50" s="37">
        <v>1.4598089999999999</v>
      </c>
      <c r="H50" s="37">
        <v>1.847186</v>
      </c>
      <c r="I50" s="37">
        <v>7.2779470000000002</v>
      </c>
      <c r="J50" s="37">
        <v>0.63282499999999997</v>
      </c>
      <c r="K50" s="37">
        <v>56.307676000000001</v>
      </c>
      <c r="L50" s="37">
        <v>0.151362</v>
      </c>
    </row>
    <row r="51" spans="1:12" x14ac:dyDescent="0.25">
      <c r="A51" s="2" t="s">
        <v>28</v>
      </c>
      <c r="B51" s="36">
        <v>746.596</v>
      </c>
      <c r="C51" s="119"/>
      <c r="D51" s="37">
        <v>1.254359</v>
      </c>
      <c r="E51" s="37">
        <v>23.099257000000001</v>
      </c>
      <c r="F51" s="37">
        <v>1.63344</v>
      </c>
      <c r="G51" s="37">
        <v>1.397529</v>
      </c>
      <c r="H51" s="37">
        <v>1.8458840000000001</v>
      </c>
      <c r="I51" s="37">
        <v>7.0496730000000003</v>
      </c>
      <c r="J51" s="37">
        <v>0.51564699999999997</v>
      </c>
      <c r="K51" s="37">
        <v>63.056151999999997</v>
      </c>
      <c r="L51" s="37">
        <v>0.148059</v>
      </c>
    </row>
    <row r="52" spans="1:12" x14ac:dyDescent="0.25">
      <c r="A52" s="2" t="s">
        <v>29</v>
      </c>
      <c r="B52" s="36">
        <v>199.90299999999999</v>
      </c>
      <c r="C52" s="119"/>
      <c r="D52" s="37">
        <v>0.64866299999999999</v>
      </c>
      <c r="E52" s="37">
        <v>14.361287000000001</v>
      </c>
      <c r="F52" s="37">
        <v>1.1189899999999999</v>
      </c>
      <c r="G52" s="37">
        <v>1.4180349999999999</v>
      </c>
      <c r="H52" s="37">
        <v>0.88202599999999998</v>
      </c>
      <c r="I52" s="37">
        <v>6.7484089999999997</v>
      </c>
      <c r="J52" s="37">
        <v>0.78112700000000002</v>
      </c>
      <c r="K52" s="37">
        <v>73.951768999999999</v>
      </c>
      <c r="L52" s="37">
        <v>8.9692999999999995E-2</v>
      </c>
    </row>
    <row r="53" spans="1:12" x14ac:dyDescent="0.25">
      <c r="A53" s="2" t="s">
        <v>30</v>
      </c>
      <c r="B53" s="36">
        <v>312.255</v>
      </c>
      <c r="C53" s="119"/>
      <c r="D53" s="37">
        <v>0.62003900000000001</v>
      </c>
      <c r="E53" s="37">
        <v>16.546177</v>
      </c>
      <c r="F53" s="37">
        <v>0.51496399999999998</v>
      </c>
      <c r="G53" s="37">
        <v>2.6017869999999998</v>
      </c>
      <c r="H53" s="37">
        <v>1.181055</v>
      </c>
      <c r="I53" s="37">
        <v>3.8627129999999998</v>
      </c>
      <c r="J53" s="37">
        <v>0.30580800000000002</v>
      </c>
      <c r="K53" s="37">
        <v>73.449903000000006</v>
      </c>
      <c r="L53" s="37">
        <v>0.91755299999999995</v>
      </c>
    </row>
    <row r="54" spans="1:12" s="133" customFormat="1" ht="24" customHeight="1" x14ac:dyDescent="0.25">
      <c r="A54" s="2" t="s">
        <v>34</v>
      </c>
      <c r="B54" s="38"/>
      <c r="C54" s="132"/>
      <c r="D54" s="44"/>
      <c r="E54" s="44"/>
      <c r="F54" s="44"/>
      <c r="G54" s="44"/>
      <c r="H54" s="44"/>
      <c r="I54" s="44"/>
      <c r="J54" s="44"/>
      <c r="K54" s="44"/>
      <c r="L54" s="44"/>
    </row>
    <row r="55" spans="1:12" ht="12.6" customHeight="1" x14ac:dyDescent="0.25">
      <c r="A55" s="2" t="s">
        <v>91</v>
      </c>
      <c r="B55" s="38">
        <v>572.36</v>
      </c>
      <c r="C55" s="119"/>
      <c r="D55" s="37">
        <v>0.61609800000000003</v>
      </c>
      <c r="E55" s="37">
        <v>18.123759</v>
      </c>
      <c r="F55" s="37">
        <v>1.485795</v>
      </c>
      <c r="G55" s="37">
        <v>1.824533</v>
      </c>
      <c r="H55" s="37">
        <v>0.836781</v>
      </c>
      <c r="I55" s="37">
        <v>5.687379</v>
      </c>
      <c r="J55" s="37">
        <v>0.56212799999999996</v>
      </c>
      <c r="K55" s="37">
        <v>70.495367999999999</v>
      </c>
      <c r="L55" s="37">
        <v>0.36815999999999999</v>
      </c>
    </row>
    <row r="56" spans="1:12" x14ac:dyDescent="0.25">
      <c r="A56" s="2" t="s">
        <v>33</v>
      </c>
      <c r="B56" s="36">
        <v>1409.972</v>
      </c>
      <c r="C56" s="119"/>
      <c r="D56" s="37">
        <v>0.93680600000000003</v>
      </c>
      <c r="E56" s="37">
        <v>25.77403</v>
      </c>
      <c r="F56" s="37">
        <v>1.331062</v>
      </c>
      <c r="G56" s="37">
        <v>1.3629849999999999</v>
      </c>
      <c r="H56" s="37">
        <v>1.78244</v>
      </c>
      <c r="I56" s="37">
        <v>6.3378209999999999</v>
      </c>
      <c r="J56" s="37">
        <v>0.62145899999999998</v>
      </c>
      <c r="K56" s="37">
        <v>61.659778000000003</v>
      </c>
      <c r="L56" s="37">
        <v>0.19362099999999999</v>
      </c>
    </row>
    <row r="57" spans="1:12" x14ac:dyDescent="0.25">
      <c r="A57" s="2" t="s">
        <v>32</v>
      </c>
      <c r="B57" s="36">
        <v>1084.875</v>
      </c>
      <c r="C57" s="119"/>
      <c r="D57" s="37">
        <v>0.30339899999999997</v>
      </c>
      <c r="E57" s="37">
        <v>24.754353999999999</v>
      </c>
      <c r="F57" s="37">
        <v>3.4872019999999999</v>
      </c>
      <c r="G57" s="37">
        <v>2.8320669999999999</v>
      </c>
      <c r="H57" s="37">
        <v>1.9177690000000001</v>
      </c>
      <c r="I57" s="37">
        <v>8.8915649999999999</v>
      </c>
      <c r="J57" s="37">
        <v>1.1487959999999999</v>
      </c>
      <c r="K57" s="37">
        <v>56.369985</v>
      </c>
      <c r="L57" s="37">
        <v>0.29486299999999999</v>
      </c>
    </row>
    <row r="58" spans="1:12" s="133" customFormat="1" ht="24" customHeight="1" x14ac:dyDescent="0.25">
      <c r="A58" s="2" t="s">
        <v>49</v>
      </c>
      <c r="B58" s="38"/>
      <c r="C58" s="132"/>
      <c r="D58" s="44"/>
      <c r="E58" s="44"/>
      <c r="F58" s="44"/>
      <c r="G58" s="44"/>
      <c r="H58" s="44"/>
      <c r="I58" s="44"/>
      <c r="J58" s="44"/>
      <c r="K58" s="44"/>
      <c r="L58" s="44"/>
    </row>
    <row r="59" spans="1:12" x14ac:dyDescent="0.25">
      <c r="A59" s="2" t="s">
        <v>46</v>
      </c>
      <c r="B59" s="36">
        <v>1861.454</v>
      </c>
      <c r="C59" s="119"/>
      <c r="D59" s="37">
        <v>0.487844</v>
      </c>
      <c r="E59" s="37">
        <v>25.567019999999999</v>
      </c>
      <c r="F59" s="37">
        <v>2.4177620000000002</v>
      </c>
      <c r="G59" s="37">
        <v>1.6366510000000001</v>
      </c>
      <c r="H59" s="37">
        <v>3.3899780000000002</v>
      </c>
      <c r="I59" s="37">
        <v>8.3108190000000004</v>
      </c>
      <c r="J59" s="37">
        <v>0.79530100000000004</v>
      </c>
      <c r="K59" s="37">
        <v>57.02317</v>
      </c>
      <c r="L59" s="37">
        <v>0.37145400000000001</v>
      </c>
    </row>
    <row r="60" spans="1:12" x14ac:dyDescent="0.25">
      <c r="A60" s="2" t="s">
        <v>47</v>
      </c>
      <c r="B60" s="36">
        <v>1069.521</v>
      </c>
      <c r="C60" s="119"/>
      <c r="D60" s="37">
        <v>1.059218</v>
      </c>
      <c r="E60" s="37">
        <v>24.111308999999999</v>
      </c>
      <c r="F60" s="37">
        <v>1.890036</v>
      </c>
      <c r="G60" s="37">
        <v>2.383321</v>
      </c>
      <c r="H60" s="37">
        <v>0.42832599999999998</v>
      </c>
      <c r="I60" s="37">
        <v>6.2991900000000003</v>
      </c>
      <c r="J60" s="37">
        <v>0.58926199999999995</v>
      </c>
      <c r="K60" s="37">
        <v>63.027352</v>
      </c>
      <c r="L60" s="37">
        <v>0.21198600000000001</v>
      </c>
    </row>
    <row r="61" spans="1:12" x14ac:dyDescent="0.25">
      <c r="A61" s="2" t="s">
        <v>48</v>
      </c>
      <c r="B61" s="36">
        <v>136.232</v>
      </c>
      <c r="C61" s="119"/>
      <c r="D61" s="37">
        <v>0.38356099999999999</v>
      </c>
      <c r="E61" s="37">
        <v>21.060991000000001</v>
      </c>
      <c r="F61" s="37">
        <v>1.927295</v>
      </c>
      <c r="G61" s="37">
        <v>1.9787250000000001</v>
      </c>
      <c r="H61" s="37">
        <v>0.31072499999999997</v>
      </c>
      <c r="I61" s="37">
        <v>6.170458</v>
      </c>
      <c r="J61" s="37">
        <v>1.084241</v>
      </c>
      <c r="K61" s="37">
        <v>66.944017000000002</v>
      </c>
      <c r="L61" s="37">
        <v>0.139988</v>
      </c>
    </row>
    <row r="62" spans="1:12" s="133" customFormat="1" ht="24" customHeight="1" x14ac:dyDescent="0.25">
      <c r="A62" s="2" t="s">
        <v>86</v>
      </c>
      <c r="B62" s="38"/>
      <c r="C62" s="132"/>
      <c r="D62" s="44"/>
      <c r="E62" s="44"/>
      <c r="F62" s="44"/>
      <c r="G62" s="44"/>
      <c r="H62" s="44"/>
      <c r="I62" s="44"/>
      <c r="J62" s="44"/>
      <c r="K62" s="44"/>
      <c r="L62" s="44"/>
    </row>
    <row r="63" spans="1:12" x14ac:dyDescent="0.25">
      <c r="A63" s="2" t="s">
        <v>72</v>
      </c>
      <c r="B63" s="36">
        <v>1298.817</v>
      </c>
      <c r="C63" s="119"/>
      <c r="D63" s="37">
        <v>0.68491599999999997</v>
      </c>
      <c r="E63" s="37">
        <v>22.058755000000001</v>
      </c>
      <c r="F63" s="37">
        <v>1.9931570000000001</v>
      </c>
      <c r="G63" s="37">
        <v>1.7124299999999999</v>
      </c>
      <c r="H63" s="37">
        <v>1.566781</v>
      </c>
      <c r="I63" s="37">
        <v>7.6373680000000004</v>
      </c>
      <c r="J63" s="37">
        <v>0.77544199999999996</v>
      </c>
      <c r="K63" s="37">
        <v>63.337651000000001</v>
      </c>
      <c r="L63" s="37">
        <v>0.23350000000000001</v>
      </c>
    </row>
    <row r="64" spans="1:12" x14ac:dyDescent="0.25">
      <c r="A64" s="2" t="s">
        <v>73</v>
      </c>
      <c r="B64" s="36">
        <v>1022.33</v>
      </c>
      <c r="C64" s="119"/>
      <c r="D64" s="37">
        <v>0.62792599999999998</v>
      </c>
      <c r="E64" s="37">
        <v>26.737971000000002</v>
      </c>
      <c r="F64" s="37">
        <v>2.162201</v>
      </c>
      <c r="G64" s="37">
        <v>2.4805579999999998</v>
      </c>
      <c r="H64" s="37">
        <v>1.745884</v>
      </c>
      <c r="I64" s="37">
        <v>6.293685</v>
      </c>
      <c r="J64" s="37">
        <v>0.88313299999999995</v>
      </c>
      <c r="K64" s="37">
        <v>58.771303000000003</v>
      </c>
      <c r="L64" s="37">
        <v>0.29733900000000002</v>
      </c>
    </row>
    <row r="65" spans="1:13" x14ac:dyDescent="0.25">
      <c r="A65" s="2" t="s">
        <v>74</v>
      </c>
      <c r="B65" s="36">
        <v>746.06100000000004</v>
      </c>
      <c r="C65" s="119"/>
      <c r="D65" s="37">
        <v>0.41201700000000002</v>
      </c>
      <c r="E65" s="37">
        <v>28.709638000000002</v>
      </c>
      <c r="F65" s="37">
        <v>3.5796209999999999</v>
      </c>
      <c r="G65" s="37">
        <v>1.4525189999999999</v>
      </c>
      <c r="H65" s="37">
        <v>2.1207889999999998</v>
      </c>
      <c r="I65" s="37">
        <v>6.5313439999999998</v>
      </c>
      <c r="J65" s="37">
        <v>0.41326499999999999</v>
      </c>
      <c r="K65" s="37">
        <v>56.406813999999997</v>
      </c>
      <c r="L65" s="37">
        <v>0.37399399999999999</v>
      </c>
    </row>
    <row r="66" spans="1:13" x14ac:dyDescent="0.25">
      <c r="A66" s="11" t="s">
        <v>50</v>
      </c>
      <c r="B66" s="125">
        <v>3067.2080000000001</v>
      </c>
      <c r="C66" s="127"/>
      <c r="D66" s="126">
        <v>0.65292300000000003</v>
      </c>
      <c r="E66" s="126">
        <v>23.985779999999998</v>
      </c>
      <c r="F66" s="126">
        <v>2.122566</v>
      </c>
      <c r="G66" s="126">
        <v>1.968729</v>
      </c>
      <c r="H66" s="126">
        <v>1.65384</v>
      </c>
      <c r="I66" s="126">
        <v>7.119707</v>
      </c>
      <c r="J66" s="126">
        <v>0.79690700000000003</v>
      </c>
      <c r="K66" s="126">
        <v>61.437548</v>
      </c>
      <c r="L66" s="126">
        <v>0.26200099999999998</v>
      </c>
    </row>
    <row r="67" spans="1:13" ht="7.2" customHeight="1" x14ac:dyDescent="0.25">
      <c r="A67" s="63"/>
      <c r="B67" s="119"/>
      <c r="C67" s="119"/>
      <c r="D67" s="124"/>
      <c r="E67" s="124"/>
      <c r="F67" s="124"/>
      <c r="G67" s="124"/>
      <c r="H67" s="124"/>
      <c r="I67" s="124"/>
      <c r="J67" s="124"/>
      <c r="K67" s="124"/>
      <c r="L67" s="124"/>
    </row>
    <row r="68" spans="1:13" x14ac:dyDescent="0.25">
      <c r="A68" s="63"/>
      <c r="B68" s="301" t="s">
        <v>0</v>
      </c>
      <c r="C68" s="301"/>
      <c r="D68" s="301"/>
      <c r="E68" s="301"/>
      <c r="F68" s="301"/>
      <c r="G68" s="301"/>
      <c r="H68" s="301"/>
      <c r="I68" s="301"/>
      <c r="J68" s="301"/>
      <c r="K68" s="301"/>
      <c r="L68" s="301"/>
    </row>
    <row r="69" spans="1:13" ht="7.2" customHeight="1" x14ac:dyDescent="0.25">
      <c r="A69" s="63"/>
      <c r="B69" s="119"/>
      <c r="C69" s="119"/>
      <c r="D69" s="119"/>
      <c r="E69" s="119"/>
      <c r="F69" s="119"/>
      <c r="G69" s="119"/>
      <c r="H69" s="119"/>
      <c r="I69" s="119"/>
      <c r="J69" s="119"/>
      <c r="K69" s="119"/>
      <c r="L69" s="119"/>
    </row>
    <row r="70" spans="1:13" s="133" customFormat="1" ht="24" customHeight="1" x14ac:dyDescent="0.25">
      <c r="A70" s="2" t="s">
        <v>35</v>
      </c>
      <c r="B70" s="132"/>
      <c r="C70" s="132"/>
      <c r="D70" s="134"/>
      <c r="E70" s="134"/>
      <c r="F70" s="134"/>
      <c r="G70" s="134"/>
      <c r="H70" s="134"/>
      <c r="I70" s="134"/>
      <c r="J70" s="134"/>
      <c r="K70" s="134"/>
      <c r="L70" s="134"/>
    </row>
    <row r="71" spans="1:13" x14ac:dyDescent="0.25">
      <c r="A71" s="2" t="s">
        <v>23</v>
      </c>
      <c r="B71" s="36">
        <v>3919.502</v>
      </c>
      <c r="C71" s="119"/>
      <c r="D71" s="37">
        <v>1.1046450000000001</v>
      </c>
      <c r="E71" s="37">
        <v>13.413976</v>
      </c>
      <c r="F71" s="37">
        <v>1.7014689999999999</v>
      </c>
      <c r="G71" s="37">
        <v>1.580012</v>
      </c>
      <c r="H71" s="37">
        <v>0.88472200000000001</v>
      </c>
      <c r="I71" s="37">
        <v>5.9798330000000002</v>
      </c>
      <c r="J71" s="37">
        <v>0.48079300000000003</v>
      </c>
      <c r="K71" s="37">
        <v>74.452766999999994</v>
      </c>
      <c r="L71" s="37">
        <v>0.401783</v>
      </c>
      <c r="M71" s="202"/>
    </row>
    <row r="72" spans="1:13" x14ac:dyDescent="0.25">
      <c r="A72" s="2" t="s">
        <v>17</v>
      </c>
      <c r="B72" s="36">
        <v>1647.116</v>
      </c>
      <c r="C72" s="119"/>
      <c r="D72" s="37">
        <v>0.79979199999999995</v>
      </c>
      <c r="E72" s="37">
        <v>12.456341999999999</v>
      </c>
      <c r="F72" s="37">
        <v>1.7704819999999999</v>
      </c>
      <c r="G72" s="37">
        <v>0.95343599999999995</v>
      </c>
      <c r="H72" s="37">
        <v>1.4197360000000001</v>
      </c>
      <c r="I72" s="37">
        <v>6.1106199999999999</v>
      </c>
      <c r="J72" s="37">
        <v>0.77952600000000005</v>
      </c>
      <c r="K72" s="37">
        <v>75.555752999999996</v>
      </c>
      <c r="L72" s="37">
        <v>0.154312</v>
      </c>
      <c r="M72" s="202"/>
    </row>
    <row r="73" spans="1:13" x14ac:dyDescent="0.25">
      <c r="A73" s="2" t="s">
        <v>18</v>
      </c>
      <c r="B73" s="36">
        <v>2052.114</v>
      </c>
      <c r="C73" s="119"/>
      <c r="D73" s="37">
        <v>0.91843300000000005</v>
      </c>
      <c r="E73" s="37">
        <v>7.379575</v>
      </c>
      <c r="F73" s="37">
        <v>1.3659859999999999</v>
      </c>
      <c r="G73" s="37">
        <v>0.733765</v>
      </c>
      <c r="H73" s="37">
        <v>0.686477</v>
      </c>
      <c r="I73" s="37">
        <v>4.3968259999999999</v>
      </c>
      <c r="J73" s="37">
        <v>0.53288000000000002</v>
      </c>
      <c r="K73" s="37">
        <v>83.664412999999996</v>
      </c>
      <c r="L73" s="37">
        <v>0.32164399999999999</v>
      </c>
      <c r="M73" s="202"/>
    </row>
    <row r="74" spans="1:13" s="133" customFormat="1" ht="24" customHeight="1" x14ac:dyDescent="0.25">
      <c r="A74" s="2" t="s">
        <v>44</v>
      </c>
      <c r="B74" s="38"/>
      <c r="C74" s="132"/>
      <c r="D74" s="44"/>
      <c r="E74" s="44"/>
      <c r="F74" s="44"/>
      <c r="G74" s="44"/>
      <c r="H74" s="44"/>
      <c r="I74" s="44"/>
      <c r="J74" s="44"/>
      <c r="K74" s="44"/>
      <c r="L74" s="44"/>
      <c r="M74" s="202"/>
    </row>
    <row r="75" spans="1:13" x14ac:dyDescent="0.25">
      <c r="A75" s="2" t="s">
        <v>24</v>
      </c>
      <c r="B75" s="36">
        <v>5917.817</v>
      </c>
      <c r="C75" s="119"/>
      <c r="D75" s="37">
        <v>0.805593</v>
      </c>
      <c r="E75" s="37">
        <v>10.849463</v>
      </c>
      <c r="F75" s="37">
        <v>1.567091</v>
      </c>
      <c r="G75" s="37">
        <v>1.1541600000000001</v>
      </c>
      <c r="H75" s="37">
        <v>1.203317</v>
      </c>
      <c r="I75" s="37">
        <v>4.9176060000000001</v>
      </c>
      <c r="J75" s="37">
        <v>0.51278400000000002</v>
      </c>
      <c r="K75" s="37">
        <v>78.679860000000005</v>
      </c>
      <c r="L75" s="37">
        <v>0.31012600000000001</v>
      </c>
      <c r="M75" s="202"/>
    </row>
    <row r="76" spans="1:13" x14ac:dyDescent="0.25">
      <c r="A76" s="2" t="s">
        <v>25</v>
      </c>
      <c r="B76" s="36">
        <v>1700.915</v>
      </c>
      <c r="C76" s="119"/>
      <c r="D76" s="37">
        <v>1.625237</v>
      </c>
      <c r="E76" s="37">
        <v>14.12871</v>
      </c>
      <c r="F76" s="37">
        <v>1.831073</v>
      </c>
      <c r="G76" s="37">
        <v>1.4338979999999999</v>
      </c>
      <c r="H76" s="37">
        <v>5.5182000000000002E-2</v>
      </c>
      <c r="I76" s="37">
        <v>7.8923209999999999</v>
      </c>
      <c r="J76" s="37">
        <v>0.72161699999999995</v>
      </c>
      <c r="K76" s="37">
        <v>71.927616</v>
      </c>
      <c r="L76" s="37">
        <v>0.38434600000000002</v>
      </c>
      <c r="M76" s="202"/>
    </row>
    <row r="77" spans="1:13" s="133" customFormat="1" ht="24" customHeight="1" x14ac:dyDescent="0.25">
      <c r="A77" s="2" t="s">
        <v>45</v>
      </c>
      <c r="B77" s="38"/>
      <c r="C77" s="132"/>
      <c r="D77" s="44"/>
      <c r="E77" s="44"/>
      <c r="F77" s="44"/>
      <c r="G77" s="44"/>
      <c r="H77" s="44"/>
      <c r="I77" s="44"/>
      <c r="J77" s="44"/>
      <c r="K77" s="44"/>
      <c r="L77" s="44"/>
      <c r="M77" s="202"/>
    </row>
    <row r="78" spans="1:13" x14ac:dyDescent="0.25">
      <c r="A78" s="2" t="s">
        <v>89</v>
      </c>
      <c r="B78" s="36">
        <v>6132.5720000000001</v>
      </c>
      <c r="C78" s="119"/>
      <c r="D78" s="37">
        <v>1.130976</v>
      </c>
      <c r="E78" s="37">
        <v>5.5657860000000001</v>
      </c>
      <c r="F78" s="37">
        <v>1.7580830000000001</v>
      </c>
      <c r="G78" s="37">
        <v>1.116778</v>
      </c>
      <c r="H78" s="37">
        <v>0.99987099999999995</v>
      </c>
      <c r="I78" s="37">
        <v>6.1401180000000002</v>
      </c>
      <c r="J78" s="37">
        <v>0.56809600000000005</v>
      </c>
      <c r="K78" s="37">
        <v>82.385419999999996</v>
      </c>
      <c r="L78" s="37">
        <v>0.33487299999999998</v>
      </c>
      <c r="M78" s="202"/>
    </row>
    <row r="79" spans="1:13" x14ac:dyDescent="0.25">
      <c r="A79" s="2" t="s">
        <v>90</v>
      </c>
      <c r="B79" s="36">
        <v>1486.1610000000001</v>
      </c>
      <c r="C79" s="119"/>
      <c r="D79" s="37">
        <v>0.40100000000000002</v>
      </c>
      <c r="E79" s="37">
        <v>36.405410000000003</v>
      </c>
      <c r="F79" s="37">
        <v>1.0811010000000001</v>
      </c>
      <c r="G79" s="37">
        <v>1.628579</v>
      </c>
      <c r="H79" s="37">
        <v>0.72878399999999999</v>
      </c>
      <c r="I79" s="37">
        <v>3.277539</v>
      </c>
      <c r="J79" s="37">
        <v>0.52354999999999996</v>
      </c>
      <c r="K79" s="37">
        <v>55.661082</v>
      </c>
      <c r="L79" s="37">
        <v>0.29295599999999999</v>
      </c>
      <c r="M79" s="202"/>
    </row>
    <row r="80" spans="1:13" s="133" customFormat="1" ht="24" customHeight="1" x14ac:dyDescent="0.25">
      <c r="A80" s="57" t="s">
        <v>111</v>
      </c>
      <c r="B80" s="38"/>
      <c r="C80" s="132"/>
      <c r="D80" s="44"/>
      <c r="E80" s="44"/>
      <c r="F80" s="44"/>
      <c r="G80" s="44"/>
      <c r="H80" s="44"/>
      <c r="I80" s="44"/>
      <c r="J80" s="44"/>
      <c r="K80" s="44"/>
      <c r="L80" s="44"/>
      <c r="M80" s="202"/>
    </row>
    <row r="81" spans="1:13" x14ac:dyDescent="0.25">
      <c r="A81" s="2" t="s">
        <v>26</v>
      </c>
      <c r="B81" s="36">
        <v>2828.4630000000002</v>
      </c>
      <c r="C81" s="119"/>
      <c r="D81" s="37">
        <v>0.88773999999999997</v>
      </c>
      <c r="E81" s="37">
        <v>14.362212</v>
      </c>
      <c r="F81" s="37">
        <v>2.555752</v>
      </c>
      <c r="G81" s="37">
        <v>1.711212</v>
      </c>
      <c r="H81" s="37">
        <v>1.067785</v>
      </c>
      <c r="I81" s="37">
        <v>7.5083719999999996</v>
      </c>
      <c r="J81" s="37">
        <v>0.84415099999999998</v>
      </c>
      <c r="K81" s="37">
        <v>70.789828</v>
      </c>
      <c r="L81" s="37">
        <v>0.272947</v>
      </c>
      <c r="M81" s="202"/>
    </row>
    <row r="82" spans="1:13" x14ac:dyDescent="0.25">
      <c r="A82" s="2" t="s">
        <v>27</v>
      </c>
      <c r="B82" s="36">
        <v>779.14800000000002</v>
      </c>
      <c r="C82" s="119"/>
      <c r="D82" s="37">
        <v>0.26907599999999998</v>
      </c>
      <c r="E82" s="37">
        <v>21.395932999999999</v>
      </c>
      <c r="F82" s="37">
        <v>1.2266999999999999</v>
      </c>
      <c r="G82" s="37">
        <v>1.603586</v>
      </c>
      <c r="H82" s="37">
        <v>1.6428469999999999</v>
      </c>
      <c r="I82" s="37">
        <v>6.0581849999999999</v>
      </c>
      <c r="J82" s="37">
        <v>0.66214700000000004</v>
      </c>
      <c r="K82" s="37">
        <v>66.970533000000003</v>
      </c>
      <c r="L82" s="37">
        <v>0.17099500000000001</v>
      </c>
      <c r="M82" s="202"/>
    </row>
    <row r="83" spans="1:13" x14ac:dyDescent="0.25">
      <c r="A83" s="2" t="s">
        <v>28</v>
      </c>
      <c r="B83" s="36">
        <v>1325.357</v>
      </c>
      <c r="C83" s="119"/>
      <c r="D83" s="37">
        <v>1.2028840000000001</v>
      </c>
      <c r="E83" s="37">
        <v>14.336608</v>
      </c>
      <c r="F83" s="37">
        <v>1.5288409999999999</v>
      </c>
      <c r="G83" s="37">
        <v>0.92383400000000004</v>
      </c>
      <c r="H83" s="37">
        <v>1.119902</v>
      </c>
      <c r="I83" s="37">
        <v>6.392309</v>
      </c>
      <c r="J83" s="37">
        <v>0.53059699999999999</v>
      </c>
      <c r="K83" s="37">
        <v>73.759101999999999</v>
      </c>
      <c r="L83" s="37">
        <v>0.20592199999999999</v>
      </c>
      <c r="M83" s="202"/>
    </row>
    <row r="84" spans="1:13" x14ac:dyDescent="0.25">
      <c r="A84" s="2" t="s">
        <v>29</v>
      </c>
      <c r="B84" s="36">
        <v>1795.498</v>
      </c>
      <c r="C84" s="119"/>
      <c r="D84" s="37">
        <v>1.3703669999999999</v>
      </c>
      <c r="E84" s="37">
        <v>3.182833</v>
      </c>
      <c r="F84" s="37">
        <v>0.87283299999999997</v>
      </c>
      <c r="G84" s="37">
        <v>0.53773899999999997</v>
      </c>
      <c r="H84" s="37">
        <v>0.39718199999999998</v>
      </c>
      <c r="I84" s="37">
        <v>2.9553199999999999</v>
      </c>
      <c r="J84" s="37">
        <v>0.255133</v>
      </c>
      <c r="K84" s="37">
        <v>90.126024999999998</v>
      </c>
      <c r="L84" s="37">
        <v>0.302568</v>
      </c>
      <c r="M84" s="202"/>
    </row>
    <row r="85" spans="1:13" x14ac:dyDescent="0.25">
      <c r="A85" s="2" t="s">
        <v>30</v>
      </c>
      <c r="B85" s="36">
        <v>775.16499999999996</v>
      </c>
      <c r="C85" s="119"/>
      <c r="D85" s="37">
        <v>0.97580599999999995</v>
      </c>
      <c r="E85" s="37">
        <v>7.8815010000000001</v>
      </c>
      <c r="F85" s="37">
        <v>0.34546199999999999</v>
      </c>
      <c r="G85" s="37">
        <v>1.276632</v>
      </c>
      <c r="H85" s="37">
        <v>0.721692</v>
      </c>
      <c r="I85" s="37">
        <v>2.7865829999999998</v>
      </c>
      <c r="J85" s="37">
        <v>0.173679</v>
      </c>
      <c r="K85" s="37">
        <v>84.848428999999996</v>
      </c>
      <c r="L85" s="37">
        <v>0.99021599999999999</v>
      </c>
      <c r="M85" s="202"/>
    </row>
    <row r="86" spans="1:13" s="133" customFormat="1" ht="24" customHeight="1" x14ac:dyDescent="0.25">
      <c r="A86" s="2" t="s">
        <v>34</v>
      </c>
      <c r="B86" s="38"/>
      <c r="C86" s="132"/>
      <c r="D86" s="44"/>
      <c r="E86" s="44"/>
      <c r="F86" s="44"/>
      <c r="G86" s="44"/>
      <c r="H86" s="44"/>
      <c r="I86" s="44"/>
      <c r="J86" s="44"/>
      <c r="K86" s="44"/>
      <c r="L86" s="44"/>
      <c r="M86" s="202"/>
    </row>
    <row r="87" spans="1:13" x14ac:dyDescent="0.25">
      <c r="A87" s="2" t="s">
        <v>91</v>
      </c>
      <c r="B87" s="36">
        <v>2204.6999999999998</v>
      </c>
      <c r="C87" s="119"/>
      <c r="D87" s="37">
        <v>1.2423679999999999</v>
      </c>
      <c r="E87" s="37">
        <v>6.4513119999999997</v>
      </c>
      <c r="F87" s="37">
        <v>0.91015999999999997</v>
      </c>
      <c r="G87" s="37">
        <v>0.66813199999999995</v>
      </c>
      <c r="H87" s="37">
        <v>0.38064100000000001</v>
      </c>
      <c r="I87" s="37">
        <v>3.4038689999999998</v>
      </c>
      <c r="J87" s="37">
        <v>0.32938299999999998</v>
      </c>
      <c r="K87" s="37">
        <v>86.165194</v>
      </c>
      <c r="L87" s="37">
        <v>0.44894099999999998</v>
      </c>
      <c r="M87" s="202"/>
    </row>
    <row r="88" spans="1:13" x14ac:dyDescent="0.25">
      <c r="A88" s="2" t="s">
        <v>33</v>
      </c>
      <c r="B88" s="36">
        <v>3495.424</v>
      </c>
      <c r="C88" s="119"/>
      <c r="D88" s="37">
        <v>1.026491</v>
      </c>
      <c r="E88" s="37">
        <v>12.14235</v>
      </c>
      <c r="F88" s="37">
        <v>1.466907</v>
      </c>
      <c r="G88" s="37">
        <v>1.0116080000000001</v>
      </c>
      <c r="H88" s="37">
        <v>1.0206139999999999</v>
      </c>
      <c r="I88" s="37">
        <v>5.4840330000000002</v>
      </c>
      <c r="J88" s="37">
        <v>0.43351000000000001</v>
      </c>
      <c r="K88" s="37">
        <v>77.123710000000003</v>
      </c>
      <c r="L88" s="37">
        <v>0.29077700000000001</v>
      </c>
      <c r="M88" s="202"/>
    </row>
    <row r="89" spans="1:13" x14ac:dyDescent="0.25">
      <c r="A89" s="2" t="s">
        <v>32</v>
      </c>
      <c r="B89" s="36">
        <v>1918.6079999999999</v>
      </c>
      <c r="C89" s="119"/>
      <c r="D89" s="37">
        <v>0.62788699999999997</v>
      </c>
      <c r="E89" s="37">
        <v>16.455161</v>
      </c>
      <c r="F89" s="37">
        <v>2.7385320000000002</v>
      </c>
      <c r="G89" s="37">
        <v>2.22037</v>
      </c>
      <c r="H89" s="37">
        <v>1.46366</v>
      </c>
      <c r="I89" s="37">
        <v>8.2623060000000006</v>
      </c>
      <c r="J89" s="37">
        <v>1.0530969999999999</v>
      </c>
      <c r="K89" s="37">
        <v>66.927325999999994</v>
      </c>
      <c r="L89" s="37">
        <v>0.251662</v>
      </c>
      <c r="M89" s="202"/>
    </row>
    <row r="90" spans="1:13" s="133" customFormat="1" ht="24" customHeight="1" x14ac:dyDescent="0.25">
      <c r="A90" s="2" t="s">
        <v>49</v>
      </c>
      <c r="B90" s="38"/>
      <c r="C90" s="132"/>
      <c r="D90" s="44"/>
      <c r="E90" s="44"/>
      <c r="F90" s="44"/>
      <c r="G90" s="44"/>
      <c r="H90" s="44"/>
      <c r="I90" s="44"/>
      <c r="J90" s="44"/>
      <c r="K90" s="44"/>
      <c r="L90" s="44"/>
      <c r="M90" s="202"/>
    </row>
    <row r="91" spans="1:13" x14ac:dyDescent="0.25">
      <c r="A91" s="2" t="s">
        <v>46</v>
      </c>
      <c r="B91" s="36">
        <v>3373.623</v>
      </c>
      <c r="C91" s="119"/>
      <c r="D91" s="37">
        <v>0.88379099999999999</v>
      </c>
      <c r="E91" s="37">
        <v>10.909082</v>
      </c>
      <c r="F91" s="37">
        <v>1.4974670000000001</v>
      </c>
      <c r="G91" s="37">
        <v>1.096185</v>
      </c>
      <c r="H91" s="37">
        <v>0.95602600000000004</v>
      </c>
      <c r="I91" s="37">
        <v>5.6751649999999998</v>
      </c>
      <c r="J91" s="37">
        <v>0.52624300000000002</v>
      </c>
      <c r="K91" s="37">
        <v>78.136906999999994</v>
      </c>
      <c r="L91" s="37">
        <v>0.31913399999999997</v>
      </c>
      <c r="M91" s="202"/>
    </row>
    <row r="92" spans="1:13" x14ac:dyDescent="0.25">
      <c r="A92" s="2" t="s">
        <v>47</v>
      </c>
      <c r="B92" s="36">
        <v>2461.9780000000001</v>
      </c>
      <c r="C92" s="119"/>
      <c r="D92" s="37">
        <v>1.100911</v>
      </c>
      <c r="E92" s="37">
        <v>12.502969</v>
      </c>
      <c r="F92" s="37">
        <v>1.7387090000000001</v>
      </c>
      <c r="G92" s="37">
        <v>1.4357839999999999</v>
      </c>
      <c r="H92" s="37">
        <v>0.91852800000000001</v>
      </c>
      <c r="I92" s="37">
        <v>5.434113</v>
      </c>
      <c r="J92" s="37">
        <v>0.63714700000000002</v>
      </c>
      <c r="K92" s="37">
        <v>75.900615999999999</v>
      </c>
      <c r="L92" s="37">
        <v>0.33122299999999999</v>
      </c>
      <c r="M92" s="202"/>
    </row>
    <row r="93" spans="1:13" x14ac:dyDescent="0.25">
      <c r="A93" s="2" t="s">
        <v>48</v>
      </c>
      <c r="B93" s="36">
        <v>1783.1310000000001</v>
      </c>
      <c r="C93" s="119"/>
      <c r="D93" s="37">
        <v>1.381872</v>
      </c>
      <c r="E93" s="37">
        <v>12.74513</v>
      </c>
      <c r="F93" s="37">
        <v>2.2789519999999999</v>
      </c>
      <c r="G93" s="37">
        <v>1.057542</v>
      </c>
      <c r="H93" s="37">
        <v>1.040459</v>
      </c>
      <c r="I93" s="37">
        <v>5.5528890000000004</v>
      </c>
      <c r="J93" s="37">
        <v>0.39767400000000003</v>
      </c>
      <c r="K93" s="37">
        <v>75.166127000000003</v>
      </c>
      <c r="L93" s="37">
        <v>0.37935600000000003</v>
      </c>
      <c r="M93" s="202"/>
    </row>
    <row r="94" spans="1:13" s="133" customFormat="1" ht="24" customHeight="1" x14ac:dyDescent="0.25">
      <c r="A94" s="2" t="s">
        <v>86</v>
      </c>
      <c r="B94" s="132"/>
      <c r="C94" s="132"/>
      <c r="D94" s="44"/>
      <c r="E94" s="44"/>
      <c r="F94" s="44"/>
      <c r="G94" s="44"/>
      <c r="H94" s="44"/>
      <c r="I94" s="44"/>
      <c r="J94" s="44"/>
      <c r="K94" s="44"/>
      <c r="L94" s="44"/>
      <c r="M94" s="202"/>
    </row>
    <row r="95" spans="1:13" ht="13.2" customHeight="1" x14ac:dyDescent="0.25">
      <c r="A95" s="2" t="s">
        <v>72</v>
      </c>
      <c r="B95" s="36">
        <v>4465.808</v>
      </c>
      <c r="C95" s="119"/>
      <c r="D95" s="37">
        <v>0.92159999999999997</v>
      </c>
      <c r="E95" s="37">
        <v>12.132331000000001</v>
      </c>
      <c r="F95" s="37">
        <v>1.7394270000000001</v>
      </c>
      <c r="G95" s="37">
        <v>1.0637350000000001</v>
      </c>
      <c r="H95" s="37">
        <v>1.729687</v>
      </c>
      <c r="I95" s="37">
        <v>6.0462119999999997</v>
      </c>
      <c r="J95" s="37">
        <v>0.53221099999999999</v>
      </c>
      <c r="K95" s="37">
        <v>75.444095000000004</v>
      </c>
      <c r="L95" s="37">
        <v>0.39070199999999999</v>
      </c>
      <c r="M95" s="202"/>
    </row>
    <row r="96" spans="1:13" x14ac:dyDescent="0.25">
      <c r="A96" s="2" t="s">
        <v>73</v>
      </c>
      <c r="B96" s="36">
        <v>2747.8429999999998</v>
      </c>
      <c r="C96" s="119"/>
      <c r="D96" s="37">
        <v>1.1208830000000001</v>
      </c>
      <c r="E96" s="37">
        <v>11.754376000000001</v>
      </c>
      <c r="F96" s="37">
        <v>1.6770940000000001</v>
      </c>
      <c r="G96" s="37">
        <v>1.3383830000000001</v>
      </c>
      <c r="H96" s="37">
        <v>0.34182699999999999</v>
      </c>
      <c r="I96" s="37">
        <v>5.2746969999999997</v>
      </c>
      <c r="J96" s="37">
        <v>0.50041100000000005</v>
      </c>
      <c r="K96" s="37">
        <v>77.722082999999998</v>
      </c>
      <c r="L96" s="37">
        <v>0.27024599999999999</v>
      </c>
      <c r="M96" s="202"/>
    </row>
    <row r="97" spans="1:13" x14ac:dyDescent="0.25">
      <c r="A97" s="2" t="s">
        <v>74</v>
      </c>
      <c r="B97" s="36">
        <v>405.08100000000002</v>
      </c>
      <c r="C97" s="119"/>
      <c r="D97" s="37">
        <v>0.93264000000000002</v>
      </c>
      <c r="E97" s="37">
        <v>10.300952000000001</v>
      </c>
      <c r="F97" s="37">
        <v>1.340967</v>
      </c>
      <c r="G97" s="37">
        <v>1.3377250000000001</v>
      </c>
      <c r="H97" s="37">
        <v>0.30171100000000001</v>
      </c>
      <c r="I97" s="37">
        <v>5.1268409999999998</v>
      </c>
      <c r="J97" s="37">
        <v>0.69231600000000004</v>
      </c>
      <c r="K97" s="37">
        <v>79.683307999999997</v>
      </c>
      <c r="L97" s="37">
        <v>0.28354099999999999</v>
      </c>
      <c r="M97" s="202"/>
    </row>
    <row r="98" spans="1:13" x14ac:dyDescent="0.25">
      <c r="A98" s="21" t="s">
        <v>50</v>
      </c>
      <c r="B98" s="130">
        <v>7618.7330000000002</v>
      </c>
      <c r="C98" s="131"/>
      <c r="D98" s="120">
        <v>0.98858199999999996</v>
      </c>
      <c r="E98" s="120">
        <v>11.581569999999999</v>
      </c>
      <c r="F98" s="120">
        <v>1.626026</v>
      </c>
      <c r="G98" s="120">
        <v>1.2166129999999999</v>
      </c>
      <c r="H98" s="120">
        <v>0.94699100000000003</v>
      </c>
      <c r="I98" s="120">
        <v>5.5817240000000004</v>
      </c>
      <c r="J98" s="120">
        <v>0.55940699999999999</v>
      </c>
      <c r="K98" s="120">
        <v>77.172392000000002</v>
      </c>
      <c r="L98" s="120">
        <v>0.32669599999999999</v>
      </c>
      <c r="M98" s="202"/>
    </row>
    <row r="99" spans="1:13" s="312" customFormat="1" ht="14.4" x14ac:dyDescent="0.3">
      <c r="A99" s="1" t="s">
        <v>112</v>
      </c>
      <c r="B99" s="311"/>
      <c r="C99" s="314"/>
      <c r="D99" s="311"/>
      <c r="E99" s="11"/>
      <c r="F99" s="75"/>
      <c r="G99" s="75"/>
      <c r="H99" s="75"/>
      <c r="I99" s="75"/>
      <c r="J99" s="75"/>
      <c r="K99" s="75"/>
      <c r="L99" s="75"/>
    </row>
    <row r="100" spans="1:13" x14ac:dyDescent="0.25">
      <c r="A100" s="1" t="s">
        <v>93</v>
      </c>
    </row>
  </sheetData>
  <mergeCells count="7">
    <mergeCell ref="B68:L68"/>
    <mergeCell ref="A1:L1"/>
    <mergeCell ref="A3:A4"/>
    <mergeCell ref="B3:B4"/>
    <mergeCell ref="D3:L3"/>
    <mergeCell ref="B5:L5"/>
    <mergeCell ref="B36:L36"/>
  </mergeCells>
  <pageMargins left="0.25" right="0.25"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election activeCell="C3" sqref="C3:C4"/>
    </sheetView>
  </sheetViews>
  <sheetFormatPr defaultColWidth="8.88671875" defaultRowHeight="13.2" x14ac:dyDescent="0.25"/>
  <cols>
    <col min="1" max="1" width="25.5546875" style="18" bestFit="1" customWidth="1"/>
    <col min="2" max="2" width="1.6640625" style="99" customWidth="1"/>
    <col min="3" max="3" width="21.5546875" style="99" customWidth="1"/>
    <col min="4" max="4" width="15.44140625" style="99" customWidth="1"/>
    <col min="5" max="5" width="11" style="99" customWidth="1"/>
    <col min="6" max="6" width="15.109375" style="99" customWidth="1"/>
    <col min="7" max="7" width="13.6640625" style="99" customWidth="1"/>
    <col min="8" max="8" width="15" style="99" customWidth="1"/>
    <col min="9" max="9" width="11.88671875" style="99" customWidth="1"/>
    <col min="10" max="10" width="6.109375" style="99" customWidth="1"/>
    <col min="11" max="11" width="35.109375" style="18" customWidth="1"/>
    <col min="12" max="16384" width="8.88671875" style="18"/>
  </cols>
  <sheetData>
    <row r="1" spans="1:14" ht="36" customHeight="1" x14ac:dyDescent="0.25">
      <c r="A1" s="273" t="s">
        <v>169</v>
      </c>
      <c r="B1" s="273"/>
      <c r="C1" s="273"/>
      <c r="D1" s="273"/>
      <c r="E1" s="273"/>
      <c r="F1" s="273"/>
      <c r="G1" s="273"/>
      <c r="H1" s="273"/>
      <c r="I1" s="273"/>
      <c r="J1" s="273"/>
      <c r="K1" s="32"/>
      <c r="L1" s="32"/>
      <c r="M1" s="32"/>
      <c r="N1" s="32"/>
    </row>
    <row r="2" spans="1:14" ht="9" customHeight="1" x14ac:dyDescent="0.25">
      <c r="A2" s="209"/>
      <c r="B2" s="209"/>
      <c r="C2" s="209"/>
      <c r="D2" s="209"/>
      <c r="E2" s="209"/>
      <c r="F2" s="209"/>
      <c r="G2" s="209"/>
      <c r="H2" s="209"/>
      <c r="I2" s="209"/>
      <c r="J2" s="209"/>
      <c r="K2" s="32"/>
      <c r="L2" s="32"/>
      <c r="M2" s="32"/>
      <c r="N2" s="32"/>
    </row>
    <row r="3" spans="1:14" ht="18.75" customHeight="1" x14ac:dyDescent="0.25">
      <c r="A3" s="288" t="s">
        <v>31</v>
      </c>
      <c r="B3" s="95"/>
      <c r="C3" s="277" t="s">
        <v>167</v>
      </c>
      <c r="D3" s="279" t="s">
        <v>165</v>
      </c>
      <c r="E3" s="279"/>
      <c r="F3" s="279"/>
      <c r="G3" s="279"/>
      <c r="H3" s="279"/>
      <c r="I3" s="279"/>
      <c r="J3" s="279"/>
      <c r="K3" s="32"/>
      <c r="L3" s="32"/>
      <c r="M3" s="32"/>
      <c r="N3" s="32"/>
    </row>
    <row r="4" spans="1:14" ht="65.25" customHeight="1" x14ac:dyDescent="0.25">
      <c r="A4" s="289"/>
      <c r="B4" s="128"/>
      <c r="C4" s="294"/>
      <c r="D4" s="129" t="s">
        <v>51</v>
      </c>
      <c r="E4" s="129" t="s">
        <v>52</v>
      </c>
      <c r="F4" s="129" t="s">
        <v>53</v>
      </c>
      <c r="G4" s="129" t="s">
        <v>54</v>
      </c>
      <c r="H4" s="129" t="s">
        <v>55</v>
      </c>
      <c r="I4" s="129" t="s">
        <v>56</v>
      </c>
      <c r="J4" s="129" t="s">
        <v>20</v>
      </c>
      <c r="K4" s="123"/>
    </row>
    <row r="5" spans="1:14" ht="11.25" customHeight="1" x14ac:dyDescent="0.25">
      <c r="A5" s="63"/>
      <c r="B5" s="301" t="s">
        <v>21</v>
      </c>
      <c r="C5" s="301"/>
      <c r="D5" s="301"/>
      <c r="E5" s="301"/>
      <c r="F5" s="301"/>
      <c r="G5" s="301"/>
      <c r="H5" s="301"/>
      <c r="I5" s="301"/>
      <c r="J5" s="301"/>
    </row>
    <row r="6" spans="1:14" s="133" customFormat="1" ht="24" customHeight="1" x14ac:dyDescent="0.25">
      <c r="A6" s="2" t="s">
        <v>35</v>
      </c>
      <c r="B6" s="132"/>
      <c r="C6" s="132"/>
      <c r="D6" s="134"/>
      <c r="E6" s="134"/>
      <c r="F6" s="134"/>
      <c r="G6" s="134"/>
      <c r="H6" s="134"/>
      <c r="I6" s="134"/>
      <c r="J6" s="134"/>
    </row>
    <row r="7" spans="1:14" x14ac:dyDescent="0.25">
      <c r="A7" s="2" t="s">
        <v>23</v>
      </c>
      <c r="B7" s="36"/>
      <c r="C7" s="36">
        <v>286.02099999999996</v>
      </c>
      <c r="D7" s="37">
        <v>11.367696777509346</v>
      </c>
      <c r="E7" s="37">
        <v>24.99956296915262</v>
      </c>
      <c r="F7" s="37">
        <v>10.189461612958491</v>
      </c>
      <c r="G7" s="37">
        <v>7.1127644473657545</v>
      </c>
      <c r="H7" s="37">
        <v>2.6298768272259734</v>
      </c>
      <c r="I7" s="37">
        <v>40.503319686316743</v>
      </c>
      <c r="J7" s="37">
        <v>3.1973176794710878</v>
      </c>
      <c r="K7" s="169"/>
    </row>
    <row r="8" spans="1:14" x14ac:dyDescent="0.25">
      <c r="A8" s="2" t="s">
        <v>17</v>
      </c>
      <c r="B8" s="36"/>
      <c r="C8" s="36">
        <v>114.64199999999998</v>
      </c>
      <c r="D8" s="37">
        <v>7.3576874095008824</v>
      </c>
      <c r="E8" s="37">
        <v>26.970045881962985</v>
      </c>
      <c r="F8" s="37">
        <v>12.948134191657509</v>
      </c>
      <c r="G8" s="37">
        <v>5.2293225868355417</v>
      </c>
      <c r="H8" s="37">
        <v>7.0401772474311342</v>
      </c>
      <c r="I8" s="37">
        <v>38.048882608468105</v>
      </c>
      <c r="J8" s="37">
        <v>2.4057500741438571</v>
      </c>
      <c r="K8" s="169"/>
    </row>
    <row r="9" spans="1:14" x14ac:dyDescent="0.25">
      <c r="A9" s="2" t="s">
        <v>18</v>
      </c>
      <c r="B9" s="36"/>
      <c r="C9" s="36">
        <v>138.86599999999999</v>
      </c>
      <c r="D9" s="37">
        <v>10.327942044848992</v>
      </c>
      <c r="E9" s="37">
        <v>31.866691630780757</v>
      </c>
      <c r="F9" s="37">
        <v>10.651275330174414</v>
      </c>
      <c r="G9" s="37">
        <v>4.2969481370529872</v>
      </c>
      <c r="H9" s="37">
        <v>4.1975717598260198</v>
      </c>
      <c r="I9" s="37">
        <v>34.142266645543188</v>
      </c>
      <c r="J9" s="37">
        <v>4.5173044517736525</v>
      </c>
      <c r="K9" s="169"/>
    </row>
    <row r="10" spans="1:14" s="133" customFormat="1" ht="24" customHeight="1" x14ac:dyDescent="0.25">
      <c r="A10" s="2" t="s">
        <v>44</v>
      </c>
      <c r="B10" s="38"/>
      <c r="C10" s="38"/>
      <c r="D10" s="44"/>
      <c r="E10" s="44"/>
      <c r="F10" s="44"/>
      <c r="G10" s="44"/>
      <c r="H10" s="44"/>
      <c r="I10" s="44"/>
      <c r="J10" s="44"/>
      <c r="K10" s="169"/>
    </row>
    <row r="11" spans="1:14" x14ac:dyDescent="0.25">
      <c r="A11" s="2" t="s">
        <v>24</v>
      </c>
      <c r="B11" s="36"/>
      <c r="C11" s="36">
        <v>318.27499999999998</v>
      </c>
      <c r="D11" s="37">
        <v>9.8282931427224884</v>
      </c>
      <c r="E11" s="37">
        <v>20.175948472233134</v>
      </c>
      <c r="F11" s="37">
        <v>12.717618411750845</v>
      </c>
      <c r="G11" s="37">
        <v>7.9123399575838516</v>
      </c>
      <c r="H11" s="37">
        <v>6.7306574503181213</v>
      </c>
      <c r="I11" s="37">
        <v>38.642683214201554</v>
      </c>
      <c r="J11" s="37">
        <v>3.9924593511900093</v>
      </c>
      <c r="K11" s="169"/>
    </row>
    <row r="12" spans="1:14" x14ac:dyDescent="0.25">
      <c r="A12" s="2" t="s">
        <v>25</v>
      </c>
      <c r="B12" s="36"/>
      <c r="C12" s="36">
        <v>221.25699999999998</v>
      </c>
      <c r="D12" s="37">
        <v>10.851634072594315</v>
      </c>
      <c r="E12" s="37">
        <v>37.269329331953344</v>
      </c>
      <c r="F12" s="37">
        <v>8.27182868790592</v>
      </c>
      <c r="G12" s="37">
        <v>3.2193331736397046</v>
      </c>
      <c r="H12" s="97">
        <v>0</v>
      </c>
      <c r="I12" s="37">
        <v>37.915636567430646</v>
      </c>
      <c r="J12" s="37">
        <v>2.4722381664760888</v>
      </c>
      <c r="K12" s="169"/>
    </row>
    <row r="13" spans="1:14" s="133" customFormat="1" ht="24" customHeight="1" x14ac:dyDescent="0.25">
      <c r="A13" s="2" t="s">
        <v>45</v>
      </c>
      <c r="B13" s="38"/>
      <c r="C13" s="38"/>
      <c r="D13" s="44"/>
      <c r="E13" s="44"/>
      <c r="F13" s="44"/>
      <c r="G13" s="44"/>
      <c r="H13" s="44"/>
      <c r="I13" s="44"/>
      <c r="J13" s="44"/>
      <c r="K13" s="169"/>
    </row>
    <row r="14" spans="1:14" ht="13.2" customHeight="1" x14ac:dyDescent="0.25">
      <c r="A14" s="2" t="s">
        <v>89</v>
      </c>
      <c r="B14" s="36"/>
      <c r="C14" s="36">
        <v>508.41</v>
      </c>
      <c r="D14" s="37">
        <v>10.185873605947956</v>
      </c>
      <c r="E14" s="37">
        <v>24.955449342066441</v>
      </c>
      <c r="F14" s="37">
        <v>11.462992466709938</v>
      </c>
      <c r="G14" s="37">
        <v>6.114356523278456</v>
      </c>
      <c r="H14" s="37">
        <v>4.0632560335162573</v>
      </c>
      <c r="I14" s="37">
        <v>39.87116697153872</v>
      </c>
      <c r="J14" s="37">
        <v>3.3469050569422309</v>
      </c>
      <c r="K14" s="169"/>
    </row>
    <row r="15" spans="1:14" ht="13.2" customHeight="1" x14ac:dyDescent="0.25">
      <c r="A15" s="2" t="s">
        <v>90</v>
      </c>
      <c r="B15" s="36"/>
      <c r="C15" s="36">
        <v>31.12</v>
      </c>
      <c r="D15" s="37">
        <v>11.262853470437017</v>
      </c>
      <c r="E15" s="37">
        <v>63.621465295629818</v>
      </c>
      <c r="F15" s="37">
        <v>1.6066838046272494</v>
      </c>
      <c r="G15" s="37">
        <v>3.9170951156812341</v>
      </c>
      <c r="H15" s="37">
        <v>2.4582262210796917</v>
      </c>
      <c r="I15" s="37">
        <v>13.402956298200513</v>
      </c>
      <c r="J15" s="37">
        <v>3.7307197943444734</v>
      </c>
      <c r="K15" s="169"/>
    </row>
    <row r="16" spans="1:14" s="133" customFormat="1" ht="24" customHeight="1" x14ac:dyDescent="0.25">
      <c r="A16" s="57" t="s">
        <v>111</v>
      </c>
      <c r="B16" s="38"/>
      <c r="C16" s="38"/>
      <c r="D16" s="44"/>
      <c r="E16" s="44"/>
      <c r="F16" s="44"/>
      <c r="G16" s="44"/>
      <c r="H16" s="44"/>
      <c r="I16" s="44"/>
      <c r="J16" s="44"/>
      <c r="K16" s="169"/>
    </row>
    <row r="17" spans="1:11" x14ac:dyDescent="0.25">
      <c r="A17" s="2" t="s">
        <v>26</v>
      </c>
      <c r="B17" s="36"/>
      <c r="C17" s="36">
        <v>277.51900000000006</v>
      </c>
      <c r="D17" s="37">
        <v>6.6067548528208873</v>
      </c>
      <c r="E17" s="37">
        <v>30.436834955444485</v>
      </c>
      <c r="F17" s="37">
        <v>10.780883471041621</v>
      </c>
      <c r="G17" s="37">
        <v>6.122463687170967</v>
      </c>
      <c r="H17" s="37">
        <v>2.9915068878166893</v>
      </c>
      <c r="I17" s="37">
        <v>39.630800053329672</v>
      </c>
      <c r="J17" s="37">
        <v>3.4307560923756566</v>
      </c>
      <c r="K17" s="169"/>
    </row>
    <row r="18" spans="1:11" x14ac:dyDescent="0.25">
      <c r="A18" s="2" t="s">
        <v>27</v>
      </c>
      <c r="B18" s="36"/>
      <c r="C18" s="36">
        <v>29.856999999999999</v>
      </c>
      <c r="D18" s="37">
        <v>4.8330374786482233</v>
      </c>
      <c r="E18" s="37">
        <v>20.635026961851491</v>
      </c>
      <c r="F18" s="37">
        <v>9.592390394212412</v>
      </c>
      <c r="G18" s="37">
        <v>16.451753357671567</v>
      </c>
      <c r="H18" s="37">
        <v>10.737850420336938</v>
      </c>
      <c r="I18" s="37">
        <v>31.480054928492478</v>
      </c>
      <c r="J18" s="37">
        <v>6.2698864587868846</v>
      </c>
      <c r="K18" s="169"/>
    </row>
    <row r="19" spans="1:11" x14ac:dyDescent="0.25">
      <c r="A19" s="2" t="s">
        <v>28</v>
      </c>
      <c r="B19" s="36"/>
      <c r="C19" s="36">
        <v>70.34</v>
      </c>
      <c r="D19" s="37">
        <v>9.3517202160932609</v>
      </c>
      <c r="E19" s="37">
        <v>24.954506681831106</v>
      </c>
      <c r="F19" s="37">
        <v>11.468581177139606</v>
      </c>
      <c r="G19" s="37">
        <v>2.5732158089280635</v>
      </c>
      <c r="H19" s="37">
        <v>1.5083878305373897</v>
      </c>
      <c r="I19" s="37">
        <v>45.618424793858402</v>
      </c>
      <c r="J19" s="37">
        <v>4.5251634916121688</v>
      </c>
      <c r="K19" s="169"/>
    </row>
    <row r="20" spans="1:11" x14ac:dyDescent="0.25">
      <c r="A20" s="2" t="s">
        <v>29</v>
      </c>
      <c r="B20" s="36"/>
      <c r="C20" s="36">
        <v>119.96100000000001</v>
      </c>
      <c r="D20" s="37">
        <v>19.429647968923231</v>
      </c>
      <c r="E20" s="37">
        <v>23.706871399871623</v>
      </c>
      <c r="F20" s="37">
        <v>11.199473162111019</v>
      </c>
      <c r="G20" s="37">
        <v>5.6851810171639112</v>
      </c>
      <c r="H20" s="37">
        <v>4.4747876393161103</v>
      </c>
      <c r="I20" s="37">
        <v>32.987387567626143</v>
      </c>
      <c r="J20" s="37">
        <v>2.5166512449879543</v>
      </c>
      <c r="K20" s="169"/>
    </row>
    <row r="21" spans="1:11" x14ac:dyDescent="0.25">
      <c r="A21" s="2" t="s">
        <v>30</v>
      </c>
      <c r="B21" s="36"/>
      <c r="C21" s="36">
        <v>29.733999999999995</v>
      </c>
      <c r="D21" s="37">
        <v>18.927826730342375</v>
      </c>
      <c r="E21" s="37">
        <v>31.707809241945256</v>
      </c>
      <c r="F21" s="37">
        <v>3.5985740230039691</v>
      </c>
      <c r="G21" s="37">
        <v>5.9595076343579754</v>
      </c>
      <c r="H21" s="37">
        <v>6.4101701755566021</v>
      </c>
      <c r="I21" s="37">
        <v>32.081119257415757</v>
      </c>
      <c r="J21" s="37">
        <v>1.314992937378086</v>
      </c>
      <c r="K21" s="169"/>
    </row>
    <row r="22" spans="1:11" s="133" customFormat="1" ht="24" customHeight="1" x14ac:dyDescent="0.25">
      <c r="A22" s="2" t="s">
        <v>34</v>
      </c>
      <c r="B22" s="132"/>
      <c r="C22" s="132"/>
      <c r="D22" s="134"/>
      <c r="E22" s="134"/>
      <c r="F22" s="134"/>
      <c r="G22" s="134"/>
      <c r="H22" s="134"/>
      <c r="I22" s="134"/>
      <c r="J22" s="134"/>
      <c r="K22" s="169"/>
    </row>
    <row r="23" spans="1:11" ht="14.4" customHeight="1" x14ac:dyDescent="0.25">
      <c r="A23" s="2" t="s">
        <v>91</v>
      </c>
      <c r="B23" s="36"/>
      <c r="C23" s="36">
        <v>128.35299999999998</v>
      </c>
      <c r="D23" s="37">
        <v>18.59247543882886</v>
      </c>
      <c r="E23" s="37">
        <v>29.994624200447213</v>
      </c>
      <c r="F23" s="37">
        <v>9.0079702071630585</v>
      </c>
      <c r="G23" s="37">
        <v>3.3400076351935684</v>
      </c>
      <c r="H23" s="37">
        <v>2.8071022882207668</v>
      </c>
      <c r="I23" s="37">
        <v>33.106355129993069</v>
      </c>
      <c r="J23" s="37">
        <v>3.1514651001534832</v>
      </c>
      <c r="K23" s="169"/>
    </row>
    <row r="24" spans="1:11" x14ac:dyDescent="0.25">
      <c r="A24" s="2" t="s">
        <v>33</v>
      </c>
      <c r="B24" s="36"/>
      <c r="C24" s="36">
        <v>251.60400000000001</v>
      </c>
      <c r="D24" s="37">
        <v>9.0109855169234176</v>
      </c>
      <c r="E24" s="37">
        <v>24.252396623265131</v>
      </c>
      <c r="F24" s="37">
        <v>12.919905883849223</v>
      </c>
      <c r="G24" s="37">
        <v>6.4156372712675465</v>
      </c>
      <c r="H24" s="37">
        <v>4.1903149393491352</v>
      </c>
      <c r="I24" s="37">
        <v>40.670657064275602</v>
      </c>
      <c r="J24" s="37">
        <v>2.5401027010699351</v>
      </c>
      <c r="K24" s="169"/>
    </row>
    <row r="25" spans="1:11" x14ac:dyDescent="0.25">
      <c r="A25" s="2" t="s">
        <v>32</v>
      </c>
      <c r="B25" s="36"/>
      <c r="C25" s="36">
        <v>159.57500000000002</v>
      </c>
      <c r="D25" s="37">
        <v>5.486448378505405</v>
      </c>
      <c r="E25" s="37">
        <v>29.550994830017231</v>
      </c>
      <c r="F25" s="37">
        <v>9.2182359392135353</v>
      </c>
      <c r="G25" s="37">
        <v>7.4422685257715795</v>
      </c>
      <c r="H25" s="37">
        <v>4.560238132539558</v>
      </c>
      <c r="I25" s="37">
        <v>38.890177032743217</v>
      </c>
      <c r="J25" s="37">
        <v>4.851637161209462</v>
      </c>
      <c r="K25" s="169"/>
    </row>
    <row r="26" spans="1:11" s="133" customFormat="1" ht="24" customHeight="1" x14ac:dyDescent="0.25">
      <c r="A26" s="2" t="s">
        <v>49</v>
      </c>
      <c r="B26" s="38"/>
      <c r="C26" s="38"/>
      <c r="D26" s="44"/>
      <c r="E26" s="44"/>
      <c r="F26" s="44"/>
      <c r="G26" s="44"/>
      <c r="H26" s="44"/>
      <c r="I26" s="44"/>
      <c r="J26" s="44"/>
      <c r="K26" s="169"/>
    </row>
    <row r="27" spans="1:11" ht="13.2" customHeight="1" x14ac:dyDescent="0.25">
      <c r="A27" s="2" t="s">
        <v>46</v>
      </c>
      <c r="B27" s="36"/>
      <c r="C27" s="36">
        <v>284.005</v>
      </c>
      <c r="D27" s="37">
        <v>9.4079329589267804</v>
      </c>
      <c r="E27" s="37">
        <v>26.959032411401207</v>
      </c>
      <c r="F27" s="37">
        <v>10.48291403320364</v>
      </c>
      <c r="G27" s="37">
        <v>6.0129223077058507</v>
      </c>
      <c r="H27" s="37">
        <v>4.7636485273146603</v>
      </c>
      <c r="I27" s="37">
        <v>39.181000334501157</v>
      </c>
      <c r="J27" s="37">
        <v>3.1925494269467087</v>
      </c>
      <c r="K27" s="169"/>
    </row>
    <row r="28" spans="1:11" ht="13.2" customHeight="1" x14ac:dyDescent="0.25">
      <c r="A28" s="2" t="s">
        <v>47</v>
      </c>
      <c r="B28" s="36"/>
      <c r="C28" s="36">
        <v>215.34399999999999</v>
      </c>
      <c r="D28" s="37">
        <v>10.929489560888625</v>
      </c>
      <c r="E28" s="37">
        <v>26.745114793075263</v>
      </c>
      <c r="F28" s="37">
        <v>11.44773014339847</v>
      </c>
      <c r="G28" s="37">
        <v>6.001095920945092</v>
      </c>
      <c r="H28" s="37">
        <v>3.0495393417044361</v>
      </c>
      <c r="I28" s="37">
        <v>38.082788468682665</v>
      </c>
      <c r="J28" s="37">
        <v>3.7442417713054468</v>
      </c>
      <c r="K28" s="169"/>
    </row>
    <row r="29" spans="1:11" x14ac:dyDescent="0.25">
      <c r="A29" s="2" t="s">
        <v>48</v>
      </c>
      <c r="B29" s="36"/>
      <c r="C29" s="36">
        <v>40.182000000000002</v>
      </c>
      <c r="D29" s="37">
        <v>12.532974963914189</v>
      </c>
      <c r="E29" s="37">
        <v>31.148275347170372</v>
      </c>
      <c r="F29" s="37">
        <v>10.838186252550894</v>
      </c>
      <c r="G29" s="37">
        <v>5.7363993828082229</v>
      </c>
      <c r="H29" s="37">
        <v>3.2999850679408693</v>
      </c>
      <c r="I29" s="37">
        <v>33.836045990742122</v>
      </c>
      <c r="J29" s="37">
        <v>2.6081329948733263</v>
      </c>
      <c r="K29" s="169"/>
    </row>
    <row r="30" spans="1:11" s="133" customFormat="1" ht="24" customHeight="1" x14ac:dyDescent="0.25">
      <c r="A30" s="2" t="s">
        <v>86</v>
      </c>
      <c r="B30" s="132"/>
      <c r="C30" s="132"/>
      <c r="D30" s="132"/>
      <c r="E30" s="132"/>
      <c r="F30" s="132"/>
      <c r="G30" s="132"/>
      <c r="H30" s="132"/>
      <c r="I30" s="132"/>
      <c r="J30" s="132"/>
      <c r="K30" s="169"/>
    </row>
    <row r="31" spans="1:11" x14ac:dyDescent="0.25">
      <c r="A31" s="2" t="s">
        <v>72</v>
      </c>
      <c r="B31" s="36"/>
      <c r="C31" s="36">
        <v>261.87600000000003</v>
      </c>
      <c r="D31" s="37">
        <v>9.4529471963830201</v>
      </c>
      <c r="E31" s="37">
        <v>29.491056836059816</v>
      </c>
      <c r="F31" s="37">
        <v>10.416762131695915</v>
      </c>
      <c r="G31" s="37">
        <v>5.5862316516213779</v>
      </c>
      <c r="H31" s="37">
        <v>5.4697643159357856</v>
      </c>
      <c r="I31" s="37">
        <v>36.671554476164289</v>
      </c>
      <c r="J31" s="37">
        <v>2.9116833921397909</v>
      </c>
      <c r="K31" s="169"/>
    </row>
    <row r="32" spans="1:11" x14ac:dyDescent="0.25">
      <c r="A32" s="2" t="s">
        <v>73</v>
      </c>
      <c r="B32" s="36"/>
      <c r="C32" s="36">
        <v>166.00799999999998</v>
      </c>
      <c r="D32" s="37">
        <v>10.100115657076767</v>
      </c>
      <c r="E32" s="37">
        <v>25.837911425955379</v>
      </c>
      <c r="F32" s="37">
        <v>13.232494819526771</v>
      </c>
      <c r="G32" s="37">
        <v>5.1714375210833223</v>
      </c>
      <c r="H32" s="37">
        <v>2.4318105151558962</v>
      </c>
      <c r="I32" s="37">
        <v>39.433641752204714</v>
      </c>
      <c r="J32" s="37">
        <v>3.792588308997157</v>
      </c>
      <c r="K32" s="169"/>
    </row>
    <row r="33" spans="1:11" x14ac:dyDescent="0.25">
      <c r="A33" s="2" t="s">
        <v>74</v>
      </c>
      <c r="B33" s="36"/>
      <c r="C33" s="36">
        <v>111.645</v>
      </c>
      <c r="D33" s="37">
        <v>12.332840700434414</v>
      </c>
      <c r="E33" s="37">
        <v>23.782524967531014</v>
      </c>
      <c r="F33" s="37">
        <v>8.5377759863854177</v>
      </c>
      <c r="G33" s="37">
        <v>8.1427739710690137</v>
      </c>
      <c r="H33" s="37">
        <v>2.7426217027184379</v>
      </c>
      <c r="I33" s="37">
        <v>40.649379730395452</v>
      </c>
      <c r="J33" s="37">
        <v>3.8120829414662549</v>
      </c>
      <c r="K33" s="169"/>
    </row>
    <row r="34" spans="1:11" x14ac:dyDescent="0.25">
      <c r="A34" s="11" t="s">
        <v>50</v>
      </c>
      <c r="B34" s="125"/>
      <c r="C34" s="125">
        <v>539.53000000000009</v>
      </c>
      <c r="D34" s="126">
        <v>10.247993624080216</v>
      </c>
      <c r="E34" s="126">
        <v>27.185698663651696</v>
      </c>
      <c r="F34" s="126">
        <v>10.894482234537467</v>
      </c>
      <c r="G34" s="126">
        <v>5.9878041999518086</v>
      </c>
      <c r="H34" s="126">
        <v>3.97049283635757</v>
      </c>
      <c r="I34" s="126">
        <v>38.344485014735042</v>
      </c>
      <c r="J34" s="126">
        <v>3.3690434266861891</v>
      </c>
      <c r="K34" s="169"/>
    </row>
    <row r="35" spans="1:11" ht="12" customHeight="1" x14ac:dyDescent="0.25">
      <c r="A35" s="63"/>
      <c r="B35" s="119"/>
      <c r="C35" s="119"/>
      <c r="D35" s="124"/>
      <c r="E35" s="124"/>
      <c r="F35" s="124"/>
      <c r="G35" s="124"/>
      <c r="H35" s="124"/>
      <c r="I35" s="124"/>
      <c r="J35" s="124"/>
      <c r="K35" s="169"/>
    </row>
    <row r="36" spans="1:11" x14ac:dyDescent="0.25">
      <c r="A36" s="63"/>
      <c r="B36" s="301" t="s">
        <v>22</v>
      </c>
      <c r="C36" s="301"/>
      <c r="D36" s="301"/>
      <c r="E36" s="301"/>
      <c r="F36" s="301"/>
      <c r="G36" s="301"/>
      <c r="H36" s="301"/>
      <c r="I36" s="301"/>
      <c r="J36" s="301"/>
      <c r="K36" s="169"/>
    </row>
    <row r="37" spans="1:11" s="133" customFormat="1" ht="24" customHeight="1" x14ac:dyDescent="0.25">
      <c r="A37" s="2" t="s">
        <v>35</v>
      </c>
      <c r="B37" s="132"/>
      <c r="C37" s="132"/>
      <c r="D37" s="134"/>
      <c r="E37" s="134"/>
      <c r="F37" s="134"/>
      <c r="G37" s="134"/>
      <c r="H37" s="134"/>
      <c r="I37" s="134"/>
      <c r="J37" s="134"/>
      <c r="K37" s="169"/>
    </row>
    <row r="38" spans="1:11" x14ac:dyDescent="0.25">
      <c r="A38" s="2" t="s">
        <v>23</v>
      </c>
      <c r="B38" s="119"/>
      <c r="C38" s="36">
        <v>699.55399999999997</v>
      </c>
      <c r="D38" s="37">
        <v>1.5412677220057351</v>
      </c>
      <c r="E38" s="37">
        <v>64.935230160931113</v>
      </c>
      <c r="F38" s="37">
        <v>5.366990968531379</v>
      </c>
      <c r="G38" s="37">
        <v>5.9445017825643198</v>
      </c>
      <c r="H38" s="37">
        <v>3.881616001052099</v>
      </c>
      <c r="I38" s="37">
        <v>16.943938566572417</v>
      </c>
      <c r="J38" s="37">
        <v>1.3864547983429443</v>
      </c>
      <c r="K38" s="169"/>
    </row>
    <row r="39" spans="1:11" x14ac:dyDescent="0.25">
      <c r="A39" s="2" t="s">
        <v>17</v>
      </c>
      <c r="B39" s="119"/>
      <c r="C39" s="36">
        <v>285.44200000000006</v>
      </c>
      <c r="D39" s="37">
        <v>1.6602322012878268</v>
      </c>
      <c r="E39" s="37">
        <v>61.046026863601</v>
      </c>
      <c r="F39" s="37">
        <v>5.0160803245492946</v>
      </c>
      <c r="G39" s="37">
        <v>3.4017418599925726</v>
      </c>
      <c r="H39" s="37">
        <v>5.3650128572529612</v>
      </c>
      <c r="I39" s="37">
        <v>19.979190168230321</v>
      </c>
      <c r="J39" s="37">
        <v>3.5317157250860056</v>
      </c>
      <c r="K39" s="169"/>
    </row>
    <row r="40" spans="1:11" x14ac:dyDescent="0.25">
      <c r="A40" s="2" t="s">
        <v>18</v>
      </c>
      <c r="B40" s="119"/>
      <c r="C40" s="36">
        <v>189.75799999999998</v>
      </c>
      <c r="D40" s="37">
        <v>2.3740764552746132</v>
      </c>
      <c r="E40" s="37">
        <v>56.485629064387275</v>
      </c>
      <c r="F40" s="37">
        <v>6.9773079395862112</v>
      </c>
      <c r="G40" s="37">
        <v>4.7903118709092638</v>
      </c>
      <c r="H40" s="37">
        <v>4.3523856701693742</v>
      </c>
      <c r="I40" s="37">
        <v>22.563475584692085</v>
      </c>
      <c r="J40" s="37">
        <v>2.4568134149811867</v>
      </c>
      <c r="K40" s="169"/>
    </row>
    <row r="41" spans="1:11" s="133" customFormat="1" ht="24" customHeight="1" x14ac:dyDescent="0.25">
      <c r="A41" s="2" t="s">
        <v>44</v>
      </c>
      <c r="B41" s="132"/>
      <c r="C41" s="38"/>
      <c r="D41" s="44"/>
      <c r="E41" s="44"/>
      <c r="F41" s="44"/>
      <c r="G41" s="44"/>
      <c r="H41" s="44"/>
      <c r="I41" s="44"/>
      <c r="J41" s="44"/>
      <c r="K41" s="169"/>
    </row>
    <row r="42" spans="1:11" x14ac:dyDescent="0.25">
      <c r="A42" s="2" t="s">
        <v>24</v>
      </c>
      <c r="B42" s="119"/>
      <c r="C42" s="36">
        <v>925.06100000000004</v>
      </c>
      <c r="D42" s="37">
        <v>1.7720993534480429</v>
      </c>
      <c r="E42" s="37">
        <v>62.464745568130098</v>
      </c>
      <c r="F42" s="37">
        <v>5.649465278505958</v>
      </c>
      <c r="G42" s="37">
        <v>4.6610980248870071</v>
      </c>
      <c r="H42" s="37">
        <v>5.3821315567297718</v>
      </c>
      <c r="I42" s="37">
        <v>18.163667044659757</v>
      </c>
      <c r="J42" s="37">
        <v>1.90679317363936</v>
      </c>
      <c r="K42" s="169"/>
    </row>
    <row r="43" spans="1:11" x14ac:dyDescent="0.25">
      <c r="A43" s="2" t="s">
        <v>25</v>
      </c>
      <c r="B43" s="119"/>
      <c r="C43" s="36">
        <v>249.69499999999996</v>
      </c>
      <c r="D43" s="37">
        <v>1.4553755581809811</v>
      </c>
      <c r="E43" s="37">
        <v>63.219928312541306</v>
      </c>
      <c r="F43" s="37">
        <v>5.1434750395482496</v>
      </c>
      <c r="G43" s="37">
        <v>6.9152365886381393</v>
      </c>
      <c r="H43" s="37">
        <v>0.37605879172590562</v>
      </c>
      <c r="I43" s="37">
        <v>20.165001301587939</v>
      </c>
      <c r="J43" s="37">
        <v>2.7249244077774888</v>
      </c>
      <c r="K43" s="169"/>
    </row>
    <row r="44" spans="1:11" s="133" customFormat="1" ht="24" customHeight="1" x14ac:dyDescent="0.25">
      <c r="A44" s="2" t="s">
        <v>45</v>
      </c>
      <c r="B44" s="132"/>
      <c r="C44" s="38"/>
      <c r="D44" s="44"/>
      <c r="E44" s="44"/>
      <c r="F44" s="44"/>
      <c r="G44" s="44"/>
      <c r="H44" s="44"/>
      <c r="I44" s="44"/>
      <c r="J44" s="44"/>
      <c r="K44" s="169"/>
    </row>
    <row r="45" spans="1:11" x14ac:dyDescent="0.25">
      <c r="A45" s="2" t="s">
        <v>89</v>
      </c>
      <c r="B45" s="119"/>
      <c r="C45" s="36">
        <v>551.28</v>
      </c>
      <c r="D45" s="37">
        <v>3.1874909301988099</v>
      </c>
      <c r="E45" s="37">
        <v>38.900195907705708</v>
      </c>
      <c r="F45" s="37">
        <v>8.9858148309389048</v>
      </c>
      <c r="G45" s="37">
        <v>6.7843926861123212</v>
      </c>
      <c r="H45" s="37">
        <v>7.3755623276737774</v>
      </c>
      <c r="I45" s="37">
        <v>31.533521985198089</v>
      </c>
      <c r="J45" s="37">
        <v>3.2330213321723993</v>
      </c>
      <c r="K45" s="169"/>
    </row>
    <row r="46" spans="1:11" x14ac:dyDescent="0.25">
      <c r="A46" s="2" t="s">
        <v>90</v>
      </c>
      <c r="B46" s="119"/>
      <c r="C46" s="36">
        <v>623.47400000000016</v>
      </c>
      <c r="D46" s="37">
        <v>0.39376140785341479</v>
      </c>
      <c r="E46" s="37">
        <v>83.603165488857584</v>
      </c>
      <c r="F46" s="37">
        <v>2.4968162264986185</v>
      </c>
      <c r="G46" s="37">
        <v>3.6864408138911959</v>
      </c>
      <c r="H46" s="37">
        <v>1.6145019680050807</v>
      </c>
      <c r="I46" s="37">
        <v>7.1435216223932327</v>
      </c>
      <c r="J46" s="37">
        <v>1.0617924725008578</v>
      </c>
      <c r="K46" s="169"/>
    </row>
    <row r="47" spans="1:11" s="133" customFormat="1" ht="24" customHeight="1" x14ac:dyDescent="0.25">
      <c r="A47" s="57" t="s">
        <v>111</v>
      </c>
      <c r="B47" s="132"/>
      <c r="C47" s="132"/>
      <c r="D47" s="44"/>
      <c r="E47" s="44"/>
      <c r="F47" s="44"/>
      <c r="G47" s="44"/>
      <c r="H47" s="44"/>
      <c r="I47" s="44"/>
      <c r="J47" s="44"/>
      <c r="K47" s="169"/>
    </row>
    <row r="48" spans="1:11" x14ac:dyDescent="0.25">
      <c r="A48" s="2" t="s">
        <v>26</v>
      </c>
      <c r="B48" s="119"/>
      <c r="C48" s="36">
        <v>540.96199999999999</v>
      </c>
      <c r="D48" s="37">
        <v>1.2523985048857407</v>
      </c>
      <c r="E48" s="37">
        <v>59.479593760744756</v>
      </c>
      <c r="F48" s="37">
        <v>7.8323431220677238</v>
      </c>
      <c r="G48" s="37">
        <v>5.8063228101049615</v>
      </c>
      <c r="H48" s="37">
        <v>4.048343506567929</v>
      </c>
      <c r="I48" s="37">
        <v>18.927207456346288</v>
      </c>
      <c r="J48" s="37">
        <v>2.6537908392826113</v>
      </c>
      <c r="K48" s="169"/>
    </row>
    <row r="49" spans="1:11" x14ac:dyDescent="0.25">
      <c r="A49" s="2" t="s">
        <v>27</v>
      </c>
      <c r="B49" s="119"/>
      <c r="C49" s="36">
        <v>226.16099999999997</v>
      </c>
      <c r="D49" s="37">
        <v>0.28917452611192912</v>
      </c>
      <c r="E49" s="37">
        <v>70.98704020587104</v>
      </c>
      <c r="F49" s="37">
        <v>2.9598383452496235</v>
      </c>
      <c r="G49" s="37">
        <v>3.3529211490929032</v>
      </c>
      <c r="H49" s="37">
        <v>4.2425528716268506</v>
      </c>
      <c r="I49" s="37">
        <v>16.715083502460637</v>
      </c>
      <c r="J49" s="37">
        <v>1.45338939958702</v>
      </c>
      <c r="K49" s="169"/>
    </row>
    <row r="50" spans="1:11" x14ac:dyDescent="0.25">
      <c r="A50" s="2" t="s">
        <v>28</v>
      </c>
      <c r="B50" s="119"/>
      <c r="C50" s="36">
        <v>274.71600000000001</v>
      </c>
      <c r="D50" s="37">
        <v>3.4089750869989368</v>
      </c>
      <c r="E50" s="37">
        <v>62.776831345826231</v>
      </c>
      <c r="F50" s="37">
        <v>4.4391298650242428</v>
      </c>
      <c r="G50" s="37">
        <v>3.7981042239986018</v>
      </c>
      <c r="H50" s="37">
        <v>5.0164533554652806</v>
      </c>
      <c r="I50" s="37">
        <v>19.159058809825417</v>
      </c>
      <c r="J50" s="37">
        <v>1.4014473128612821</v>
      </c>
      <c r="K50" s="169"/>
    </row>
    <row r="51" spans="1:11" x14ac:dyDescent="0.25">
      <c r="A51" s="2" t="s">
        <v>29</v>
      </c>
      <c r="B51" s="119"/>
      <c r="C51" s="36">
        <v>51.893000000000001</v>
      </c>
      <c r="D51" s="37">
        <v>2.4993737112905401</v>
      </c>
      <c r="E51" s="37">
        <v>55.323454030408726</v>
      </c>
      <c r="F51" s="37">
        <v>4.3107933632667219</v>
      </c>
      <c r="G51" s="37">
        <v>5.4631645886728464</v>
      </c>
      <c r="H51" s="37">
        <v>3.3973753685468169</v>
      </c>
      <c r="I51" s="37">
        <v>25.995799048041164</v>
      </c>
      <c r="J51" s="37">
        <v>3.010039889773187</v>
      </c>
      <c r="K51" s="169"/>
    </row>
    <row r="52" spans="1:11" x14ac:dyDescent="0.25">
      <c r="A52" s="2" t="s">
        <v>30</v>
      </c>
      <c r="B52" s="119"/>
      <c r="C52" s="36">
        <v>80.038999999999987</v>
      </c>
      <c r="D52" s="37">
        <v>2.4188208248478871</v>
      </c>
      <c r="E52" s="37">
        <v>64.551031372206054</v>
      </c>
      <c r="F52" s="37">
        <v>2.0090206024563031</v>
      </c>
      <c r="G52" s="37">
        <v>10.150051849723262</v>
      </c>
      <c r="H52" s="37">
        <v>4.6077537200614707</v>
      </c>
      <c r="I52" s="37">
        <v>15.070153300266123</v>
      </c>
      <c r="J52" s="37">
        <v>1.1931683304389111</v>
      </c>
      <c r="K52" s="169"/>
    </row>
    <row r="53" spans="1:11" s="133" customFormat="1" ht="24" customHeight="1" x14ac:dyDescent="0.25">
      <c r="A53" s="2" t="s">
        <v>34</v>
      </c>
      <c r="B53" s="132"/>
      <c r="C53" s="38"/>
      <c r="D53" s="44"/>
      <c r="E53" s="44"/>
      <c r="F53" s="44"/>
      <c r="G53" s="44"/>
      <c r="H53" s="44"/>
      <c r="I53" s="44"/>
      <c r="J53" s="44"/>
      <c r="K53" s="169"/>
    </row>
    <row r="54" spans="1:11" ht="12.6" customHeight="1" x14ac:dyDescent="0.25">
      <c r="A54" s="2" t="s">
        <v>91</v>
      </c>
      <c r="B54" s="119"/>
      <c r="C54" s="38">
        <v>166.76400000000001</v>
      </c>
      <c r="D54" s="37">
        <v>2.1143652107169411</v>
      </c>
      <c r="E54" s="37">
        <v>62.203473171667746</v>
      </c>
      <c r="F54" s="37">
        <v>5.0994219375884473</v>
      </c>
      <c r="G54" s="37">
        <v>6.2621429085414109</v>
      </c>
      <c r="H54" s="37">
        <v>2.87172291381833</v>
      </c>
      <c r="I54" s="37">
        <v>19.519800436545058</v>
      </c>
      <c r="J54" s="37">
        <v>1.9290734211220646</v>
      </c>
      <c r="K54" s="169"/>
    </row>
    <row r="55" spans="1:11" x14ac:dyDescent="0.25">
      <c r="A55" s="2" t="s">
        <v>33</v>
      </c>
      <c r="B55" s="119"/>
      <c r="C55" s="36">
        <v>537.85799999999995</v>
      </c>
      <c r="D55" s="37">
        <v>2.4558526599957613</v>
      </c>
      <c r="E55" s="37">
        <v>67.565602817100427</v>
      </c>
      <c r="F55" s="37">
        <v>3.4893968296464872</v>
      </c>
      <c r="G55" s="37">
        <v>3.5730620349609006</v>
      </c>
      <c r="H55" s="37">
        <v>4.672608755470776</v>
      </c>
      <c r="I55" s="37">
        <v>16.614422394014777</v>
      </c>
      <c r="J55" s="37">
        <v>1.6290545088108761</v>
      </c>
      <c r="K55" s="169"/>
    </row>
    <row r="56" spans="1:11" x14ac:dyDescent="0.25">
      <c r="A56" s="2" t="s">
        <v>32</v>
      </c>
      <c r="B56" s="119"/>
      <c r="C56" s="36">
        <v>470.13199999999995</v>
      </c>
      <c r="D56" s="37">
        <v>0.70022887189129857</v>
      </c>
      <c r="E56" s="37">
        <v>57.123105851122666</v>
      </c>
      <c r="F56" s="37">
        <v>8.0471016650642806</v>
      </c>
      <c r="G56" s="37">
        <v>6.5351858626938819</v>
      </c>
      <c r="H56" s="37">
        <v>4.4253528796167885</v>
      </c>
      <c r="I56" s="37">
        <v>20.518067266214597</v>
      </c>
      <c r="J56" s="37">
        <v>2.6509576033964932</v>
      </c>
      <c r="K56" s="169"/>
    </row>
    <row r="57" spans="1:11" s="133" customFormat="1" ht="24" customHeight="1" x14ac:dyDescent="0.25">
      <c r="A57" s="2" t="s">
        <v>49</v>
      </c>
      <c r="B57" s="132"/>
      <c r="C57" s="38"/>
      <c r="D57" s="44"/>
      <c r="E57" s="44"/>
      <c r="F57" s="44"/>
      <c r="G57" s="44"/>
      <c r="H57" s="44"/>
      <c r="I57" s="44"/>
      <c r="J57" s="44"/>
      <c r="K57" s="169"/>
    </row>
    <row r="58" spans="1:11" x14ac:dyDescent="0.25">
      <c r="A58" s="2" t="s">
        <v>46</v>
      </c>
      <c r="B58" s="119"/>
      <c r="C58" s="36">
        <v>678.10699999999997</v>
      </c>
      <c r="D58" s="37">
        <v>1.8800867709668241</v>
      </c>
      <c r="E58" s="37">
        <v>60.55298057681162</v>
      </c>
      <c r="F58" s="37">
        <v>5.4714079046522155</v>
      </c>
      <c r="G58" s="37">
        <v>4.7007330701496963</v>
      </c>
      <c r="H58" s="37">
        <v>4.3009436563846117</v>
      </c>
      <c r="I58" s="37">
        <v>20.96512792228955</v>
      </c>
      <c r="J58" s="37">
        <v>2.1287200987454784</v>
      </c>
      <c r="K58" s="169"/>
    </row>
    <row r="59" spans="1:11" x14ac:dyDescent="0.25">
      <c r="A59" s="2" t="s">
        <v>47</v>
      </c>
      <c r="B59" s="119"/>
      <c r="C59" s="36">
        <v>437.76900000000006</v>
      </c>
      <c r="D59" s="37">
        <v>1.5341424358508711</v>
      </c>
      <c r="E59" s="37">
        <v>65.323949388832915</v>
      </c>
      <c r="F59" s="37">
        <v>5.2824663235633391</v>
      </c>
      <c r="G59" s="37">
        <v>6.0602737973680174</v>
      </c>
      <c r="H59" s="37">
        <v>4.2654916177253286</v>
      </c>
      <c r="I59" s="37">
        <v>15.37614586688413</v>
      </c>
      <c r="J59" s="37">
        <v>2.1575305697753837</v>
      </c>
      <c r="K59" s="169"/>
    </row>
    <row r="60" spans="1:11" x14ac:dyDescent="0.25">
      <c r="A60" s="2" t="s">
        <v>48</v>
      </c>
      <c r="B60" s="119"/>
      <c r="C60" s="36">
        <v>58.879000000000005</v>
      </c>
      <c r="D60" s="37">
        <v>0.95280150817778841</v>
      </c>
      <c r="E60" s="37">
        <v>66.427758623617933</v>
      </c>
      <c r="F60" s="37">
        <v>8.2830890470286516</v>
      </c>
      <c r="G60" s="37">
        <v>3.3611304539818949</v>
      </c>
      <c r="H60" s="37">
        <v>4.9066730073540645</v>
      </c>
      <c r="I60" s="37">
        <v>15.112349054841284</v>
      </c>
      <c r="J60" s="37">
        <v>0.95619830499838643</v>
      </c>
      <c r="K60" s="169"/>
    </row>
    <row r="61" spans="1:11" s="133" customFormat="1" ht="24" customHeight="1" x14ac:dyDescent="0.25">
      <c r="A61" s="2" t="s">
        <v>86</v>
      </c>
      <c r="B61" s="132"/>
      <c r="C61" s="38"/>
      <c r="D61" s="44"/>
      <c r="E61" s="44"/>
      <c r="F61" s="44"/>
      <c r="G61" s="44"/>
      <c r="H61" s="44"/>
      <c r="I61" s="44"/>
      <c r="J61" s="44"/>
      <c r="K61" s="169"/>
    </row>
    <row r="62" spans="1:11" x14ac:dyDescent="0.25">
      <c r="A62" s="2" t="s">
        <v>72</v>
      </c>
      <c r="B62" s="119"/>
      <c r="C62" s="36">
        <v>553.3660000000001</v>
      </c>
      <c r="D62" s="37">
        <v>1.1449926450125232</v>
      </c>
      <c r="E62" s="37">
        <v>60.008927183816851</v>
      </c>
      <c r="F62" s="37">
        <v>5.6747252270649069</v>
      </c>
      <c r="G62" s="37">
        <v>3.8413997245945719</v>
      </c>
      <c r="H62" s="37">
        <v>7.9567591792773671</v>
      </c>
      <c r="I62" s="37">
        <v>19.506438776505959</v>
      </c>
      <c r="J62" s="37">
        <v>1.8667572637278036</v>
      </c>
      <c r="K62" s="169"/>
    </row>
    <row r="63" spans="1:11" x14ac:dyDescent="0.25">
      <c r="A63" s="2" t="s">
        <v>73</v>
      </c>
      <c r="B63" s="119"/>
      <c r="C63" s="36">
        <v>375.81500000000005</v>
      </c>
      <c r="D63" s="37">
        <v>2.8814709364980104</v>
      </c>
      <c r="E63" s="37">
        <v>65.589984433830466</v>
      </c>
      <c r="F63" s="37">
        <v>5.1413594454718403</v>
      </c>
      <c r="G63" s="37">
        <v>6.483243085028537</v>
      </c>
      <c r="H63" s="37">
        <v>1.1652009632398919</v>
      </c>
      <c r="I63" s="37">
        <v>17.135824807418544</v>
      </c>
      <c r="J63" s="37">
        <v>1.6029163285126986</v>
      </c>
      <c r="K63" s="169"/>
    </row>
    <row r="64" spans="1:11" x14ac:dyDescent="0.25">
      <c r="A64" s="2" t="s">
        <v>74</v>
      </c>
      <c r="B64" s="119"/>
      <c r="C64" s="36">
        <v>245.57399999999998</v>
      </c>
      <c r="D64" s="37">
        <v>1.1654328226929562</v>
      </c>
      <c r="E64" s="37">
        <v>63.983972244618727</v>
      </c>
      <c r="F64" s="37">
        <v>5.8552615504898728</v>
      </c>
      <c r="G64" s="37">
        <v>6.0116298956729954</v>
      </c>
      <c r="H64" s="37">
        <v>0.94391100035019992</v>
      </c>
      <c r="I64" s="37">
        <v>18.745877006523493</v>
      </c>
      <c r="J64" s="37">
        <v>3.2939154796517554</v>
      </c>
      <c r="K64" s="169"/>
    </row>
    <row r="65" spans="1:12" x14ac:dyDescent="0.25">
      <c r="A65" s="11" t="s">
        <v>50</v>
      </c>
      <c r="B65" s="127"/>
      <c r="C65" s="125">
        <v>1174.7560000000001</v>
      </c>
      <c r="D65" s="126">
        <v>1.7047795457099175</v>
      </c>
      <c r="E65" s="126">
        <v>62.625260054002695</v>
      </c>
      <c r="F65" s="126">
        <v>5.5419167895290586</v>
      </c>
      <c r="G65" s="126">
        <v>5.1402163513103991</v>
      </c>
      <c r="H65" s="126">
        <v>4.3180881817160319</v>
      </c>
      <c r="I65" s="126">
        <v>18.589051683924147</v>
      </c>
      <c r="J65" s="126">
        <v>2.080687393807735</v>
      </c>
      <c r="K65" s="169"/>
    </row>
    <row r="66" spans="1:12" ht="7.2" customHeight="1" x14ac:dyDescent="0.25">
      <c r="A66" s="63"/>
      <c r="B66" s="119"/>
      <c r="C66" s="119"/>
      <c r="D66" s="124"/>
      <c r="E66" s="124"/>
      <c r="F66" s="124"/>
      <c r="G66" s="124"/>
      <c r="H66" s="124"/>
      <c r="I66" s="124"/>
      <c r="J66" s="124"/>
      <c r="K66" s="169"/>
    </row>
    <row r="67" spans="1:12" x14ac:dyDescent="0.25">
      <c r="A67" s="63"/>
      <c r="B67" s="301" t="s">
        <v>0</v>
      </c>
      <c r="C67" s="301"/>
      <c r="D67" s="301"/>
      <c r="E67" s="301"/>
      <c r="F67" s="301"/>
      <c r="G67" s="301"/>
      <c r="H67" s="301"/>
      <c r="I67" s="301"/>
      <c r="J67" s="301"/>
      <c r="K67" s="169"/>
    </row>
    <row r="68" spans="1:12" s="133" customFormat="1" ht="24" customHeight="1" x14ac:dyDescent="0.25">
      <c r="A68" s="2" t="s">
        <v>35</v>
      </c>
      <c r="B68" s="132"/>
      <c r="C68" s="132"/>
      <c r="D68" s="134"/>
      <c r="E68" s="134"/>
      <c r="F68" s="134"/>
      <c r="G68" s="134"/>
      <c r="H68" s="134"/>
      <c r="I68" s="134"/>
      <c r="J68" s="134"/>
      <c r="K68" s="169"/>
    </row>
    <row r="69" spans="1:12" x14ac:dyDescent="0.25">
      <c r="A69" s="2" t="s">
        <v>23</v>
      </c>
      <c r="B69" s="119"/>
      <c r="C69" s="36">
        <v>985.57799999999997</v>
      </c>
      <c r="D69" s="37">
        <v>4.3930566631966217</v>
      </c>
      <c r="E69" s="37">
        <v>53.345448051803103</v>
      </c>
      <c r="F69" s="37">
        <v>6.7664862649125688</v>
      </c>
      <c r="G69" s="37">
        <v>6.2835209389819981</v>
      </c>
      <c r="H69" s="37">
        <v>3.5184429847257142</v>
      </c>
      <c r="I69" s="37">
        <v>23.78096913689226</v>
      </c>
      <c r="J69" s="37">
        <v>1.9120759594877319</v>
      </c>
      <c r="K69" s="169"/>
      <c r="L69" s="202"/>
    </row>
    <row r="70" spans="1:12" x14ac:dyDescent="0.25">
      <c r="A70" s="2" t="s">
        <v>17</v>
      </c>
      <c r="B70" s="119"/>
      <c r="C70" s="36">
        <v>400.08399999999995</v>
      </c>
      <c r="D70" s="37">
        <v>3.2928085102128559</v>
      </c>
      <c r="E70" s="37">
        <v>51.281730836524332</v>
      </c>
      <c r="F70" s="37">
        <v>7.2889693164435467</v>
      </c>
      <c r="G70" s="37">
        <v>3.9251757131002498</v>
      </c>
      <c r="H70" s="37">
        <v>5.845022545265496</v>
      </c>
      <c r="I70" s="37">
        <v>25.15696703692225</v>
      </c>
      <c r="J70" s="37">
        <v>3.2093260415312788</v>
      </c>
      <c r="K70" s="169"/>
      <c r="L70" s="202"/>
    </row>
    <row r="71" spans="1:12" x14ac:dyDescent="0.25">
      <c r="A71" s="2" t="s">
        <v>18</v>
      </c>
      <c r="B71" s="119"/>
      <c r="C71" s="36">
        <v>328.62400000000002</v>
      </c>
      <c r="D71" s="37">
        <v>5.7351258581235705</v>
      </c>
      <c r="E71" s="37">
        <v>46.082148595355179</v>
      </c>
      <c r="F71" s="37">
        <v>8.5301134427187293</v>
      </c>
      <c r="G71" s="37">
        <v>4.5821364233896489</v>
      </c>
      <c r="H71" s="37">
        <v>4.286661960173328</v>
      </c>
      <c r="I71" s="37">
        <v>27.456302643750906</v>
      </c>
      <c r="J71" s="37">
        <v>3.3275110764886309</v>
      </c>
      <c r="K71" s="169"/>
      <c r="L71" s="202"/>
    </row>
    <row r="72" spans="1:12" s="133" customFormat="1" ht="24" customHeight="1" x14ac:dyDescent="0.25">
      <c r="A72" s="2" t="s">
        <v>44</v>
      </c>
      <c r="B72" s="132"/>
      <c r="C72" s="38"/>
      <c r="D72" s="44"/>
      <c r="E72" s="44"/>
      <c r="F72" s="44"/>
      <c r="G72" s="44"/>
      <c r="H72" s="44"/>
      <c r="I72" s="44"/>
      <c r="J72" s="44"/>
      <c r="K72" s="169"/>
      <c r="L72" s="202"/>
    </row>
    <row r="73" spans="1:12" x14ac:dyDescent="0.25">
      <c r="A73" s="2" t="s">
        <v>24</v>
      </c>
      <c r="B73" s="119"/>
      <c r="C73" s="36">
        <v>1243.335</v>
      </c>
      <c r="D73" s="37">
        <v>3.834364833291108</v>
      </c>
      <c r="E73" s="37">
        <v>51.639421394877495</v>
      </c>
      <c r="F73" s="37">
        <v>7.4588103769297893</v>
      </c>
      <c r="G73" s="37">
        <v>5.49337065231816</v>
      </c>
      <c r="H73" s="37">
        <v>5.727338167107014</v>
      </c>
      <c r="I73" s="37">
        <v>23.406000796245578</v>
      </c>
      <c r="J73" s="37">
        <v>2.440693779230859</v>
      </c>
      <c r="K73" s="169"/>
      <c r="L73" s="202"/>
    </row>
    <row r="74" spans="1:12" x14ac:dyDescent="0.25">
      <c r="A74" s="2" t="s">
        <v>25</v>
      </c>
      <c r="B74" s="119"/>
      <c r="C74" s="36">
        <v>470.95000000000005</v>
      </c>
      <c r="D74" s="37">
        <v>5.8698375623739238</v>
      </c>
      <c r="E74" s="37">
        <v>51.028134621509714</v>
      </c>
      <c r="F74" s="37">
        <v>6.6132285805287179</v>
      </c>
      <c r="G74" s="37">
        <v>5.1786813886824499</v>
      </c>
      <c r="H74" s="37">
        <v>0.19938422337827791</v>
      </c>
      <c r="I74" s="37">
        <v>28.504512156279855</v>
      </c>
      <c r="J74" s="37">
        <v>2.6062214672470536</v>
      </c>
      <c r="K74" s="169"/>
      <c r="L74" s="202"/>
    </row>
    <row r="75" spans="1:12" s="133" customFormat="1" ht="24" customHeight="1" x14ac:dyDescent="0.25">
      <c r="A75" s="2" t="s">
        <v>45</v>
      </c>
      <c r="B75" s="132"/>
      <c r="C75" s="38"/>
      <c r="D75" s="44"/>
      <c r="E75" s="44"/>
      <c r="F75" s="44"/>
      <c r="G75" s="44"/>
      <c r="H75" s="44"/>
      <c r="I75" s="44"/>
      <c r="J75" s="44"/>
      <c r="K75" s="169"/>
      <c r="L75" s="202"/>
    </row>
    <row r="76" spans="1:12" x14ac:dyDescent="0.25">
      <c r="A76" s="2" t="s">
        <v>89</v>
      </c>
      <c r="B76" s="119"/>
      <c r="C76" s="36">
        <v>1059.6909999999998</v>
      </c>
      <c r="D76" s="37">
        <v>6.5451155100873768</v>
      </c>
      <c r="E76" s="37">
        <v>32.209955543644334</v>
      </c>
      <c r="F76" s="37">
        <v>10.174286655260827</v>
      </c>
      <c r="G76" s="37">
        <v>6.4629217385067923</v>
      </c>
      <c r="H76" s="37">
        <v>5.786403772420452</v>
      </c>
      <c r="I76" s="37">
        <v>35.533660283988453</v>
      </c>
      <c r="J76" s="37">
        <v>3.2876564960917856</v>
      </c>
      <c r="K76" s="169"/>
      <c r="L76" s="202"/>
    </row>
    <row r="77" spans="1:12" x14ac:dyDescent="0.25">
      <c r="A77" s="2" t="s">
        <v>90</v>
      </c>
      <c r="B77" s="119"/>
      <c r="C77" s="36">
        <v>654.59500000000003</v>
      </c>
      <c r="D77" s="37">
        <v>0.91048663677541064</v>
      </c>
      <c r="E77" s="37">
        <v>82.653090842429293</v>
      </c>
      <c r="F77" s="37">
        <v>2.4544947639380075</v>
      </c>
      <c r="G77" s="37">
        <v>3.697400682864977</v>
      </c>
      <c r="H77" s="37">
        <v>1.6546108662608177</v>
      </c>
      <c r="I77" s="37">
        <v>7.44124229485407</v>
      </c>
      <c r="J77" s="37">
        <v>1.188673912877428</v>
      </c>
      <c r="K77" s="169"/>
      <c r="L77" s="202"/>
    </row>
    <row r="78" spans="1:12" s="133" customFormat="1" ht="24" customHeight="1" x14ac:dyDescent="0.25">
      <c r="A78" s="57" t="s">
        <v>111</v>
      </c>
      <c r="B78" s="132"/>
      <c r="C78" s="38"/>
      <c r="D78" s="44"/>
      <c r="E78" s="44"/>
      <c r="F78" s="44"/>
      <c r="G78" s="44"/>
      <c r="H78" s="44"/>
      <c r="I78" s="44"/>
      <c r="J78" s="44"/>
      <c r="K78" s="169"/>
      <c r="L78" s="202"/>
    </row>
    <row r="79" spans="1:12" x14ac:dyDescent="0.25">
      <c r="A79" s="2" t="s">
        <v>26</v>
      </c>
      <c r="B79" s="119"/>
      <c r="C79" s="36">
        <v>818.48</v>
      </c>
      <c r="D79" s="37">
        <v>3.0677597497800804</v>
      </c>
      <c r="E79" s="37">
        <v>49.632245137327729</v>
      </c>
      <c r="F79" s="37">
        <v>8.8321034112012509</v>
      </c>
      <c r="G79" s="37">
        <v>5.9135226273091588</v>
      </c>
      <c r="H79" s="37">
        <v>3.6900107516371814</v>
      </c>
      <c r="I79" s="37">
        <v>25.947121493500148</v>
      </c>
      <c r="J79" s="37">
        <v>2.917236829244453</v>
      </c>
      <c r="K79" s="169"/>
      <c r="L79" s="202"/>
    </row>
    <row r="80" spans="1:12" x14ac:dyDescent="0.25">
      <c r="A80" s="2" t="s">
        <v>27</v>
      </c>
      <c r="B80" s="119"/>
      <c r="C80" s="36">
        <v>256.01600000000002</v>
      </c>
      <c r="D80" s="37">
        <v>0.81908943191050554</v>
      </c>
      <c r="E80" s="37">
        <v>65.115461533654141</v>
      </c>
      <c r="F80" s="37">
        <v>3.7333604149740638</v>
      </c>
      <c r="G80" s="37">
        <v>4.8801637397662638</v>
      </c>
      <c r="H80" s="37">
        <v>4.9996875195300294</v>
      </c>
      <c r="I80" s="37">
        <v>18.437128929441908</v>
      </c>
      <c r="J80" s="37">
        <v>2.0151084307230795</v>
      </c>
      <c r="K80" s="169"/>
      <c r="L80" s="202"/>
    </row>
    <row r="81" spans="1:12" x14ac:dyDescent="0.25">
      <c r="A81" s="2" t="s">
        <v>28</v>
      </c>
      <c r="B81" s="119"/>
      <c r="C81" s="36">
        <v>345.05699999999996</v>
      </c>
      <c r="D81" s="37">
        <v>4.6203960505075976</v>
      </c>
      <c r="E81" s="37">
        <v>55.066554221476459</v>
      </c>
      <c r="F81" s="37">
        <v>5.8723631168183816</v>
      </c>
      <c r="G81" s="37">
        <v>3.5483992499789894</v>
      </c>
      <c r="H81" s="37">
        <v>4.3016081401043893</v>
      </c>
      <c r="I81" s="37">
        <v>24.552755052063866</v>
      </c>
      <c r="J81" s="37">
        <v>2.0379241690503309</v>
      </c>
      <c r="K81" s="169"/>
      <c r="L81" s="202"/>
    </row>
    <row r="82" spans="1:12" x14ac:dyDescent="0.25">
      <c r="A82" s="2" t="s">
        <v>29</v>
      </c>
      <c r="B82" s="119"/>
      <c r="C82" s="36">
        <v>171.85499999999999</v>
      </c>
      <c r="D82" s="37">
        <v>14.317302377003871</v>
      </c>
      <c r="E82" s="37">
        <v>33.253614966105147</v>
      </c>
      <c r="F82" s="37">
        <v>9.1193157021908018</v>
      </c>
      <c r="G82" s="37">
        <v>5.6181082889645335</v>
      </c>
      <c r="H82" s="37">
        <v>4.1494282971109371</v>
      </c>
      <c r="I82" s="37">
        <v>30.876611096563966</v>
      </c>
      <c r="J82" s="37">
        <v>2.6656192720607494</v>
      </c>
      <c r="K82" s="169"/>
      <c r="L82" s="202"/>
    </row>
    <row r="83" spans="1:12" x14ac:dyDescent="0.25">
      <c r="A83" s="2" t="s">
        <v>30</v>
      </c>
      <c r="B83" s="119"/>
      <c r="C83" s="36">
        <v>109.77399999999999</v>
      </c>
      <c r="D83" s="37">
        <v>6.8905205239856437</v>
      </c>
      <c r="E83" s="37">
        <v>55.655255342795208</v>
      </c>
      <c r="F83" s="37">
        <v>2.4395576365988303</v>
      </c>
      <c r="G83" s="37">
        <v>9.0148851276258526</v>
      </c>
      <c r="H83" s="37">
        <v>5.0959243536720908</v>
      </c>
      <c r="I83" s="37">
        <v>19.677701459361963</v>
      </c>
      <c r="J83" s="37">
        <v>1.226155555960428</v>
      </c>
      <c r="K83" s="169"/>
      <c r="L83" s="202"/>
    </row>
    <row r="84" spans="1:12" s="133" customFormat="1" ht="24" customHeight="1" x14ac:dyDescent="0.25">
      <c r="A84" s="2" t="s">
        <v>34</v>
      </c>
      <c r="B84" s="132"/>
      <c r="C84" s="38"/>
      <c r="D84" s="44"/>
      <c r="E84" s="44"/>
      <c r="F84" s="44"/>
      <c r="G84" s="44"/>
      <c r="H84" s="44"/>
      <c r="I84" s="44"/>
      <c r="J84" s="44"/>
      <c r="K84" s="169"/>
      <c r="L84" s="202"/>
    </row>
    <row r="85" spans="1:12" x14ac:dyDescent="0.25">
      <c r="A85" s="2" t="s">
        <v>91</v>
      </c>
      <c r="B85" s="119"/>
      <c r="C85" s="36">
        <v>295.11700000000002</v>
      </c>
      <c r="D85" s="37">
        <v>9.2810647980292558</v>
      </c>
      <c r="E85" s="37">
        <v>48.195122612387628</v>
      </c>
      <c r="F85" s="37">
        <v>6.7993372120209949</v>
      </c>
      <c r="G85" s="37">
        <v>4.9912407621384061</v>
      </c>
      <c r="H85" s="37">
        <v>2.8436179549127969</v>
      </c>
      <c r="I85" s="37">
        <v>25.42889769142408</v>
      </c>
      <c r="J85" s="37">
        <v>2.4607189690868365</v>
      </c>
      <c r="K85" s="169"/>
      <c r="L85" s="202"/>
    </row>
    <row r="86" spans="1:12" x14ac:dyDescent="0.25">
      <c r="A86" s="2" t="s">
        <v>33</v>
      </c>
      <c r="B86" s="119"/>
      <c r="C86" s="36">
        <v>789.46</v>
      </c>
      <c r="D86" s="37">
        <v>4.5448787778988171</v>
      </c>
      <c r="E86" s="37">
        <v>53.761685202543511</v>
      </c>
      <c r="F86" s="37">
        <v>6.4949459123958153</v>
      </c>
      <c r="G86" s="37">
        <v>4.479010969523471</v>
      </c>
      <c r="H86" s="37">
        <v>4.5189116611354594</v>
      </c>
      <c r="I86" s="37">
        <v>24.281154206672912</v>
      </c>
      <c r="J86" s="37">
        <v>1.9194132698300104</v>
      </c>
      <c r="K86" s="169"/>
      <c r="L86" s="202"/>
    </row>
    <row r="87" spans="1:12" x14ac:dyDescent="0.25">
      <c r="A87" s="2" t="s">
        <v>32</v>
      </c>
      <c r="B87" s="119"/>
      <c r="C87" s="36">
        <v>629.70699999999999</v>
      </c>
      <c r="D87" s="37">
        <v>1.9131119711230782</v>
      </c>
      <c r="E87" s="37">
        <v>50.136015639019419</v>
      </c>
      <c r="F87" s="37">
        <v>8.3438805666762477</v>
      </c>
      <c r="G87" s="37">
        <v>6.7650510475506866</v>
      </c>
      <c r="H87" s="37">
        <v>4.4595343548666291</v>
      </c>
      <c r="I87" s="37">
        <v>25.173771293633386</v>
      </c>
      <c r="J87" s="37">
        <v>3.2086351271305538</v>
      </c>
      <c r="K87" s="169"/>
      <c r="L87" s="202"/>
    </row>
    <row r="88" spans="1:12" s="133" customFormat="1" ht="24" customHeight="1" x14ac:dyDescent="0.25">
      <c r="A88" s="2" t="s">
        <v>49</v>
      </c>
      <c r="B88" s="132"/>
      <c r="C88" s="38"/>
      <c r="D88" s="44"/>
      <c r="E88" s="44"/>
      <c r="F88" s="44"/>
      <c r="G88" s="44"/>
      <c r="H88" s="44"/>
      <c r="I88" s="44"/>
      <c r="J88" s="44"/>
      <c r="K88" s="169"/>
      <c r="L88" s="202"/>
    </row>
    <row r="89" spans="1:12" x14ac:dyDescent="0.25">
      <c r="A89" s="2" t="s">
        <v>46</v>
      </c>
      <c r="B89" s="119"/>
      <c r="C89" s="36">
        <v>962.11199999999985</v>
      </c>
      <c r="D89" s="37">
        <v>4.1022251047695075</v>
      </c>
      <c r="E89" s="37">
        <v>50.636412392735984</v>
      </c>
      <c r="F89" s="37">
        <v>6.9507500166300806</v>
      </c>
      <c r="G89" s="37">
        <v>5.0881810017960492</v>
      </c>
      <c r="H89" s="37">
        <v>4.4375291026408572</v>
      </c>
      <c r="I89" s="37">
        <v>26.342255371516003</v>
      </c>
      <c r="J89" s="37">
        <v>2.4426470099115285</v>
      </c>
      <c r="K89" s="169"/>
      <c r="L89" s="202"/>
    </row>
    <row r="90" spans="1:12" x14ac:dyDescent="0.25">
      <c r="A90" s="2" t="s">
        <v>47</v>
      </c>
      <c r="B90" s="119"/>
      <c r="C90" s="36">
        <v>653.11200000000008</v>
      </c>
      <c r="D90" s="37">
        <v>4.6318242506645104</v>
      </c>
      <c r="E90" s="37">
        <v>52.603841301338818</v>
      </c>
      <c r="F90" s="37">
        <v>7.3152843616408818</v>
      </c>
      <c r="G90" s="37">
        <v>6.0407709550582434</v>
      </c>
      <c r="H90" s="37">
        <v>3.8645745293303437</v>
      </c>
      <c r="I90" s="37">
        <v>22.863000526709047</v>
      </c>
      <c r="J90" s="37">
        <v>2.6807040752581481</v>
      </c>
      <c r="K90" s="169"/>
      <c r="L90" s="202"/>
    </row>
    <row r="91" spans="1:12" x14ac:dyDescent="0.25">
      <c r="A91" s="2" t="s">
        <v>48</v>
      </c>
      <c r="B91" s="119"/>
      <c r="C91" s="36">
        <v>99.062000000000012</v>
      </c>
      <c r="D91" s="37">
        <v>5.6510064404110549</v>
      </c>
      <c r="E91" s="37">
        <v>52.11685611031475</v>
      </c>
      <c r="F91" s="37">
        <v>9.3194161232359516</v>
      </c>
      <c r="G91" s="37">
        <v>4.3245644142052448</v>
      </c>
      <c r="H91" s="37">
        <v>4.2549110657971765</v>
      </c>
      <c r="I91" s="37">
        <v>22.70699158103006</v>
      </c>
      <c r="J91" s="37">
        <v>1.6262542650057537</v>
      </c>
      <c r="K91" s="169"/>
      <c r="L91" s="202"/>
    </row>
    <row r="92" spans="1:12" s="133" customFormat="1" ht="24" customHeight="1" x14ac:dyDescent="0.25">
      <c r="A92" s="2" t="s">
        <v>86</v>
      </c>
      <c r="B92" s="132"/>
      <c r="C92" s="132"/>
      <c r="D92" s="44"/>
      <c r="E92" s="44"/>
      <c r="F92" s="44"/>
      <c r="G92" s="44"/>
      <c r="H92" s="44"/>
      <c r="I92" s="44"/>
      <c r="J92" s="44"/>
      <c r="K92" s="169"/>
      <c r="L92" s="202"/>
    </row>
    <row r="93" spans="1:12" ht="13.2" customHeight="1" x14ac:dyDescent="0.25">
      <c r="A93" s="2" t="s">
        <v>72</v>
      </c>
      <c r="B93" s="119"/>
      <c r="C93" s="36">
        <v>815.24199999999996</v>
      </c>
      <c r="D93" s="37">
        <v>3.813714210013714</v>
      </c>
      <c r="E93" s="37">
        <v>50.205828453391753</v>
      </c>
      <c r="F93" s="37">
        <v>7.198108046445105</v>
      </c>
      <c r="G93" s="37">
        <v>4.4018831218214967</v>
      </c>
      <c r="H93" s="37">
        <v>7.1577519313283666</v>
      </c>
      <c r="I93" s="37">
        <v>25.020300720522247</v>
      </c>
      <c r="J93" s="37">
        <v>2.2024135164773155</v>
      </c>
      <c r="K93" s="169"/>
      <c r="L93" s="202"/>
    </row>
    <row r="94" spans="1:12" x14ac:dyDescent="0.25">
      <c r="A94" s="2" t="s">
        <v>73</v>
      </c>
      <c r="B94" s="119"/>
      <c r="C94" s="36">
        <v>541.82500000000005</v>
      </c>
      <c r="D94" s="37">
        <v>5.0931573847644529</v>
      </c>
      <c r="E94" s="37">
        <v>53.410233931619977</v>
      </c>
      <c r="F94" s="37">
        <v>7.6205416878143311</v>
      </c>
      <c r="G94" s="37">
        <v>6.0814838739445394</v>
      </c>
      <c r="H94" s="37">
        <v>1.5532690444331656</v>
      </c>
      <c r="I94" s="37">
        <v>23.967517187283711</v>
      </c>
      <c r="J94" s="37">
        <v>2.2737968901398049</v>
      </c>
      <c r="K94" s="169"/>
      <c r="L94" s="202"/>
    </row>
    <row r="95" spans="1:12" x14ac:dyDescent="0.25">
      <c r="A95" s="2" t="s">
        <v>74</v>
      </c>
      <c r="B95" s="119"/>
      <c r="C95" s="36">
        <v>357.21700000000004</v>
      </c>
      <c r="D95" s="37">
        <v>4.6554335319987556</v>
      </c>
      <c r="E95" s="37">
        <v>51.419725265034977</v>
      </c>
      <c r="F95" s="37">
        <v>6.6936903898750622</v>
      </c>
      <c r="G95" s="37">
        <v>6.677453760599299</v>
      </c>
      <c r="H95" s="37">
        <v>1.5060873362689904</v>
      </c>
      <c r="I95" s="37">
        <v>25.591727157442111</v>
      </c>
      <c r="J95" s="37">
        <v>3.4558825587807971</v>
      </c>
      <c r="K95" s="169"/>
      <c r="L95" s="202"/>
    </row>
    <row r="96" spans="1:12" x14ac:dyDescent="0.25">
      <c r="A96" s="21" t="s">
        <v>50</v>
      </c>
      <c r="B96" s="131"/>
      <c r="C96" s="130">
        <v>1714.2860000000001</v>
      </c>
      <c r="D96" s="120">
        <v>4.3934909344181765</v>
      </c>
      <c r="E96" s="120">
        <v>51.471516421413931</v>
      </c>
      <c r="F96" s="120">
        <v>7.2265071289154781</v>
      </c>
      <c r="G96" s="120">
        <v>5.40697409883765</v>
      </c>
      <c r="H96" s="120">
        <v>4.2086909652181728</v>
      </c>
      <c r="I96" s="120">
        <v>24.806654198890964</v>
      </c>
      <c r="J96" s="120">
        <v>2.4861662523056243</v>
      </c>
      <c r="K96" s="169"/>
      <c r="L96" s="202"/>
    </row>
    <row r="97" spans="1:10" s="111" customFormat="1" ht="14.4" x14ac:dyDescent="0.3">
      <c r="A97" s="1" t="s">
        <v>112</v>
      </c>
      <c r="B97" s="121"/>
      <c r="C97" s="121"/>
      <c r="D97" s="110"/>
      <c r="E97" s="11"/>
      <c r="F97" s="75"/>
      <c r="G97" s="75"/>
      <c r="H97" s="75"/>
      <c r="I97" s="75"/>
      <c r="J97" s="75"/>
    </row>
    <row r="98" spans="1:10" x14ac:dyDescent="0.25">
      <c r="A98" s="1" t="s">
        <v>93</v>
      </c>
    </row>
  </sheetData>
  <mergeCells count="7">
    <mergeCell ref="A3:A4"/>
    <mergeCell ref="A1:J1"/>
    <mergeCell ref="B67:J67"/>
    <mergeCell ref="B5:J5"/>
    <mergeCell ref="B36:J36"/>
    <mergeCell ref="D3:J3"/>
    <mergeCell ref="C3:C4"/>
  </mergeCells>
  <pageMargins left="0.23622047244094491" right="0.23622047244094491" top="0" bottom="0.23622047244094491" header="0.31496062992125984" footer="0.19685039370078741"/>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showGridLines="0" workbookViewId="0">
      <selection activeCell="B5" sqref="B5:L5"/>
    </sheetView>
  </sheetViews>
  <sheetFormatPr defaultColWidth="8.88671875" defaultRowHeight="13.2" x14ac:dyDescent="0.25"/>
  <cols>
    <col min="1" max="1" width="31.33203125" style="67" customWidth="1"/>
    <col min="2" max="2" width="15.44140625" style="99" customWidth="1"/>
    <col min="3" max="3" width="1.6640625" style="99" customWidth="1"/>
    <col min="4" max="4" width="14" style="99" customWidth="1"/>
    <col min="5" max="5" width="12.33203125" style="99" customWidth="1"/>
    <col min="6" max="6" width="8.88671875" style="99"/>
    <col min="7" max="7" width="6.5546875" style="99" bestFit="1" customWidth="1"/>
    <col min="8" max="8" width="3.77734375" style="99" customWidth="1"/>
    <col min="9" max="9" width="12" style="99" customWidth="1"/>
    <col min="10" max="10" width="14.44140625" style="99" customWidth="1"/>
    <col min="11" max="11" width="8.88671875" style="99"/>
    <col min="12" max="12" width="6.5546875" style="99" bestFit="1" customWidth="1"/>
    <col min="13" max="16384" width="8.88671875" style="18"/>
  </cols>
  <sheetData>
    <row r="1" spans="1:21" ht="39" customHeight="1" x14ac:dyDescent="0.25">
      <c r="A1" s="273" t="s">
        <v>179</v>
      </c>
      <c r="B1" s="273"/>
      <c r="C1" s="273"/>
      <c r="D1" s="273"/>
      <c r="E1" s="273"/>
      <c r="F1" s="273"/>
      <c r="G1" s="273"/>
      <c r="H1" s="273"/>
      <c r="I1" s="273"/>
      <c r="J1" s="273"/>
      <c r="K1" s="273"/>
      <c r="L1" s="273"/>
      <c r="M1" s="32"/>
      <c r="N1" s="32"/>
      <c r="O1" s="32"/>
      <c r="P1" s="32"/>
    </row>
    <row r="2" spans="1:21" ht="9" customHeight="1" x14ac:dyDescent="0.25">
      <c r="A2" s="209"/>
      <c r="B2" s="209"/>
      <c r="C2" s="209"/>
      <c r="D2" s="209"/>
      <c r="E2" s="209"/>
      <c r="F2" s="209"/>
      <c r="G2" s="209"/>
      <c r="H2" s="209"/>
      <c r="I2" s="209"/>
      <c r="J2" s="209"/>
      <c r="K2" s="209"/>
      <c r="L2" s="209"/>
      <c r="M2" s="32"/>
      <c r="N2" s="32"/>
      <c r="O2" s="32"/>
      <c r="P2" s="32"/>
    </row>
    <row r="3" spans="1:21" ht="21" customHeight="1" x14ac:dyDescent="0.25">
      <c r="A3" s="288" t="s">
        <v>31</v>
      </c>
      <c r="B3" s="281" t="s">
        <v>232</v>
      </c>
      <c r="C3" s="303"/>
      <c r="D3" s="302" t="s">
        <v>94</v>
      </c>
      <c r="E3" s="302"/>
      <c r="F3" s="302"/>
      <c r="G3" s="302"/>
      <c r="H3" s="135"/>
      <c r="I3" s="302" t="s">
        <v>168</v>
      </c>
      <c r="J3" s="302"/>
      <c r="K3" s="302"/>
      <c r="L3" s="302"/>
    </row>
    <row r="4" spans="1:21" ht="30.6" x14ac:dyDescent="0.25">
      <c r="A4" s="289"/>
      <c r="B4" s="282"/>
      <c r="C4" s="304"/>
      <c r="D4" s="129" t="s">
        <v>57</v>
      </c>
      <c r="E4" s="129" t="s">
        <v>58</v>
      </c>
      <c r="F4" s="129" t="s">
        <v>59</v>
      </c>
      <c r="G4" s="129" t="s">
        <v>12</v>
      </c>
      <c r="H4" s="129"/>
      <c r="I4" s="129" t="s">
        <v>57</v>
      </c>
      <c r="J4" s="129" t="s">
        <v>58</v>
      </c>
      <c r="K4" s="129" t="s">
        <v>59</v>
      </c>
      <c r="L4" s="129" t="s">
        <v>12</v>
      </c>
    </row>
    <row r="5" spans="1:21" x14ac:dyDescent="0.25">
      <c r="A5" s="66"/>
      <c r="B5" s="301" t="s">
        <v>21</v>
      </c>
      <c r="C5" s="301"/>
      <c r="D5" s="301"/>
      <c r="E5" s="301"/>
      <c r="F5" s="301"/>
      <c r="G5" s="301"/>
      <c r="H5" s="301"/>
      <c r="I5" s="301"/>
      <c r="J5" s="301"/>
      <c r="K5" s="301"/>
      <c r="L5" s="301"/>
    </row>
    <row r="6" spans="1:21" s="133" customFormat="1" ht="24" customHeight="1" x14ac:dyDescent="0.25">
      <c r="A6" s="57" t="s">
        <v>35</v>
      </c>
      <c r="B6" s="132"/>
      <c r="C6" s="132"/>
      <c r="D6" s="134"/>
      <c r="E6" s="134"/>
      <c r="F6" s="134"/>
      <c r="G6" s="134"/>
      <c r="H6" s="134"/>
      <c r="I6" s="134"/>
      <c r="J6" s="134"/>
      <c r="K6" s="134"/>
      <c r="L6" s="134"/>
    </row>
    <row r="7" spans="1:21" x14ac:dyDescent="0.25">
      <c r="A7" s="57" t="s">
        <v>23</v>
      </c>
      <c r="B7" s="36">
        <v>1878.1451000000002</v>
      </c>
      <c r="C7" s="36"/>
      <c r="D7" s="37">
        <v>34.244622526768559</v>
      </c>
      <c r="E7" s="37">
        <v>28.958981923175152</v>
      </c>
      <c r="F7" s="37">
        <v>32.683433244854193</v>
      </c>
      <c r="G7" s="37">
        <v>4.1129623052020845</v>
      </c>
      <c r="H7" s="37"/>
      <c r="I7" s="37">
        <v>30.315868566278503</v>
      </c>
      <c r="J7" s="37">
        <v>26.878929641804561</v>
      </c>
      <c r="K7" s="37">
        <v>37.747339116663561</v>
      </c>
      <c r="L7" s="37">
        <v>5.0578626752533653</v>
      </c>
      <c r="N7" s="118"/>
      <c r="O7" s="118"/>
      <c r="P7" s="118"/>
      <c r="Q7" s="118"/>
      <c r="R7" s="118"/>
      <c r="S7" s="118"/>
      <c r="T7" s="118"/>
      <c r="U7" s="118"/>
    </row>
    <row r="8" spans="1:21" x14ac:dyDescent="0.25">
      <c r="A8" s="57" t="s">
        <v>17</v>
      </c>
      <c r="B8" s="36">
        <v>772.07809999999995</v>
      </c>
      <c r="C8" s="36"/>
      <c r="D8" s="37">
        <v>33.725370529224961</v>
      </c>
      <c r="E8" s="37">
        <v>30.462177336722799</v>
      </c>
      <c r="F8" s="37">
        <v>32.363150826321849</v>
      </c>
      <c r="G8" s="37">
        <v>3.4493013077303964</v>
      </c>
      <c r="H8" s="37"/>
      <c r="I8" s="37">
        <v>29.470969322922123</v>
      </c>
      <c r="J8" s="37">
        <v>26.35568862787327</v>
      </c>
      <c r="K8" s="37">
        <v>40.287893154850529</v>
      </c>
      <c r="L8" s="37">
        <v>3.8854488943540813</v>
      </c>
      <c r="N8" s="118"/>
      <c r="O8" s="118"/>
      <c r="P8" s="118"/>
      <c r="Q8" s="118"/>
      <c r="R8" s="118"/>
      <c r="S8" s="118"/>
      <c r="T8" s="118"/>
      <c r="U8" s="118"/>
    </row>
    <row r="9" spans="1:21" x14ac:dyDescent="0.25">
      <c r="A9" s="57" t="s">
        <v>18</v>
      </c>
      <c r="B9" s="36">
        <v>1110.9871000000001</v>
      </c>
      <c r="C9" s="36"/>
      <c r="D9" s="37">
        <v>28.39245388177774</v>
      </c>
      <c r="E9" s="37">
        <v>26.986064914705128</v>
      </c>
      <c r="F9" s="37">
        <v>40.292970098392679</v>
      </c>
      <c r="G9" s="37">
        <v>4.3285111051244423</v>
      </c>
      <c r="H9" s="37"/>
      <c r="I9" s="37">
        <v>28.22946369044249</v>
      </c>
      <c r="J9" s="37">
        <v>24.677028203117747</v>
      </c>
      <c r="K9" s="37">
        <v>41.7574425481628</v>
      </c>
      <c r="L9" s="37">
        <v>5.3360655582769585</v>
      </c>
      <c r="N9" s="118"/>
      <c r="O9" s="118"/>
      <c r="P9" s="118"/>
      <c r="Q9" s="118"/>
      <c r="R9" s="118"/>
      <c r="S9" s="118"/>
      <c r="T9" s="118"/>
      <c r="U9" s="118"/>
    </row>
    <row r="10" spans="1:21" s="133" customFormat="1" ht="24" customHeight="1" x14ac:dyDescent="0.25">
      <c r="A10" s="57" t="s">
        <v>60</v>
      </c>
      <c r="B10" s="38"/>
      <c r="C10" s="38"/>
      <c r="D10" s="44"/>
      <c r="E10" s="44"/>
      <c r="F10" s="44"/>
      <c r="G10" s="44"/>
      <c r="H10" s="44"/>
      <c r="I10" s="44"/>
      <c r="J10" s="44"/>
      <c r="K10" s="44"/>
      <c r="L10" s="44"/>
      <c r="N10" s="136"/>
      <c r="O10" s="136"/>
      <c r="P10" s="136"/>
      <c r="Q10" s="136"/>
      <c r="R10" s="136"/>
      <c r="S10" s="136"/>
      <c r="T10" s="136"/>
      <c r="U10" s="136"/>
    </row>
    <row r="11" spans="1:21" ht="13.2" customHeight="1" x14ac:dyDescent="0.25">
      <c r="A11" s="57" t="s">
        <v>61</v>
      </c>
      <c r="B11" s="36">
        <v>149.26510000000002</v>
      </c>
      <c r="C11" s="36"/>
      <c r="D11" s="37">
        <v>27.948864135018837</v>
      </c>
      <c r="E11" s="37">
        <v>23.582538718025848</v>
      </c>
      <c r="F11" s="37">
        <v>44.739125220831923</v>
      </c>
      <c r="G11" s="37">
        <v>3.7294719261233871</v>
      </c>
      <c r="H11" s="37"/>
      <c r="I11" s="37">
        <v>30.308089432827899</v>
      </c>
      <c r="J11" s="37">
        <v>24.294962452709978</v>
      </c>
      <c r="K11" s="37">
        <v>39.427032842908353</v>
      </c>
      <c r="L11" s="37">
        <v>5.9699152715537656</v>
      </c>
      <c r="N11" s="118"/>
      <c r="O11" s="118"/>
      <c r="P11" s="118"/>
      <c r="Q11" s="118"/>
      <c r="R11" s="118"/>
      <c r="S11" s="118"/>
      <c r="T11" s="118"/>
      <c r="U11" s="118"/>
    </row>
    <row r="12" spans="1:21" ht="13.2" customHeight="1" x14ac:dyDescent="0.25">
      <c r="A12" s="57" t="s">
        <v>62</v>
      </c>
      <c r="B12" s="36">
        <v>1260.6538</v>
      </c>
      <c r="C12" s="36"/>
      <c r="D12" s="37">
        <v>30.516157568398235</v>
      </c>
      <c r="E12" s="37">
        <v>30.598440269644211</v>
      </c>
      <c r="F12" s="37">
        <v>34.535976490928746</v>
      </c>
      <c r="G12" s="37">
        <v>4.3494256710287944</v>
      </c>
      <c r="H12" s="37"/>
      <c r="I12" s="37">
        <v>26.891466951513571</v>
      </c>
      <c r="J12" s="37">
        <v>26.132003885602849</v>
      </c>
      <c r="K12" s="37">
        <v>41.247652606925072</v>
      </c>
      <c r="L12" s="37">
        <v>5.7288765559585038</v>
      </c>
      <c r="N12" s="118"/>
      <c r="O12" s="118"/>
      <c r="P12" s="118"/>
      <c r="Q12" s="118"/>
      <c r="R12" s="118"/>
      <c r="S12" s="118"/>
      <c r="T12" s="118"/>
      <c r="U12" s="118"/>
    </row>
    <row r="13" spans="1:21" ht="13.2" customHeight="1" x14ac:dyDescent="0.25">
      <c r="A13" s="57" t="s">
        <v>63</v>
      </c>
      <c r="B13" s="36">
        <v>325.22320000000002</v>
      </c>
      <c r="C13" s="36"/>
      <c r="D13" s="37">
        <v>22.06214070828895</v>
      </c>
      <c r="E13" s="37">
        <v>29.153824204423302</v>
      </c>
      <c r="F13" s="37">
        <v>43.792386275025891</v>
      </c>
      <c r="G13" s="37">
        <v>4.9916488122618556</v>
      </c>
      <c r="H13" s="37"/>
      <c r="I13" s="37">
        <v>23.709409414826492</v>
      </c>
      <c r="J13" s="37">
        <v>29.303567519168372</v>
      </c>
      <c r="K13" s="37">
        <v>41.119452732769368</v>
      </c>
      <c r="L13" s="37">
        <v>5.8675703332357596</v>
      </c>
      <c r="N13" s="118"/>
      <c r="O13" s="118"/>
      <c r="P13" s="118"/>
      <c r="Q13" s="118"/>
      <c r="R13" s="118"/>
      <c r="S13" s="118"/>
      <c r="T13" s="118"/>
      <c r="U13" s="118"/>
    </row>
    <row r="14" spans="1:21" ht="13.2" customHeight="1" x14ac:dyDescent="0.25">
      <c r="A14" s="57" t="s">
        <v>64</v>
      </c>
      <c r="B14" s="36">
        <v>410.7946</v>
      </c>
      <c r="C14" s="36"/>
      <c r="D14" s="37">
        <v>34.766961396279306</v>
      </c>
      <c r="E14" s="37">
        <v>27.791942737319335</v>
      </c>
      <c r="F14" s="37">
        <v>32.601718717821512</v>
      </c>
      <c r="G14" s="37">
        <v>4.8393771485798505</v>
      </c>
      <c r="H14" s="37"/>
      <c r="I14" s="37">
        <v>29.934181218545717</v>
      </c>
      <c r="J14" s="37">
        <v>26.696529116984497</v>
      </c>
      <c r="K14" s="37">
        <v>38.661803246683384</v>
      </c>
      <c r="L14" s="37">
        <v>4.7074864177864075</v>
      </c>
      <c r="N14" s="118"/>
      <c r="O14" s="118"/>
      <c r="P14" s="118"/>
      <c r="Q14" s="118"/>
      <c r="R14" s="118"/>
      <c r="S14" s="118"/>
      <c r="T14" s="118"/>
      <c r="U14" s="118"/>
    </row>
    <row r="15" spans="1:21" ht="13.2" customHeight="1" x14ac:dyDescent="0.25">
      <c r="A15" s="57" t="s">
        <v>65</v>
      </c>
      <c r="B15" s="36">
        <v>126.8227</v>
      </c>
      <c r="C15" s="36"/>
      <c r="D15" s="37">
        <v>29.593519141289377</v>
      </c>
      <c r="E15" s="37">
        <v>22.647365179892876</v>
      </c>
      <c r="F15" s="37">
        <v>42.434201448163464</v>
      </c>
      <c r="G15" s="37">
        <v>5.3249142306542918</v>
      </c>
      <c r="H15" s="37"/>
      <c r="I15" s="37">
        <v>32.102218293728171</v>
      </c>
      <c r="J15" s="37">
        <v>21.586987187624928</v>
      </c>
      <c r="K15" s="37">
        <v>40.592417603473194</v>
      </c>
      <c r="L15" s="37">
        <v>5.7183769151737032</v>
      </c>
      <c r="N15" s="118"/>
      <c r="O15" s="118"/>
      <c r="P15" s="118"/>
      <c r="Q15" s="118"/>
      <c r="R15" s="118"/>
      <c r="S15" s="118"/>
      <c r="T15" s="118"/>
      <c r="U15" s="118"/>
    </row>
    <row r="16" spans="1:21" ht="13.2" customHeight="1" x14ac:dyDescent="0.25">
      <c r="A16" s="57" t="s">
        <v>66</v>
      </c>
      <c r="B16" s="36">
        <v>313.39249999999998</v>
      </c>
      <c r="C16" s="36"/>
      <c r="D16" s="37">
        <v>26.760914827253362</v>
      </c>
      <c r="E16" s="37">
        <v>25.52562680983112</v>
      </c>
      <c r="F16" s="37">
        <v>42.377210686279987</v>
      </c>
      <c r="G16" s="37">
        <v>5.3362476766355291</v>
      </c>
      <c r="H16" s="37"/>
      <c r="I16" s="37">
        <v>26.640809847076753</v>
      </c>
      <c r="J16" s="37">
        <v>24.364941726429315</v>
      </c>
      <c r="K16" s="37">
        <v>43.619040021698027</v>
      </c>
      <c r="L16" s="37">
        <v>5.3752084047959032</v>
      </c>
      <c r="N16" s="118"/>
      <c r="O16" s="118"/>
      <c r="P16" s="118"/>
      <c r="Q16" s="118"/>
      <c r="R16" s="118"/>
      <c r="S16" s="118"/>
      <c r="T16" s="118"/>
      <c r="U16" s="118"/>
    </row>
    <row r="17" spans="1:21" ht="13.2" customHeight="1" x14ac:dyDescent="0.25">
      <c r="A17" s="57" t="s">
        <v>67</v>
      </c>
      <c r="B17" s="36">
        <v>122.70689999999999</v>
      </c>
      <c r="C17" s="36"/>
      <c r="D17" s="37">
        <v>41.530427384279122</v>
      </c>
      <c r="E17" s="37">
        <v>30.394052820175553</v>
      </c>
      <c r="F17" s="37">
        <v>24.929567937907322</v>
      </c>
      <c r="G17" s="37">
        <v>3.1459518576379977</v>
      </c>
      <c r="H17" s="37"/>
      <c r="I17" s="37">
        <v>31.964298666171182</v>
      </c>
      <c r="J17" s="37">
        <v>25.652591663549483</v>
      </c>
      <c r="K17" s="37">
        <v>40.298874798401727</v>
      </c>
      <c r="L17" s="37">
        <v>2.0842348718776207</v>
      </c>
      <c r="N17" s="118"/>
      <c r="O17" s="118"/>
      <c r="P17" s="118"/>
      <c r="Q17" s="118"/>
      <c r="R17" s="118"/>
      <c r="S17" s="118"/>
      <c r="T17" s="118"/>
      <c r="U17" s="118"/>
    </row>
    <row r="18" spans="1:21" ht="13.2" customHeight="1" x14ac:dyDescent="0.25">
      <c r="A18" s="57" t="s">
        <v>68</v>
      </c>
      <c r="B18" s="36">
        <v>102.7923</v>
      </c>
      <c r="C18" s="36"/>
      <c r="D18" s="37">
        <v>43.16665742472928</v>
      </c>
      <c r="E18" s="37">
        <v>34.786555024063084</v>
      </c>
      <c r="F18" s="37">
        <v>20.699215797292208</v>
      </c>
      <c r="G18" s="37">
        <v>1.3475717539154197</v>
      </c>
      <c r="H18" s="37"/>
      <c r="I18" s="37">
        <v>38.768662633290624</v>
      </c>
      <c r="J18" s="37">
        <v>21.82225711458932</v>
      </c>
      <c r="K18" s="37">
        <v>34.538287400904537</v>
      </c>
      <c r="L18" s="37">
        <v>4.8707928512155094</v>
      </c>
      <c r="N18" s="118"/>
      <c r="O18" s="118"/>
      <c r="P18" s="118"/>
      <c r="Q18" s="118"/>
      <c r="R18" s="118"/>
      <c r="S18" s="118"/>
      <c r="T18" s="118"/>
      <c r="U18" s="118"/>
    </row>
    <row r="19" spans="1:21" ht="13.2" customHeight="1" x14ac:dyDescent="0.25">
      <c r="A19" s="57" t="s">
        <v>69</v>
      </c>
      <c r="B19" s="36">
        <v>235.8066</v>
      </c>
      <c r="C19" s="36"/>
      <c r="D19" s="37">
        <v>33.74676535771264</v>
      </c>
      <c r="E19" s="37">
        <v>23.130014172631299</v>
      </c>
      <c r="F19" s="37">
        <v>37.602552261047819</v>
      </c>
      <c r="G19" s="37">
        <v>5.5206682086082406</v>
      </c>
      <c r="H19" s="37"/>
      <c r="I19" s="37">
        <v>28.390681176862735</v>
      </c>
      <c r="J19" s="37">
        <v>25.000954171766182</v>
      </c>
      <c r="K19" s="37">
        <v>40.572867765363647</v>
      </c>
      <c r="L19" s="37">
        <v>6.0354968860074312</v>
      </c>
      <c r="N19" s="118"/>
      <c r="O19" s="118"/>
      <c r="P19" s="118"/>
      <c r="Q19" s="118"/>
      <c r="R19" s="118"/>
      <c r="S19" s="118"/>
      <c r="T19" s="118"/>
      <c r="U19" s="118"/>
    </row>
    <row r="20" spans="1:21" ht="13.2" customHeight="1" x14ac:dyDescent="0.25">
      <c r="A20" s="57" t="s">
        <v>214</v>
      </c>
      <c r="B20" s="36">
        <v>344.81529999999998</v>
      </c>
      <c r="C20" s="36"/>
      <c r="D20" s="37">
        <v>43.849388353707042</v>
      </c>
      <c r="E20" s="37">
        <v>31.336573522114598</v>
      </c>
      <c r="F20" s="37">
        <v>22.992976239743424</v>
      </c>
      <c r="G20" s="37">
        <v>1.8210618844349424</v>
      </c>
      <c r="H20" s="37"/>
      <c r="I20" s="37">
        <v>36.599536041469158</v>
      </c>
      <c r="J20" s="37">
        <v>27.943858639683334</v>
      </c>
      <c r="K20" s="37">
        <v>33.096617232471992</v>
      </c>
      <c r="L20" s="37">
        <v>2.3599880863755178</v>
      </c>
      <c r="N20" s="118"/>
      <c r="O20" s="118"/>
      <c r="P20" s="118"/>
      <c r="Q20" s="118"/>
      <c r="R20" s="118"/>
      <c r="S20" s="118"/>
      <c r="T20" s="118"/>
      <c r="U20" s="118"/>
    </row>
    <row r="21" spans="1:21" ht="13.2" customHeight="1" x14ac:dyDescent="0.25">
      <c r="A21" s="57" t="s">
        <v>70</v>
      </c>
      <c r="B21" s="36">
        <v>254.66650000000001</v>
      </c>
      <c r="C21" s="36"/>
      <c r="D21" s="37">
        <v>36.19647656837472</v>
      </c>
      <c r="E21" s="37">
        <v>30.05318720758325</v>
      </c>
      <c r="F21" s="37">
        <v>32.144274963530734</v>
      </c>
      <c r="G21" s="37">
        <v>1.6060612605112961</v>
      </c>
      <c r="H21" s="37"/>
      <c r="I21" s="37">
        <v>35.411371342520511</v>
      </c>
      <c r="J21" s="37">
        <v>27.741732815270165</v>
      </c>
      <c r="K21" s="37">
        <v>34.227862714569838</v>
      </c>
      <c r="L21" s="37">
        <v>2.6190331276394816</v>
      </c>
      <c r="N21" s="118"/>
      <c r="O21" s="118"/>
      <c r="P21" s="118"/>
      <c r="Q21" s="118"/>
      <c r="R21" s="118"/>
      <c r="S21" s="118"/>
      <c r="T21" s="118"/>
      <c r="U21" s="118"/>
    </row>
    <row r="22" spans="1:21" ht="13.2" customHeight="1" x14ac:dyDescent="0.25">
      <c r="A22" s="57" t="s">
        <v>71</v>
      </c>
      <c r="B22" s="36">
        <v>114.27080000000001</v>
      </c>
      <c r="C22" s="36"/>
      <c r="D22" s="37">
        <v>33.522037125844925</v>
      </c>
      <c r="E22" s="37">
        <v>24.564280638623341</v>
      </c>
      <c r="F22" s="37">
        <v>38.985200068608947</v>
      </c>
      <c r="G22" s="37">
        <v>2.9284821669227834</v>
      </c>
      <c r="H22" s="37"/>
      <c r="I22" s="37">
        <v>34.663973648561139</v>
      </c>
      <c r="J22" s="37">
        <v>24.678920599138184</v>
      </c>
      <c r="K22" s="37">
        <v>37.138184033016309</v>
      </c>
      <c r="L22" s="37">
        <v>3.5189217192843665</v>
      </c>
      <c r="N22" s="118"/>
      <c r="O22" s="118"/>
      <c r="P22" s="118"/>
      <c r="Q22" s="118"/>
      <c r="R22" s="118"/>
      <c r="S22" s="118"/>
      <c r="T22" s="118"/>
      <c r="U22" s="118"/>
    </row>
    <row r="23" spans="1:21" s="133" customFormat="1" ht="24" customHeight="1" x14ac:dyDescent="0.25">
      <c r="A23" s="57" t="s">
        <v>111</v>
      </c>
      <c r="B23" s="38"/>
      <c r="C23" s="38"/>
      <c r="D23" s="44"/>
      <c r="E23" s="44"/>
      <c r="F23" s="44"/>
      <c r="G23" s="44"/>
      <c r="H23" s="44"/>
      <c r="I23" s="44"/>
      <c r="J23" s="44"/>
      <c r="K23" s="44"/>
      <c r="L23" s="44"/>
      <c r="N23" s="136"/>
      <c r="O23" s="136"/>
      <c r="P23" s="136"/>
      <c r="Q23" s="136"/>
      <c r="R23" s="136"/>
      <c r="S23" s="136"/>
      <c r="T23" s="136"/>
      <c r="U23" s="136"/>
    </row>
    <row r="24" spans="1:21" x14ac:dyDescent="0.25">
      <c r="A24" s="57" t="s">
        <v>26</v>
      </c>
      <c r="B24" s="36">
        <v>1135.6508000000001</v>
      </c>
      <c r="C24" s="36"/>
      <c r="D24" s="37">
        <v>42.108692214191187</v>
      </c>
      <c r="E24" s="37">
        <v>29.820478266734806</v>
      </c>
      <c r="F24" s="37">
        <v>24.970527912277259</v>
      </c>
      <c r="G24" s="37">
        <v>3.1003016067967368</v>
      </c>
      <c r="H24" s="37"/>
      <c r="I24" s="37">
        <v>34.508107597863706</v>
      </c>
      <c r="J24" s="37">
        <v>25.287262598679099</v>
      </c>
      <c r="K24" s="37">
        <v>36.348435628275872</v>
      </c>
      <c r="L24" s="37">
        <v>3.8561941751813142</v>
      </c>
      <c r="N24" s="118"/>
      <c r="O24" s="118"/>
      <c r="P24" s="118"/>
      <c r="Q24" s="118"/>
      <c r="R24" s="118"/>
      <c r="S24" s="118"/>
      <c r="T24" s="118"/>
      <c r="U24" s="118"/>
    </row>
    <row r="25" spans="1:21" x14ac:dyDescent="0.25">
      <c r="A25" s="57" t="s">
        <v>27</v>
      </c>
      <c r="B25" s="36">
        <v>311.52800000000002</v>
      </c>
      <c r="C25" s="36"/>
      <c r="D25" s="37">
        <v>37.296326493926706</v>
      </c>
      <c r="E25" s="37">
        <v>31.203872525102078</v>
      </c>
      <c r="F25" s="37">
        <v>26.771397755578953</v>
      </c>
      <c r="G25" s="37">
        <v>4.7284032253922605</v>
      </c>
      <c r="H25" s="37"/>
      <c r="I25" s="37">
        <v>32.178905266942301</v>
      </c>
      <c r="J25" s="37">
        <v>28.313827328522638</v>
      </c>
      <c r="K25" s="37">
        <v>33.956177293854807</v>
      </c>
      <c r="L25" s="37">
        <v>5.5510901106802599</v>
      </c>
      <c r="N25" s="118"/>
      <c r="O25" s="118"/>
      <c r="P25" s="118"/>
      <c r="Q25" s="118"/>
      <c r="R25" s="118"/>
      <c r="S25" s="118"/>
      <c r="T25" s="118"/>
      <c r="U25" s="118"/>
    </row>
    <row r="26" spans="1:21" x14ac:dyDescent="0.25">
      <c r="A26" s="57" t="s">
        <v>28</v>
      </c>
      <c r="B26" s="36">
        <v>393.5548</v>
      </c>
      <c r="C26" s="36"/>
      <c r="D26" s="37">
        <v>31.986422221251022</v>
      </c>
      <c r="E26" s="37">
        <v>27.036844678301474</v>
      </c>
      <c r="F26" s="37">
        <v>37.552102019845776</v>
      </c>
      <c r="G26" s="37">
        <v>3.4246310806017357</v>
      </c>
      <c r="H26" s="37"/>
      <c r="I26" s="37">
        <v>30.960796310958472</v>
      </c>
      <c r="J26" s="37">
        <v>25.480466760918684</v>
      </c>
      <c r="K26" s="37">
        <v>38.723069824075331</v>
      </c>
      <c r="L26" s="37">
        <v>4.8356671040475172</v>
      </c>
      <c r="N26" s="118"/>
      <c r="O26" s="118"/>
      <c r="P26" s="118"/>
      <c r="Q26" s="118"/>
      <c r="R26" s="118"/>
      <c r="S26" s="118"/>
      <c r="T26" s="118"/>
      <c r="U26" s="118"/>
    </row>
    <row r="27" spans="1:21" x14ac:dyDescent="0.25">
      <c r="A27" s="57" t="s">
        <v>29</v>
      </c>
      <c r="B27" s="36">
        <v>1337.2633999999998</v>
      </c>
      <c r="C27" s="36"/>
      <c r="D27" s="37">
        <v>24.773952536201922</v>
      </c>
      <c r="E27" s="37">
        <v>28.256198442281455</v>
      </c>
      <c r="F27" s="37">
        <v>42.290785794331917</v>
      </c>
      <c r="G27" s="37">
        <v>4.6790632271847121</v>
      </c>
      <c r="H27" s="37"/>
      <c r="I27" s="37">
        <v>25.187558412202115</v>
      </c>
      <c r="J27" s="37">
        <v>27.047221960909123</v>
      </c>
      <c r="K27" s="37">
        <v>42.377044043828612</v>
      </c>
      <c r="L27" s="37">
        <v>5.3881755830601525</v>
      </c>
      <c r="N27" s="118"/>
      <c r="O27" s="118"/>
      <c r="P27" s="118"/>
      <c r="Q27" s="118"/>
      <c r="R27" s="118"/>
      <c r="S27" s="118"/>
      <c r="T27" s="118"/>
      <c r="U27" s="118"/>
    </row>
    <row r="28" spans="1:21" x14ac:dyDescent="0.25">
      <c r="A28" s="57" t="s">
        <v>30</v>
      </c>
      <c r="B28" s="36">
        <v>468.8091</v>
      </c>
      <c r="C28" s="36"/>
      <c r="D28" s="37">
        <v>25.157084194824719</v>
      </c>
      <c r="E28" s="37">
        <v>26.444793840392606</v>
      </c>
      <c r="F28" s="37">
        <v>43.421128130831939</v>
      </c>
      <c r="G28" s="37">
        <v>4.9769938339507487</v>
      </c>
      <c r="H28" s="37"/>
      <c r="I28" s="37">
        <v>25.161584960701489</v>
      </c>
      <c r="J28" s="37">
        <v>25.368790836184708</v>
      </c>
      <c r="K28" s="37">
        <v>43.177062902575912</v>
      </c>
      <c r="L28" s="37">
        <v>6.2925613005378951</v>
      </c>
      <c r="N28" s="118"/>
      <c r="O28" s="118"/>
      <c r="P28" s="118"/>
      <c r="Q28" s="118"/>
      <c r="R28" s="118"/>
      <c r="S28" s="118"/>
      <c r="T28" s="118"/>
      <c r="U28" s="118"/>
    </row>
    <row r="29" spans="1:21" s="133" customFormat="1" ht="24" customHeight="1" x14ac:dyDescent="0.25">
      <c r="A29" s="57" t="s">
        <v>34</v>
      </c>
      <c r="B29" s="132"/>
      <c r="C29" s="132"/>
      <c r="D29" s="137"/>
      <c r="E29" s="137"/>
      <c r="F29" s="137"/>
      <c r="G29" s="137"/>
      <c r="H29" s="137"/>
      <c r="I29" s="137"/>
      <c r="J29" s="137"/>
      <c r="K29" s="137"/>
      <c r="L29" s="137"/>
      <c r="N29" s="136"/>
      <c r="O29" s="136"/>
      <c r="P29" s="136"/>
      <c r="Q29" s="136"/>
      <c r="R29" s="136"/>
      <c r="S29" s="136"/>
      <c r="T29" s="136"/>
      <c r="U29" s="136"/>
    </row>
    <row r="30" spans="1:21" ht="14.4" customHeight="1" x14ac:dyDescent="0.25">
      <c r="A30" s="2" t="s">
        <v>91</v>
      </c>
      <c r="B30" s="36">
        <v>1376.6456000000001</v>
      </c>
      <c r="C30" s="36"/>
      <c r="D30" s="37">
        <v>26.005509333702154</v>
      </c>
      <c r="E30" s="37">
        <v>26.441947005097028</v>
      </c>
      <c r="F30" s="37">
        <v>43.201496449049777</v>
      </c>
      <c r="G30" s="37">
        <v>4.3510472121510428</v>
      </c>
      <c r="H30" s="37"/>
      <c r="I30" s="37">
        <v>26.727859370632501</v>
      </c>
      <c r="J30" s="37">
        <v>25.823458121683601</v>
      </c>
      <c r="K30" s="37">
        <v>42.403157355822003</v>
      </c>
      <c r="L30" s="37">
        <v>5.045525151861888</v>
      </c>
      <c r="N30" s="118"/>
      <c r="O30" s="118"/>
      <c r="P30" s="118"/>
      <c r="Q30" s="118"/>
      <c r="R30" s="118"/>
      <c r="S30" s="118"/>
      <c r="T30" s="118"/>
      <c r="U30" s="118"/>
    </row>
    <row r="31" spans="1:21" x14ac:dyDescent="0.25">
      <c r="A31" s="57" t="s">
        <v>33</v>
      </c>
      <c r="B31" s="36">
        <v>1753.4337</v>
      </c>
      <c r="C31" s="36"/>
      <c r="D31" s="37">
        <v>33.940752935226463</v>
      </c>
      <c r="E31" s="37">
        <v>30.054925943307691</v>
      </c>
      <c r="F31" s="37">
        <v>31.674719152483494</v>
      </c>
      <c r="G31" s="37">
        <v>4.3296019689823462</v>
      </c>
      <c r="H31" s="37"/>
      <c r="I31" s="37">
        <v>30.600672269501839</v>
      </c>
      <c r="J31" s="37">
        <v>25.683012708150869</v>
      </c>
      <c r="K31" s="37">
        <v>38.438202710487431</v>
      </c>
      <c r="L31" s="37">
        <v>5.2781123118598661</v>
      </c>
      <c r="N31" s="118"/>
      <c r="O31" s="118"/>
      <c r="P31" s="118"/>
      <c r="Q31" s="118"/>
      <c r="R31" s="118"/>
      <c r="S31" s="118"/>
      <c r="T31" s="118"/>
      <c r="U31" s="118"/>
    </row>
    <row r="32" spans="1:21" x14ac:dyDescent="0.25">
      <c r="A32" s="57" t="s">
        <v>32</v>
      </c>
      <c r="B32" s="36">
        <v>631.13099999999997</v>
      </c>
      <c r="C32" s="36"/>
      <c r="D32" s="37">
        <v>42.123441884489907</v>
      </c>
      <c r="E32" s="37">
        <v>29.770380475685716</v>
      </c>
      <c r="F32" s="37">
        <v>25.546851604500493</v>
      </c>
      <c r="G32" s="37">
        <v>2.5593260353238869</v>
      </c>
      <c r="H32" s="37"/>
      <c r="I32" s="37">
        <v>32.644601516959234</v>
      </c>
      <c r="J32" s="37">
        <v>27.987581025175441</v>
      </c>
      <c r="K32" s="37">
        <v>35.839469143490021</v>
      </c>
      <c r="L32" s="37">
        <v>3.5283483143753043</v>
      </c>
      <c r="N32" s="118"/>
      <c r="O32" s="118"/>
      <c r="P32" s="118"/>
      <c r="Q32" s="118"/>
      <c r="R32" s="118"/>
      <c r="S32" s="118"/>
      <c r="T32" s="118"/>
      <c r="U32" s="118"/>
    </row>
    <row r="33" spans="1:21" x14ac:dyDescent="0.25">
      <c r="A33" s="58" t="s">
        <v>50</v>
      </c>
      <c r="B33" s="125">
        <v>3761.2102999999997</v>
      </c>
      <c r="C33" s="125"/>
      <c r="D33" s="126">
        <v>32.409418851160751</v>
      </c>
      <c r="E33" s="126">
        <v>28.684787979018349</v>
      </c>
      <c r="F33" s="126">
        <v>34.865394258863965</v>
      </c>
      <c r="G33" s="126">
        <v>4.0403989109569336</v>
      </c>
      <c r="H33" s="126"/>
      <c r="I33" s="126">
        <v>29.526150133110086</v>
      </c>
      <c r="J33" s="126">
        <v>26.12112383080521</v>
      </c>
      <c r="K33" s="126">
        <v>39.453353618647704</v>
      </c>
      <c r="L33" s="126">
        <v>4.8993724174370152</v>
      </c>
      <c r="N33" s="118"/>
      <c r="O33" s="118"/>
      <c r="P33" s="118"/>
      <c r="Q33" s="118"/>
      <c r="R33" s="118"/>
      <c r="S33" s="118"/>
      <c r="T33" s="118"/>
      <c r="U33" s="118"/>
    </row>
    <row r="34" spans="1:21" x14ac:dyDescent="0.25">
      <c r="A34" s="65"/>
      <c r="B34" s="119"/>
      <c r="C34" s="119"/>
      <c r="D34" s="124"/>
      <c r="E34" s="124"/>
      <c r="F34" s="124"/>
      <c r="G34" s="124"/>
      <c r="H34" s="124"/>
      <c r="I34" s="124"/>
      <c r="J34" s="124"/>
      <c r="K34" s="124"/>
      <c r="L34" s="124"/>
    </row>
    <row r="35" spans="1:21" x14ac:dyDescent="0.25">
      <c r="A35" s="65"/>
      <c r="B35" s="301" t="s">
        <v>22</v>
      </c>
      <c r="C35" s="301"/>
      <c r="D35" s="301"/>
      <c r="E35" s="301"/>
      <c r="F35" s="301"/>
      <c r="G35" s="301"/>
      <c r="H35" s="301"/>
      <c r="I35" s="301"/>
      <c r="J35" s="301"/>
      <c r="K35" s="301"/>
      <c r="L35" s="301"/>
    </row>
    <row r="36" spans="1:21" s="133" customFormat="1" ht="24" customHeight="1" x14ac:dyDescent="0.25">
      <c r="A36" s="57" t="s">
        <v>35</v>
      </c>
      <c r="B36" s="132"/>
      <c r="C36" s="132"/>
      <c r="D36" s="134"/>
      <c r="E36" s="134"/>
      <c r="F36" s="134"/>
      <c r="G36" s="134"/>
      <c r="H36" s="134"/>
      <c r="I36" s="134"/>
      <c r="J36" s="134"/>
      <c r="K36" s="134"/>
      <c r="L36" s="134"/>
    </row>
    <row r="37" spans="1:21" x14ac:dyDescent="0.25">
      <c r="A37" s="57" t="s">
        <v>23</v>
      </c>
      <c r="B37" s="36">
        <v>1743.8138000000001</v>
      </c>
      <c r="C37" s="119"/>
      <c r="D37" s="37">
        <v>34.941620487233216</v>
      </c>
      <c r="E37" s="37">
        <v>28.53390654437991</v>
      </c>
      <c r="F37" s="37">
        <v>33.431275747445049</v>
      </c>
      <c r="G37" s="37">
        <v>3.0931972209418226</v>
      </c>
      <c r="H37" s="37"/>
      <c r="I37" s="37">
        <v>33.652337193340252</v>
      </c>
      <c r="J37" s="37">
        <v>25.963838570379476</v>
      </c>
      <c r="K37" s="37">
        <v>36.371142377701105</v>
      </c>
      <c r="L37" s="37">
        <v>4.0126818585791666</v>
      </c>
      <c r="N37" s="118"/>
      <c r="O37" s="118"/>
      <c r="P37" s="118"/>
      <c r="Q37" s="118"/>
      <c r="R37" s="118"/>
      <c r="S37" s="118"/>
      <c r="T37" s="118"/>
      <c r="U37" s="118"/>
    </row>
    <row r="38" spans="1:21" x14ac:dyDescent="0.25">
      <c r="A38" s="57" t="s">
        <v>17</v>
      </c>
      <c r="B38" s="36">
        <v>706.16819999999996</v>
      </c>
      <c r="C38" s="119"/>
      <c r="D38" s="37">
        <v>34.136867108997549</v>
      </c>
      <c r="E38" s="37">
        <v>28.718837806630205</v>
      </c>
      <c r="F38" s="37">
        <v>34.091042332407497</v>
      </c>
      <c r="G38" s="37">
        <v>3.0532527519647585</v>
      </c>
      <c r="H38" s="37"/>
      <c r="I38" s="37">
        <v>32.017669444758347</v>
      </c>
      <c r="J38" s="37">
        <v>26.849835492450669</v>
      </c>
      <c r="K38" s="37">
        <v>37.508316007432789</v>
      </c>
      <c r="L38" s="37">
        <v>3.6241790553581996</v>
      </c>
      <c r="N38" s="118"/>
      <c r="O38" s="118"/>
      <c r="P38" s="118"/>
      <c r="Q38" s="118"/>
      <c r="R38" s="118"/>
      <c r="S38" s="118"/>
      <c r="T38" s="118"/>
      <c r="U38" s="118"/>
    </row>
    <row r="39" spans="1:21" x14ac:dyDescent="0.25">
      <c r="A39" s="57" t="s">
        <v>18</v>
      </c>
      <c r="B39" s="36">
        <v>650.93110000000001</v>
      </c>
      <c r="C39" s="119"/>
      <c r="D39" s="37">
        <v>35.683116077876754</v>
      </c>
      <c r="E39" s="37">
        <v>26.112763701104463</v>
      </c>
      <c r="F39" s="37">
        <v>35.079350180072822</v>
      </c>
      <c r="G39" s="37">
        <v>3.124770040945962</v>
      </c>
      <c r="H39" s="37"/>
      <c r="I39" s="37">
        <v>35.130953183831593</v>
      </c>
      <c r="J39" s="37">
        <v>28.095646374862099</v>
      </c>
      <c r="K39" s="37">
        <v>32.998346522389241</v>
      </c>
      <c r="L39" s="37">
        <v>3.7750539189170715</v>
      </c>
      <c r="N39" s="118"/>
      <c r="O39" s="118"/>
      <c r="P39" s="118"/>
      <c r="Q39" s="118"/>
      <c r="R39" s="118"/>
      <c r="S39" s="118"/>
      <c r="T39" s="118"/>
      <c r="U39" s="118"/>
    </row>
    <row r="40" spans="1:21" s="133" customFormat="1" ht="24" customHeight="1" x14ac:dyDescent="0.25">
      <c r="A40" s="57" t="s">
        <v>60</v>
      </c>
      <c r="B40" s="38"/>
      <c r="C40" s="132"/>
      <c r="D40" s="44"/>
      <c r="E40" s="44"/>
      <c r="F40" s="44"/>
      <c r="G40" s="44"/>
      <c r="H40" s="44"/>
      <c r="I40" s="44"/>
      <c r="J40" s="44"/>
      <c r="K40" s="44"/>
      <c r="L40" s="44"/>
      <c r="N40" s="136"/>
      <c r="O40" s="136"/>
      <c r="P40" s="136"/>
      <c r="Q40" s="136"/>
      <c r="R40" s="136"/>
      <c r="S40" s="136"/>
      <c r="T40" s="136"/>
      <c r="U40" s="136"/>
    </row>
    <row r="41" spans="1:21" x14ac:dyDescent="0.25">
      <c r="A41" s="57" t="s">
        <v>61</v>
      </c>
      <c r="B41" s="36">
        <v>49.603000000000002</v>
      </c>
      <c r="C41" s="119"/>
      <c r="D41" s="37">
        <v>42.417595709936897</v>
      </c>
      <c r="E41" s="37">
        <v>22.97119125859323</v>
      </c>
      <c r="F41" s="37">
        <v>28.084994859181904</v>
      </c>
      <c r="G41" s="37">
        <v>6.5262181722879662</v>
      </c>
      <c r="H41" s="37"/>
      <c r="I41" s="37">
        <v>40.968288208374496</v>
      </c>
      <c r="J41" s="37">
        <v>25.739773804003789</v>
      </c>
      <c r="K41" s="37">
        <v>29.11960970102615</v>
      </c>
      <c r="L41" s="37">
        <v>4.1723282865955689</v>
      </c>
      <c r="N41" s="118"/>
      <c r="O41" s="118"/>
      <c r="P41" s="118"/>
      <c r="Q41" s="118"/>
      <c r="R41" s="118"/>
      <c r="S41" s="118"/>
      <c r="T41" s="118"/>
      <c r="U41" s="118"/>
    </row>
    <row r="42" spans="1:21" x14ac:dyDescent="0.25">
      <c r="A42" s="57" t="s">
        <v>62</v>
      </c>
      <c r="B42" s="36">
        <v>443.94840000000005</v>
      </c>
      <c r="C42" s="119"/>
      <c r="D42" s="37">
        <v>33.69265437154408</v>
      </c>
      <c r="E42" s="37">
        <v>28.762239034986948</v>
      </c>
      <c r="F42" s="37">
        <v>33.189600413020976</v>
      </c>
      <c r="G42" s="37">
        <v>4.355506180447998</v>
      </c>
      <c r="H42" s="37"/>
      <c r="I42" s="37">
        <v>31.860076531416709</v>
      </c>
      <c r="J42" s="37">
        <v>25.186373010917485</v>
      </c>
      <c r="K42" s="37">
        <v>37.38743061130527</v>
      </c>
      <c r="L42" s="37">
        <v>5.5661198463605226</v>
      </c>
      <c r="N42" s="118"/>
      <c r="O42" s="118"/>
      <c r="P42" s="118"/>
      <c r="Q42" s="118"/>
      <c r="R42" s="118"/>
      <c r="S42" s="118"/>
      <c r="T42" s="118"/>
      <c r="U42" s="118"/>
    </row>
    <row r="43" spans="1:21" x14ac:dyDescent="0.25">
      <c r="A43" s="57" t="s">
        <v>63</v>
      </c>
      <c r="B43" s="36">
        <v>33.805300000000003</v>
      </c>
      <c r="C43" s="119"/>
      <c r="D43" s="37">
        <v>42.922855291921678</v>
      </c>
      <c r="E43" s="37">
        <v>25.532682745013354</v>
      </c>
      <c r="F43" s="37">
        <v>29.539155102898064</v>
      </c>
      <c r="G43" s="37">
        <v>2.0053068601668969</v>
      </c>
      <c r="H43" s="37"/>
      <c r="I43" s="37">
        <v>39.868896297326152</v>
      </c>
      <c r="J43" s="37">
        <v>24.066640438037819</v>
      </c>
      <c r="K43" s="37">
        <v>32.128985691592732</v>
      </c>
      <c r="L43" s="37">
        <v>3.9354775730432801</v>
      </c>
      <c r="N43" s="118"/>
      <c r="O43" s="118"/>
      <c r="P43" s="118"/>
      <c r="Q43" s="118"/>
      <c r="R43" s="118"/>
      <c r="S43" s="118"/>
      <c r="T43" s="118"/>
      <c r="U43" s="118"/>
    </row>
    <row r="44" spans="1:21" x14ac:dyDescent="0.25">
      <c r="A44" s="57" t="s">
        <v>64</v>
      </c>
      <c r="B44" s="36">
        <v>390.23240000000004</v>
      </c>
      <c r="C44" s="119"/>
      <c r="D44" s="37">
        <v>34.560251788421461</v>
      </c>
      <c r="E44" s="37">
        <v>28.310232569104972</v>
      </c>
      <c r="F44" s="37">
        <v>32.666739102135033</v>
      </c>
      <c r="G44" s="37">
        <v>4.4627765403385267</v>
      </c>
      <c r="H44" s="37"/>
      <c r="I44" s="37">
        <v>33.422032614411307</v>
      </c>
      <c r="J44" s="37">
        <v>27.301859097296887</v>
      </c>
      <c r="K44" s="37">
        <v>33.628396821996326</v>
      </c>
      <c r="L44" s="37">
        <v>5.6477114662954691</v>
      </c>
      <c r="N44" s="118"/>
      <c r="O44" s="118"/>
      <c r="P44" s="118"/>
      <c r="Q44" s="118"/>
      <c r="R44" s="118"/>
      <c r="S44" s="118"/>
      <c r="T44" s="118"/>
      <c r="U44" s="118"/>
    </row>
    <row r="45" spans="1:21" x14ac:dyDescent="0.25">
      <c r="A45" s="57" t="s">
        <v>65</v>
      </c>
      <c r="B45" s="36">
        <v>193.60599999999999</v>
      </c>
      <c r="C45" s="119"/>
      <c r="D45" s="37">
        <v>26.994617935394562</v>
      </c>
      <c r="E45" s="37">
        <v>28.474272491555013</v>
      </c>
      <c r="F45" s="37">
        <v>41.780833238639296</v>
      </c>
      <c r="G45" s="37">
        <v>2.7502763344111236</v>
      </c>
      <c r="H45" s="37"/>
      <c r="I45" s="37">
        <v>24.585395080730972</v>
      </c>
      <c r="J45" s="37">
        <v>31.649690608762121</v>
      </c>
      <c r="K45" s="37">
        <v>41.182349720566513</v>
      </c>
      <c r="L45" s="37">
        <v>2.5825645899403944</v>
      </c>
      <c r="N45" s="118"/>
      <c r="O45" s="118"/>
      <c r="P45" s="118"/>
      <c r="Q45" s="118"/>
      <c r="R45" s="118"/>
      <c r="S45" s="118"/>
      <c r="T45" s="118"/>
      <c r="U45" s="118"/>
    </row>
    <row r="46" spans="1:21" x14ac:dyDescent="0.25">
      <c r="A46" s="57" t="s">
        <v>66</v>
      </c>
      <c r="B46" s="36">
        <v>91.442999999999998</v>
      </c>
      <c r="C46" s="119"/>
      <c r="D46" s="37">
        <v>38.682895355576704</v>
      </c>
      <c r="E46" s="37">
        <v>24.457202847675603</v>
      </c>
      <c r="F46" s="37">
        <v>34.05651608105596</v>
      </c>
      <c r="G46" s="37">
        <v>2.8033857156917423</v>
      </c>
      <c r="H46" s="37"/>
      <c r="I46" s="37">
        <v>26.127642356440628</v>
      </c>
      <c r="J46" s="37">
        <v>23.630020887328719</v>
      </c>
      <c r="K46" s="37">
        <v>47.128484411053876</v>
      </c>
      <c r="L46" s="37">
        <v>3.113852345176777</v>
      </c>
      <c r="N46" s="118"/>
      <c r="O46" s="118"/>
      <c r="P46" s="118"/>
      <c r="Q46" s="118"/>
      <c r="R46" s="118"/>
      <c r="S46" s="118"/>
      <c r="T46" s="118"/>
      <c r="U46" s="118"/>
    </row>
    <row r="47" spans="1:21" x14ac:dyDescent="0.25">
      <c r="A47" s="57" t="s">
        <v>67</v>
      </c>
      <c r="B47" s="36">
        <v>64.857900000000001</v>
      </c>
      <c r="C47" s="119"/>
      <c r="D47" s="37">
        <v>44.131863658860368</v>
      </c>
      <c r="E47" s="37">
        <v>29.488157957627369</v>
      </c>
      <c r="F47" s="37">
        <v>25.990203198068397</v>
      </c>
      <c r="G47" s="37">
        <v>0.38977518544387041</v>
      </c>
      <c r="H47" s="37"/>
      <c r="I47" s="37">
        <v>31.859958463039966</v>
      </c>
      <c r="J47" s="37">
        <v>22.877243944068496</v>
      </c>
      <c r="K47" s="37">
        <v>43.772000018501984</v>
      </c>
      <c r="L47" s="37">
        <v>1.4907975743895499</v>
      </c>
      <c r="N47" s="118"/>
      <c r="O47" s="118"/>
      <c r="P47" s="118"/>
      <c r="Q47" s="118"/>
      <c r="R47" s="118"/>
      <c r="S47" s="118"/>
      <c r="T47" s="118"/>
      <c r="U47" s="118"/>
    </row>
    <row r="48" spans="1:21" x14ac:dyDescent="0.25">
      <c r="A48" s="57" t="s">
        <v>68</v>
      </c>
      <c r="B48" s="36">
        <v>118.5973</v>
      </c>
      <c r="C48" s="119"/>
      <c r="D48" s="37">
        <v>42.985717212786462</v>
      </c>
      <c r="E48" s="37">
        <v>22.955665938431988</v>
      </c>
      <c r="F48" s="37">
        <v>32.817863475812686</v>
      </c>
      <c r="G48" s="37">
        <v>1.2407533729688618</v>
      </c>
      <c r="H48" s="37"/>
      <c r="I48" s="37">
        <v>39.230404064848017</v>
      </c>
      <c r="J48" s="37">
        <v>18.98491786912518</v>
      </c>
      <c r="K48" s="37">
        <v>38.813025254369194</v>
      </c>
      <c r="L48" s="37">
        <v>2.9716528116576013</v>
      </c>
      <c r="N48" s="118"/>
      <c r="O48" s="118"/>
      <c r="P48" s="118"/>
      <c r="Q48" s="118"/>
      <c r="R48" s="118"/>
      <c r="S48" s="118"/>
      <c r="T48" s="118"/>
      <c r="U48" s="118"/>
    </row>
    <row r="49" spans="1:21" x14ac:dyDescent="0.25">
      <c r="A49" s="57" t="s">
        <v>69</v>
      </c>
      <c r="B49" s="36">
        <v>357.2432</v>
      </c>
      <c r="C49" s="119"/>
      <c r="D49" s="37">
        <v>37.20126793176189</v>
      </c>
      <c r="E49" s="37">
        <v>27.53169269562024</v>
      </c>
      <c r="F49" s="37">
        <v>32.038678412913107</v>
      </c>
      <c r="G49" s="37">
        <v>3.2283609597047609</v>
      </c>
      <c r="H49" s="37"/>
      <c r="I49" s="37">
        <v>33.386919611066077</v>
      </c>
      <c r="J49" s="37">
        <v>22.85384298427514</v>
      </c>
      <c r="K49" s="37">
        <v>39.947632313225277</v>
      </c>
      <c r="L49" s="37">
        <v>3.8116050914335107</v>
      </c>
      <c r="N49" s="118"/>
      <c r="O49" s="118"/>
      <c r="P49" s="118"/>
      <c r="Q49" s="118"/>
      <c r="R49" s="118"/>
      <c r="S49" s="118"/>
      <c r="T49" s="118"/>
      <c r="U49" s="118"/>
    </row>
    <row r="50" spans="1:21" x14ac:dyDescent="0.25">
      <c r="A50" s="57" t="s">
        <v>214</v>
      </c>
      <c r="B50" s="36">
        <v>153.727</v>
      </c>
      <c r="C50" s="119"/>
      <c r="D50" s="37">
        <v>55.286059052736348</v>
      </c>
      <c r="E50" s="37">
        <v>25.278187956572367</v>
      </c>
      <c r="F50" s="37">
        <v>18.318187436169314</v>
      </c>
      <c r="G50" s="37">
        <v>1.1175655545219774</v>
      </c>
      <c r="H50" s="37"/>
      <c r="I50" s="37">
        <v>45.02761388695545</v>
      </c>
      <c r="J50" s="37">
        <v>23.291484254555154</v>
      </c>
      <c r="K50" s="37">
        <v>29.104451397607452</v>
      </c>
      <c r="L50" s="37">
        <v>2.576450460881953</v>
      </c>
      <c r="N50" s="118"/>
      <c r="O50" s="118"/>
      <c r="P50" s="118"/>
      <c r="Q50" s="118"/>
      <c r="R50" s="118"/>
      <c r="S50" s="118"/>
      <c r="T50" s="118"/>
      <c r="U50" s="118"/>
    </row>
    <row r="51" spans="1:21" x14ac:dyDescent="0.25">
      <c r="A51" s="57" t="s">
        <v>70</v>
      </c>
      <c r="B51" s="38">
        <v>921.49770000000001</v>
      </c>
      <c r="C51" s="119"/>
      <c r="D51" s="37">
        <v>28.213526740218668</v>
      </c>
      <c r="E51" s="37">
        <v>30.789756718871903</v>
      </c>
      <c r="F51" s="37">
        <v>38.202482762572281</v>
      </c>
      <c r="G51" s="37">
        <v>2.7942337783371571</v>
      </c>
      <c r="H51" s="37"/>
      <c r="I51" s="37">
        <v>31.18186838664926</v>
      </c>
      <c r="J51" s="37">
        <v>29.87257591635877</v>
      </c>
      <c r="K51" s="37">
        <v>35.599589667993747</v>
      </c>
      <c r="L51" s="37">
        <v>3.3459660289982276</v>
      </c>
      <c r="N51" s="118"/>
      <c r="O51" s="118"/>
      <c r="P51" s="118"/>
      <c r="Q51" s="118"/>
      <c r="R51" s="118"/>
      <c r="S51" s="118"/>
      <c r="T51" s="118"/>
      <c r="U51" s="118"/>
    </row>
    <row r="52" spans="1:21" x14ac:dyDescent="0.25">
      <c r="A52" s="57" t="s">
        <v>71</v>
      </c>
      <c r="B52" s="36">
        <v>282.3519</v>
      </c>
      <c r="C52" s="119"/>
      <c r="D52" s="37">
        <v>41.630532679255921</v>
      </c>
      <c r="E52" s="37">
        <v>23.864794251428801</v>
      </c>
      <c r="F52" s="37">
        <v>32.180658249510621</v>
      </c>
      <c r="G52" s="37">
        <v>2.3240148198046477</v>
      </c>
      <c r="H52" s="37"/>
      <c r="I52" s="37">
        <v>43.007644007353939</v>
      </c>
      <c r="J52" s="37">
        <v>25.864674542654036</v>
      </c>
      <c r="K52" s="37">
        <v>27.854956881820165</v>
      </c>
      <c r="L52" s="37">
        <v>3.2727245681718449</v>
      </c>
      <c r="N52" s="118"/>
      <c r="O52" s="118"/>
      <c r="P52" s="118"/>
      <c r="Q52" s="118"/>
      <c r="R52" s="118"/>
      <c r="S52" s="118"/>
      <c r="T52" s="118"/>
      <c r="U52" s="118"/>
    </row>
    <row r="53" spans="1:21" s="133" customFormat="1" ht="24" customHeight="1" x14ac:dyDescent="0.25">
      <c r="A53" s="57" t="s">
        <v>111</v>
      </c>
      <c r="B53" s="38"/>
      <c r="C53" s="132"/>
      <c r="D53" s="44"/>
      <c r="E53" s="44"/>
      <c r="F53" s="44"/>
      <c r="G53" s="44"/>
      <c r="H53" s="44"/>
      <c r="I53" s="44"/>
      <c r="J53" s="44"/>
      <c r="K53" s="44"/>
      <c r="L53" s="44"/>
      <c r="N53" s="136"/>
      <c r="O53" s="136"/>
      <c r="P53" s="136"/>
      <c r="Q53" s="136"/>
      <c r="R53" s="136"/>
      <c r="S53" s="136"/>
      <c r="T53" s="136"/>
      <c r="U53" s="136"/>
    </row>
    <row r="54" spans="1:21" x14ac:dyDescent="0.25">
      <c r="A54" s="57" t="s">
        <v>26</v>
      </c>
      <c r="B54" s="36">
        <v>1233.4231000000002</v>
      </c>
      <c r="C54" s="119"/>
      <c r="D54" s="37">
        <v>33.862954244978873</v>
      </c>
      <c r="E54" s="37">
        <v>30.0765163227444</v>
      </c>
      <c r="F54" s="37">
        <v>33.297406218514958</v>
      </c>
      <c r="G54" s="37">
        <v>2.7631232137617658</v>
      </c>
      <c r="H54" s="37"/>
      <c r="I54" s="37">
        <v>33.243766879345777</v>
      </c>
      <c r="J54" s="37">
        <v>26.718941780804979</v>
      </c>
      <c r="K54" s="37">
        <v>36.618310456484885</v>
      </c>
      <c r="L54" s="37">
        <v>3.418980883364354</v>
      </c>
      <c r="N54" s="118"/>
      <c r="O54" s="118"/>
      <c r="P54" s="118"/>
      <c r="Q54" s="118"/>
      <c r="R54" s="118"/>
      <c r="S54" s="118"/>
      <c r="T54" s="118"/>
      <c r="U54" s="118"/>
    </row>
    <row r="55" spans="1:21" x14ac:dyDescent="0.25">
      <c r="A55" s="57" t="s">
        <v>27</v>
      </c>
      <c r="B55" s="41">
        <v>630.48739999999998</v>
      </c>
      <c r="C55" s="41"/>
      <c r="D55" s="40">
        <v>42.715524529118262</v>
      </c>
      <c r="E55" s="40">
        <v>27.009945004452106</v>
      </c>
      <c r="F55" s="40">
        <v>27.515426953813826</v>
      </c>
      <c r="G55" s="40">
        <v>2.7591035126157952</v>
      </c>
      <c r="H55" s="40"/>
      <c r="I55" s="37">
        <v>34.86593070694196</v>
      </c>
      <c r="J55" s="37">
        <v>23.542135814292244</v>
      </c>
      <c r="K55" s="37">
        <v>38.12293473271631</v>
      </c>
      <c r="L55" s="37">
        <v>3.4689987460494844</v>
      </c>
      <c r="N55" s="118"/>
      <c r="O55" s="118"/>
      <c r="P55" s="118"/>
      <c r="Q55" s="118"/>
      <c r="R55" s="118"/>
      <c r="S55" s="118"/>
      <c r="T55" s="118"/>
      <c r="U55" s="118"/>
    </row>
    <row r="56" spans="1:21" x14ac:dyDescent="0.25">
      <c r="A56" s="57" t="s">
        <v>28</v>
      </c>
      <c r="B56" s="41">
        <v>657.29830000000004</v>
      </c>
      <c r="C56" s="41"/>
      <c r="D56" s="40">
        <v>30.749402516330861</v>
      </c>
      <c r="E56" s="40">
        <v>28.154066426156891</v>
      </c>
      <c r="F56" s="40">
        <v>37.315431973580338</v>
      </c>
      <c r="G56" s="40">
        <v>3.781099083931907</v>
      </c>
      <c r="H56" s="40"/>
      <c r="I56" s="37">
        <v>30.964297336536546</v>
      </c>
      <c r="J56" s="37">
        <v>29.423261858428663</v>
      </c>
      <c r="K56" s="37">
        <v>34.366846833469673</v>
      </c>
      <c r="L56" s="37">
        <v>5.2455939715651168</v>
      </c>
      <c r="N56" s="118"/>
      <c r="O56" s="118"/>
      <c r="P56" s="118"/>
      <c r="Q56" s="118"/>
      <c r="R56" s="118"/>
      <c r="S56" s="118"/>
      <c r="T56" s="118"/>
      <c r="U56" s="118"/>
    </row>
    <row r="57" spans="1:21" x14ac:dyDescent="0.25">
      <c r="A57" s="57" t="s">
        <v>29</v>
      </c>
      <c r="B57" s="41">
        <v>195.36589999999998</v>
      </c>
      <c r="C57" s="41"/>
      <c r="D57" s="40">
        <v>27.778593910196204</v>
      </c>
      <c r="E57" s="40">
        <v>26.778675295944687</v>
      </c>
      <c r="F57" s="40">
        <v>41.339558234062338</v>
      </c>
      <c r="G57" s="40">
        <v>4.1031725597967705</v>
      </c>
      <c r="H57" s="40"/>
      <c r="I57" s="37">
        <v>30.855026388945049</v>
      </c>
      <c r="J57" s="37">
        <v>29.02195316582884</v>
      </c>
      <c r="K57" s="37">
        <v>35.289270031259292</v>
      </c>
      <c r="L57" s="37">
        <v>4.8337504139668184</v>
      </c>
      <c r="N57" s="118"/>
      <c r="O57" s="118"/>
      <c r="P57" s="118"/>
      <c r="Q57" s="118"/>
      <c r="R57" s="118"/>
      <c r="S57" s="118"/>
      <c r="T57" s="118"/>
      <c r="U57" s="118"/>
    </row>
    <row r="58" spans="1:21" x14ac:dyDescent="0.25">
      <c r="A58" s="57" t="s">
        <v>30</v>
      </c>
      <c r="B58" s="41">
        <v>380.61609999999996</v>
      </c>
      <c r="C58" s="41"/>
      <c r="D58" s="40">
        <v>36.276841678531198</v>
      </c>
      <c r="E58" s="40">
        <v>23.549792034546098</v>
      </c>
      <c r="F58" s="40">
        <v>37.153341647922936</v>
      </c>
      <c r="G58" s="40">
        <v>3.0200246389997694</v>
      </c>
      <c r="H58" s="40"/>
      <c r="I58" s="37">
        <v>38.698389269397694</v>
      </c>
      <c r="J58" s="37">
        <v>25.093394630442589</v>
      </c>
      <c r="K58" s="37">
        <v>33.009533753301554</v>
      </c>
      <c r="L58" s="37">
        <v>3.1986823468581602</v>
      </c>
      <c r="N58" s="118"/>
      <c r="O58" s="118"/>
      <c r="P58" s="118"/>
      <c r="Q58" s="118"/>
      <c r="R58" s="118"/>
      <c r="S58" s="118"/>
      <c r="T58" s="118"/>
      <c r="U58" s="118"/>
    </row>
    <row r="59" spans="1:21" s="133" customFormat="1" ht="24" customHeight="1" x14ac:dyDescent="0.25">
      <c r="A59" s="57" t="s">
        <v>34</v>
      </c>
      <c r="B59" s="38"/>
      <c r="C59" s="132"/>
      <c r="D59" s="44"/>
      <c r="E59" s="44"/>
      <c r="F59" s="44"/>
      <c r="G59" s="44"/>
      <c r="H59" s="44"/>
      <c r="I59" s="44"/>
      <c r="J59" s="44"/>
      <c r="K59" s="44"/>
      <c r="L59" s="44"/>
      <c r="N59" s="136"/>
      <c r="O59" s="136"/>
      <c r="P59" s="136"/>
      <c r="Q59" s="136"/>
      <c r="R59" s="136"/>
      <c r="S59" s="136"/>
      <c r="T59" s="136"/>
      <c r="U59" s="136"/>
    </row>
    <row r="60" spans="1:21" x14ac:dyDescent="0.25">
      <c r="A60" s="2" t="s">
        <v>91</v>
      </c>
      <c r="B60" s="36">
        <v>610.98019999999997</v>
      </c>
      <c r="C60" s="119"/>
      <c r="D60" s="37">
        <v>32.862243326379485</v>
      </c>
      <c r="E60" s="37">
        <v>26.736971181717511</v>
      </c>
      <c r="F60" s="37">
        <v>36.826725317776258</v>
      </c>
      <c r="G60" s="37">
        <v>3.5740601741267559</v>
      </c>
      <c r="H60" s="37"/>
      <c r="I60" s="37">
        <v>35.53642163854083</v>
      </c>
      <c r="J60" s="37">
        <v>26.409497394514585</v>
      </c>
      <c r="K60" s="37">
        <v>34.426794845397609</v>
      </c>
      <c r="L60" s="37">
        <v>3.6272861215469834</v>
      </c>
      <c r="N60" s="118"/>
      <c r="O60" s="118"/>
      <c r="P60" s="118"/>
      <c r="Q60" s="118"/>
      <c r="R60" s="118"/>
      <c r="S60" s="118"/>
      <c r="T60" s="118"/>
      <c r="U60" s="118"/>
    </row>
    <row r="61" spans="1:21" x14ac:dyDescent="0.25">
      <c r="A61" s="57" t="s">
        <v>33</v>
      </c>
      <c r="B61" s="36">
        <v>1514.8346000000001</v>
      </c>
      <c r="C61" s="119"/>
      <c r="D61" s="37">
        <v>36.034019819721571</v>
      </c>
      <c r="E61" s="37">
        <v>26.94607714928085</v>
      </c>
      <c r="F61" s="37">
        <v>33.830063031303872</v>
      </c>
      <c r="G61" s="37">
        <v>3.1898399996936959</v>
      </c>
      <c r="H61" s="37"/>
      <c r="I61" s="37">
        <v>32.842800131446694</v>
      </c>
      <c r="J61" s="37">
        <v>26.161971742657581</v>
      </c>
      <c r="K61" s="37">
        <v>36.89332815609044</v>
      </c>
      <c r="L61" s="37">
        <v>4.1018999698052836</v>
      </c>
      <c r="N61" s="118"/>
      <c r="O61" s="118"/>
      <c r="P61" s="118"/>
      <c r="Q61" s="118"/>
      <c r="R61" s="118"/>
      <c r="S61" s="118"/>
      <c r="T61" s="118"/>
      <c r="U61" s="118"/>
    </row>
    <row r="62" spans="1:21" x14ac:dyDescent="0.25">
      <c r="A62" s="57" t="s">
        <v>32</v>
      </c>
      <c r="B62" s="36">
        <v>975.09829999999999</v>
      </c>
      <c r="C62" s="119"/>
      <c r="D62" s="37">
        <v>34.459643709767519</v>
      </c>
      <c r="E62" s="37">
        <v>30.644243764961953</v>
      </c>
      <c r="F62" s="37">
        <v>32.262203718332813</v>
      </c>
      <c r="G62" s="37">
        <v>2.633908806937721</v>
      </c>
      <c r="H62" s="37"/>
      <c r="I62" s="37">
        <v>33.532660245638823</v>
      </c>
      <c r="J62" s="37">
        <v>27.441530766692956</v>
      </c>
      <c r="K62" s="37">
        <v>35.350230843392914</v>
      </c>
      <c r="L62" s="37">
        <v>3.6755781442753004</v>
      </c>
      <c r="N62" s="118"/>
      <c r="O62" s="118"/>
      <c r="P62" s="118"/>
      <c r="Q62" s="118"/>
      <c r="R62" s="118"/>
      <c r="S62" s="118"/>
      <c r="T62" s="118"/>
      <c r="U62" s="118"/>
    </row>
    <row r="63" spans="1:21" x14ac:dyDescent="0.25">
      <c r="A63" s="58" t="s">
        <v>50</v>
      </c>
      <c r="B63" s="125">
        <v>3100.9131000000002</v>
      </c>
      <c r="C63" s="127"/>
      <c r="D63" s="126">
        <v>34.914006458291269</v>
      </c>
      <c r="E63" s="126">
        <v>28.067784292310545</v>
      </c>
      <c r="F63" s="126">
        <v>33.927480908768445</v>
      </c>
      <c r="G63" s="126">
        <v>3.0907283406297328</v>
      </c>
      <c r="H63" s="126"/>
      <c r="I63" s="126">
        <v>33.590460822652531</v>
      </c>
      <c r="J63" s="126">
        <v>26.613106313749974</v>
      </c>
      <c r="K63" s="126">
        <v>35.922106298302907</v>
      </c>
      <c r="L63" s="126">
        <v>3.8743265652945897</v>
      </c>
      <c r="N63" s="118"/>
      <c r="O63" s="118"/>
      <c r="P63" s="118"/>
      <c r="Q63" s="118"/>
      <c r="R63" s="118"/>
      <c r="S63" s="118"/>
      <c r="T63" s="118"/>
      <c r="U63" s="118"/>
    </row>
    <row r="64" spans="1:21" x14ac:dyDescent="0.25">
      <c r="A64" s="89"/>
      <c r="B64" s="36"/>
      <c r="C64" s="119"/>
      <c r="D64" s="37"/>
      <c r="E64" s="37"/>
      <c r="F64" s="37"/>
      <c r="G64" s="37"/>
      <c r="H64" s="37"/>
      <c r="I64" s="37"/>
      <c r="J64" s="37"/>
      <c r="K64" s="37"/>
      <c r="L64" s="37"/>
    </row>
    <row r="65" spans="1:21" x14ac:dyDescent="0.25">
      <c r="A65" s="65"/>
      <c r="B65" s="301" t="s">
        <v>0</v>
      </c>
      <c r="C65" s="301"/>
      <c r="D65" s="301"/>
      <c r="E65" s="301"/>
      <c r="F65" s="301"/>
      <c r="G65" s="301"/>
      <c r="H65" s="301"/>
      <c r="I65" s="301"/>
      <c r="J65" s="301"/>
      <c r="K65" s="301"/>
      <c r="L65" s="301"/>
    </row>
    <row r="66" spans="1:21" s="133" customFormat="1" ht="24" customHeight="1" x14ac:dyDescent="0.25">
      <c r="A66" s="57" t="s">
        <v>35</v>
      </c>
      <c r="B66" s="132"/>
      <c r="C66" s="132"/>
      <c r="D66" s="134"/>
      <c r="E66" s="134"/>
      <c r="F66" s="134"/>
      <c r="G66" s="134"/>
      <c r="H66" s="134"/>
      <c r="I66" s="134"/>
      <c r="J66" s="134"/>
      <c r="K66" s="134"/>
      <c r="L66" s="134"/>
    </row>
    <row r="67" spans="1:21" x14ac:dyDescent="0.25">
      <c r="A67" s="57" t="s">
        <v>23</v>
      </c>
      <c r="B67" s="36">
        <v>3621.9589000000001</v>
      </c>
      <c r="C67" s="119"/>
      <c r="D67" s="37">
        <v>34.580196368324337</v>
      </c>
      <c r="E67" s="37">
        <v>28.754326836784372</v>
      </c>
      <c r="F67" s="37">
        <v>33.043486495663991</v>
      </c>
      <c r="G67" s="37">
        <v>3.6219902992273045</v>
      </c>
      <c r="H67" s="37"/>
      <c r="I67" s="37">
        <v>31.922231364911408</v>
      </c>
      <c r="J67" s="37">
        <v>26.43835356607719</v>
      </c>
      <c r="K67" s="37">
        <v>37.084760956288051</v>
      </c>
      <c r="L67" s="37">
        <v>4.5546541127233668</v>
      </c>
      <c r="N67" s="118"/>
      <c r="O67" s="118"/>
      <c r="P67" s="118"/>
      <c r="Q67" s="118"/>
      <c r="R67" s="118"/>
      <c r="S67" s="118"/>
      <c r="T67" s="118"/>
      <c r="U67" s="118"/>
    </row>
    <row r="68" spans="1:21" x14ac:dyDescent="0.25">
      <c r="A68" s="57" t="s">
        <v>17</v>
      </c>
      <c r="B68" s="36">
        <v>1478.2463</v>
      </c>
      <c r="C68" s="119"/>
      <c r="D68" s="37">
        <v>33.921945213054144</v>
      </c>
      <c r="E68" s="37">
        <v>29.629372317725398</v>
      </c>
      <c r="F68" s="37">
        <v>33.188576220349745</v>
      </c>
      <c r="G68" s="37">
        <v>3.2601062488707062</v>
      </c>
      <c r="H68" s="37"/>
      <c r="I68" s="37">
        <v>30.687545099893025</v>
      </c>
      <c r="J68" s="37">
        <v>26.591745908648644</v>
      </c>
      <c r="K68" s="37">
        <v>38.960070456459114</v>
      </c>
      <c r="L68" s="37">
        <v>3.7606385349992082</v>
      </c>
      <c r="N68" s="118"/>
      <c r="O68" s="118"/>
      <c r="P68" s="118"/>
      <c r="Q68" s="118"/>
      <c r="R68" s="118"/>
      <c r="S68" s="118"/>
      <c r="T68" s="118"/>
      <c r="U68" s="118"/>
    </row>
    <row r="69" spans="1:21" x14ac:dyDescent="0.25">
      <c r="A69" s="57" t="s">
        <v>18</v>
      </c>
      <c r="B69" s="36">
        <v>1761.9181999999998</v>
      </c>
      <c r="C69" s="119"/>
      <c r="D69" s="37">
        <v>31.085949393110308</v>
      </c>
      <c r="E69" s="37">
        <v>26.663428529201866</v>
      </c>
      <c r="F69" s="37">
        <v>38.366826564366043</v>
      </c>
      <c r="G69" s="37">
        <v>3.8837955133217883</v>
      </c>
      <c r="H69" s="37"/>
      <c r="I69" s="37">
        <v>30.779181462567333</v>
      </c>
      <c r="J69" s="37">
        <v>25.940018100726814</v>
      </c>
      <c r="K69" s="37">
        <v>38.521442141865613</v>
      </c>
      <c r="L69" s="37">
        <v>4.759358294840248</v>
      </c>
      <c r="N69" s="118"/>
      <c r="O69" s="118"/>
      <c r="P69" s="118"/>
      <c r="Q69" s="118"/>
      <c r="R69" s="118"/>
      <c r="S69" s="118"/>
      <c r="T69" s="118"/>
      <c r="U69" s="118"/>
    </row>
    <row r="70" spans="1:21" s="133" customFormat="1" ht="24" customHeight="1" x14ac:dyDescent="0.25">
      <c r="A70" s="57" t="s">
        <v>60</v>
      </c>
      <c r="B70" s="38"/>
      <c r="C70" s="132"/>
      <c r="D70" s="44"/>
      <c r="E70" s="44"/>
      <c r="F70" s="44"/>
      <c r="G70" s="44"/>
      <c r="H70" s="44"/>
      <c r="I70" s="44"/>
      <c r="J70" s="44"/>
      <c r="K70" s="44"/>
      <c r="L70" s="44"/>
      <c r="N70" s="118"/>
      <c r="O70" s="118"/>
      <c r="P70" s="118"/>
      <c r="Q70" s="118"/>
      <c r="R70" s="118"/>
      <c r="S70" s="118"/>
      <c r="T70" s="136"/>
      <c r="U70" s="136"/>
    </row>
    <row r="71" spans="1:21" x14ac:dyDescent="0.25">
      <c r="A71" s="57" t="s">
        <v>61</v>
      </c>
      <c r="B71" s="36">
        <v>198.8681</v>
      </c>
      <c r="C71" s="119"/>
      <c r="D71" s="37">
        <v>31.557751092306912</v>
      </c>
      <c r="E71" s="37">
        <v>23.430052381452832</v>
      </c>
      <c r="F71" s="37">
        <v>40.585141608935764</v>
      </c>
      <c r="G71" s="37">
        <v>4.4270549173044849</v>
      </c>
      <c r="H71" s="37"/>
      <c r="I71" s="37">
        <v>32.967026888676457</v>
      </c>
      <c r="J71" s="37">
        <v>24.655336879067079</v>
      </c>
      <c r="K71" s="37">
        <v>36.856087024515247</v>
      </c>
      <c r="L71" s="37">
        <v>5.5215492077412121</v>
      </c>
      <c r="N71" s="118"/>
      <c r="O71" s="118"/>
      <c r="P71" s="118"/>
      <c r="Q71" s="118"/>
      <c r="R71" s="118"/>
      <c r="S71" s="118"/>
      <c r="T71" s="118"/>
      <c r="U71" s="118"/>
    </row>
    <row r="72" spans="1:21" x14ac:dyDescent="0.25">
      <c r="A72" s="57" t="s">
        <v>62</v>
      </c>
      <c r="B72" s="36">
        <v>1704.6022</v>
      </c>
      <c r="C72" s="119"/>
      <c r="D72" s="37">
        <v>31.343447755728583</v>
      </c>
      <c r="E72" s="37">
        <v>30.120218077860045</v>
      </c>
      <c r="F72" s="37">
        <v>34.185324881077825</v>
      </c>
      <c r="G72" s="37">
        <v>4.3510092853335518</v>
      </c>
      <c r="H72" s="37"/>
      <c r="I72" s="37">
        <v>28.185496886018335</v>
      </c>
      <c r="J72" s="37">
        <v>25.88572278036483</v>
      </c>
      <c r="K72" s="37">
        <v>40.242292307260897</v>
      </c>
      <c r="L72" s="37">
        <v>5.6864880263559439</v>
      </c>
      <c r="N72" s="118"/>
      <c r="O72" s="118"/>
      <c r="P72" s="118"/>
      <c r="Q72" s="118"/>
      <c r="R72" s="118"/>
      <c r="S72" s="118"/>
      <c r="T72" s="118"/>
      <c r="U72" s="118"/>
    </row>
    <row r="73" spans="1:21" x14ac:dyDescent="0.25">
      <c r="A73" s="57" t="s">
        <v>63</v>
      </c>
      <c r="B73" s="36">
        <v>359.02850000000001</v>
      </c>
      <c r="C73" s="119"/>
      <c r="D73" s="37">
        <v>24.026337741989838</v>
      </c>
      <c r="E73" s="37">
        <v>28.812865830985562</v>
      </c>
      <c r="F73" s="37">
        <v>42.450334722730922</v>
      </c>
      <c r="G73" s="37">
        <v>4.7104617042936701</v>
      </c>
      <c r="H73" s="37"/>
      <c r="I73" s="37">
        <v>25.230949632132273</v>
      </c>
      <c r="J73" s="37">
        <v>28.810470477970412</v>
      </c>
      <c r="K73" s="37">
        <v>40.272930979016984</v>
      </c>
      <c r="L73" s="37">
        <v>5.6856489108803334</v>
      </c>
      <c r="N73" s="118"/>
      <c r="O73" s="118"/>
      <c r="P73" s="118"/>
      <c r="Q73" s="118"/>
      <c r="R73" s="118"/>
      <c r="S73" s="118"/>
      <c r="T73" s="118"/>
      <c r="U73" s="118"/>
    </row>
    <row r="74" spans="1:21" x14ac:dyDescent="0.25">
      <c r="A74" s="57" t="s">
        <v>64</v>
      </c>
      <c r="B74" s="36">
        <v>801.02700000000004</v>
      </c>
      <c r="C74" s="119"/>
      <c r="D74" s="37">
        <v>34.666259689124082</v>
      </c>
      <c r="E74" s="37">
        <v>28.044435455983379</v>
      </c>
      <c r="F74" s="37">
        <v>32.63339437996472</v>
      </c>
      <c r="G74" s="37">
        <v>4.6559104749278113</v>
      </c>
      <c r="H74" s="37"/>
      <c r="I74" s="37">
        <v>31.633340698877817</v>
      </c>
      <c r="J74" s="37">
        <v>26.991424758466319</v>
      </c>
      <c r="K74" s="37">
        <v>36.209703293397098</v>
      </c>
      <c r="L74" s="37">
        <v>5.1655312492587644</v>
      </c>
      <c r="N74" s="118"/>
      <c r="O74" s="118"/>
      <c r="P74" s="118"/>
      <c r="Q74" s="118"/>
      <c r="R74" s="118"/>
      <c r="S74" s="118"/>
      <c r="T74" s="118"/>
      <c r="U74" s="118"/>
    </row>
    <row r="75" spans="1:21" x14ac:dyDescent="0.25">
      <c r="A75" s="57" t="s">
        <v>65</v>
      </c>
      <c r="B75" s="36">
        <v>320.42869999999999</v>
      </c>
      <c r="C75" s="119"/>
      <c r="D75" s="37">
        <v>28.023238867180122</v>
      </c>
      <c r="E75" s="37">
        <v>26.168036758255418</v>
      </c>
      <c r="F75" s="37">
        <v>42.039430300718998</v>
      </c>
      <c r="G75" s="37">
        <v>3.7692940738454452</v>
      </c>
      <c r="H75" s="37"/>
      <c r="I75" s="37">
        <v>27.560483814339975</v>
      </c>
      <c r="J75" s="37">
        <v>27.666966161270818</v>
      </c>
      <c r="K75" s="37">
        <v>40.948860074019585</v>
      </c>
      <c r="L75" s="37">
        <v>3.8236899503696145</v>
      </c>
      <c r="N75" s="118"/>
      <c r="O75" s="118"/>
      <c r="P75" s="118"/>
      <c r="Q75" s="118"/>
      <c r="R75" s="118"/>
      <c r="S75" s="118"/>
      <c r="T75" s="118"/>
      <c r="U75" s="118"/>
    </row>
    <row r="76" spans="1:21" x14ac:dyDescent="0.25">
      <c r="A76" s="57" t="s">
        <v>66</v>
      </c>
      <c r="B76" s="36">
        <v>404.83550000000002</v>
      </c>
      <c r="C76" s="119"/>
      <c r="D76" s="37">
        <v>29.453815191602516</v>
      </c>
      <c r="E76" s="37">
        <v>25.284294485043922</v>
      </c>
      <c r="F76" s="37">
        <v>40.497757731226628</v>
      </c>
      <c r="G76" s="37">
        <v>4.7641325921269262</v>
      </c>
      <c r="H76" s="37"/>
      <c r="I76" s="37">
        <v>26.524897149582976</v>
      </c>
      <c r="J76" s="37">
        <v>24.198940063309664</v>
      </c>
      <c r="K76" s="37">
        <v>44.411742547281548</v>
      </c>
      <c r="L76" s="37">
        <v>4.8644202398258063</v>
      </c>
      <c r="N76" s="118"/>
      <c r="O76" s="118"/>
      <c r="P76" s="118"/>
      <c r="Q76" s="118"/>
      <c r="R76" s="118"/>
      <c r="S76" s="118"/>
      <c r="T76" s="118"/>
      <c r="U76" s="118"/>
    </row>
    <row r="77" spans="1:21" x14ac:dyDescent="0.25">
      <c r="A77" s="57" t="s">
        <v>67</v>
      </c>
      <c r="B77" s="36">
        <v>187.56479999999999</v>
      </c>
      <c r="C77" s="119"/>
      <c r="D77" s="37">
        <v>42.429976200225205</v>
      </c>
      <c r="E77" s="37">
        <v>30.080804074111988</v>
      </c>
      <c r="F77" s="37">
        <v>25.296324257003448</v>
      </c>
      <c r="G77" s="37">
        <v>2.1928954686593651</v>
      </c>
      <c r="H77" s="37"/>
      <c r="I77" s="37">
        <v>31.928218940867371</v>
      </c>
      <c r="J77" s="37">
        <v>24.692906131640903</v>
      </c>
      <c r="K77" s="37">
        <v>41.499844320469521</v>
      </c>
      <c r="L77" s="37">
        <v>1.8790306070222134</v>
      </c>
      <c r="N77" s="118"/>
      <c r="O77" s="118"/>
      <c r="P77" s="118"/>
      <c r="Q77" s="118"/>
      <c r="R77" s="118"/>
      <c r="S77" s="118"/>
      <c r="T77" s="118"/>
      <c r="U77" s="118"/>
    </row>
    <row r="78" spans="1:21" x14ac:dyDescent="0.25">
      <c r="A78" s="57" t="s">
        <v>68</v>
      </c>
      <c r="B78" s="36">
        <v>221.3896</v>
      </c>
      <c r="C78" s="119"/>
      <c r="D78" s="37">
        <v>43.069728659340818</v>
      </c>
      <c r="E78" s="37">
        <v>28.448806990030246</v>
      </c>
      <c r="F78" s="37">
        <v>27.19111466843971</v>
      </c>
      <c r="G78" s="37">
        <v>1.2903496821892264</v>
      </c>
      <c r="H78" s="37"/>
      <c r="I78" s="37">
        <v>39.016015205772987</v>
      </c>
      <c r="J78" s="37">
        <v>20.302308690200441</v>
      </c>
      <c r="K78" s="37">
        <v>36.828243061101333</v>
      </c>
      <c r="L78" s="37">
        <v>3.8534330429252321</v>
      </c>
      <c r="N78" s="118"/>
      <c r="O78" s="118"/>
      <c r="P78" s="118"/>
      <c r="Q78" s="118"/>
      <c r="R78" s="118"/>
      <c r="S78" s="118"/>
      <c r="T78" s="118"/>
      <c r="U78" s="118"/>
    </row>
    <row r="79" spans="1:21" x14ac:dyDescent="0.25">
      <c r="A79" s="57" t="s">
        <v>69</v>
      </c>
      <c r="B79" s="36">
        <v>593.0498</v>
      </c>
      <c r="C79" s="119"/>
      <c r="D79" s="37">
        <v>35.827699461326858</v>
      </c>
      <c r="E79" s="37">
        <v>25.781511097381703</v>
      </c>
      <c r="F79" s="37">
        <v>34.250968468415294</v>
      </c>
      <c r="G79" s="37">
        <v>4.1398209728761399</v>
      </c>
      <c r="H79" s="37"/>
      <c r="I79" s="37">
        <v>31.400330967146434</v>
      </c>
      <c r="J79" s="37">
        <v>23.707570595251866</v>
      </c>
      <c r="K79" s="37">
        <v>40.196236471203598</v>
      </c>
      <c r="L79" s="37">
        <v>4.6958619663980992</v>
      </c>
      <c r="N79" s="118"/>
      <c r="O79" s="118"/>
      <c r="P79" s="118"/>
      <c r="Q79" s="118"/>
      <c r="R79" s="118"/>
      <c r="S79" s="118"/>
      <c r="T79" s="118"/>
      <c r="U79" s="118"/>
    </row>
    <row r="80" spans="1:21" x14ac:dyDescent="0.25">
      <c r="A80" s="57" t="s">
        <v>214</v>
      </c>
      <c r="B80" s="36">
        <v>498.54230000000001</v>
      </c>
      <c r="C80" s="119"/>
      <c r="D80" s="37">
        <v>47.375919756457982</v>
      </c>
      <c r="E80" s="37">
        <v>29.468452325910967</v>
      </c>
      <c r="F80" s="37">
        <v>21.551491217495489</v>
      </c>
      <c r="G80" s="37">
        <v>1.6041367001355753</v>
      </c>
      <c r="H80" s="37"/>
      <c r="I80" s="37">
        <v>39.198358895524009</v>
      </c>
      <c r="J80" s="37">
        <v>26.509285169984576</v>
      </c>
      <c r="K80" s="37">
        <v>31.865621031555396</v>
      </c>
      <c r="L80" s="37">
        <v>2.4267349029360195</v>
      </c>
      <c r="N80" s="118"/>
      <c r="O80" s="118"/>
      <c r="P80" s="118"/>
      <c r="Q80" s="118"/>
      <c r="R80" s="118"/>
      <c r="S80" s="118"/>
      <c r="T80" s="118"/>
      <c r="U80" s="118"/>
    </row>
    <row r="81" spans="1:21" x14ac:dyDescent="0.25">
      <c r="A81" s="57" t="s">
        <v>70</v>
      </c>
      <c r="B81" s="38">
        <v>1176.1641999999999</v>
      </c>
      <c r="C81" s="119"/>
      <c r="D81" s="37">
        <v>29.942018299825822</v>
      </c>
      <c r="E81" s="37">
        <v>30.630272541878085</v>
      </c>
      <c r="F81" s="37">
        <v>36.890741955927588</v>
      </c>
      <c r="G81" s="37">
        <v>2.5369672023685128</v>
      </c>
      <c r="H81" s="37"/>
      <c r="I81" s="37">
        <v>32.097652691690499</v>
      </c>
      <c r="J81" s="37">
        <v>29.411199558701075</v>
      </c>
      <c r="K81" s="37">
        <v>35.302579350740316</v>
      </c>
      <c r="L81" s="37">
        <v>3.1885683988681177</v>
      </c>
      <c r="N81" s="118"/>
      <c r="O81" s="118"/>
      <c r="P81" s="118"/>
      <c r="Q81" s="118"/>
      <c r="R81" s="118"/>
      <c r="S81" s="118"/>
      <c r="T81" s="118"/>
      <c r="U81" s="118"/>
    </row>
    <row r="82" spans="1:21" x14ac:dyDescent="0.25">
      <c r="A82" s="57" t="s">
        <v>71</v>
      </c>
      <c r="B82" s="36">
        <v>396.62270000000001</v>
      </c>
      <c r="C82" s="119"/>
      <c r="D82" s="37">
        <v>39.294397421025067</v>
      </c>
      <c r="E82" s="37">
        <v>24.066322981513665</v>
      </c>
      <c r="F82" s="37">
        <v>34.141111943416249</v>
      </c>
      <c r="G82" s="37">
        <v>2.4981676540450155</v>
      </c>
      <c r="H82" s="37"/>
      <c r="I82" s="37">
        <v>40.603752634430656</v>
      </c>
      <c r="J82" s="37">
        <v>25.52304747055577</v>
      </c>
      <c r="K82" s="37">
        <v>30.529543568736738</v>
      </c>
      <c r="L82" s="37">
        <v>3.3436563262768373</v>
      </c>
      <c r="N82" s="118"/>
      <c r="O82" s="118"/>
      <c r="P82" s="118"/>
      <c r="Q82" s="118"/>
      <c r="R82" s="118"/>
      <c r="S82" s="118"/>
      <c r="T82" s="118"/>
      <c r="U82" s="118"/>
    </row>
    <row r="83" spans="1:21" s="133" customFormat="1" ht="24" customHeight="1" x14ac:dyDescent="0.25">
      <c r="A83" s="57" t="s">
        <v>111</v>
      </c>
      <c r="B83" s="38"/>
      <c r="C83" s="132"/>
      <c r="D83" s="44"/>
      <c r="E83" s="44"/>
      <c r="F83" s="44"/>
      <c r="G83" s="44"/>
      <c r="H83" s="44"/>
      <c r="I83" s="44"/>
      <c r="J83" s="44"/>
      <c r="K83" s="44"/>
      <c r="L83" s="44"/>
      <c r="N83" s="118"/>
      <c r="O83" s="118"/>
      <c r="P83" s="118"/>
      <c r="Q83" s="118"/>
      <c r="R83" s="118"/>
      <c r="S83" s="118"/>
      <c r="T83" s="136"/>
      <c r="U83" s="136"/>
    </row>
    <row r="84" spans="1:21" x14ac:dyDescent="0.25">
      <c r="A84" s="57" t="s">
        <v>26</v>
      </c>
      <c r="B84" s="36">
        <v>2369.0738999999999</v>
      </c>
      <c r="C84" s="119"/>
      <c r="D84" s="37">
        <v>37.815671347356449</v>
      </c>
      <c r="E84" s="37">
        <v>29.953780673536606</v>
      </c>
      <c r="F84" s="37">
        <v>29.305793289099174</v>
      </c>
      <c r="G84" s="37">
        <v>2.924754690007771</v>
      </c>
      <c r="H84" s="37"/>
      <c r="I84" s="37">
        <v>33.849847402396357</v>
      </c>
      <c r="J84" s="37">
        <v>26.032645077048883</v>
      </c>
      <c r="K84" s="37">
        <v>36.488941944782724</v>
      </c>
      <c r="L84" s="37">
        <v>3.6285655757720345</v>
      </c>
      <c r="N84" s="118"/>
      <c r="O84" s="118"/>
      <c r="P84" s="118"/>
      <c r="Q84" s="118"/>
      <c r="R84" s="118"/>
      <c r="S84" s="118"/>
      <c r="T84" s="118"/>
      <c r="U84" s="118"/>
    </row>
    <row r="85" spans="1:21" x14ac:dyDescent="0.25">
      <c r="A85" s="57" t="s">
        <v>27</v>
      </c>
      <c r="B85" s="36">
        <v>942.0154</v>
      </c>
      <c r="C85" s="119"/>
      <c r="D85" s="37">
        <v>40.923375562650037</v>
      </c>
      <c r="E85" s="37">
        <v>28.396892449953576</v>
      </c>
      <c r="F85" s="37">
        <v>27.269373727860501</v>
      </c>
      <c r="G85" s="37">
        <v>3.4103582595358839</v>
      </c>
      <c r="H85" s="37"/>
      <c r="I85" s="37">
        <v>33.977321389862624</v>
      </c>
      <c r="J85" s="37">
        <v>25.120151963545396</v>
      </c>
      <c r="K85" s="37">
        <v>36.744972534419283</v>
      </c>
      <c r="L85" s="37">
        <v>4.1575541121726882</v>
      </c>
      <c r="N85" s="118"/>
      <c r="O85" s="118"/>
      <c r="P85" s="118"/>
      <c r="Q85" s="118"/>
      <c r="R85" s="118"/>
      <c r="S85" s="118"/>
      <c r="T85" s="118"/>
      <c r="U85" s="118"/>
    </row>
    <row r="86" spans="1:21" x14ac:dyDescent="0.25">
      <c r="A86" s="57" t="s">
        <v>28</v>
      </c>
      <c r="B86" s="36">
        <v>1050.8531</v>
      </c>
      <c r="C86" s="40"/>
      <c r="D86" s="37">
        <v>31.212678537085726</v>
      </c>
      <c r="E86" s="37">
        <v>27.735655916131375</v>
      </c>
      <c r="F86" s="37">
        <v>37.404067228806767</v>
      </c>
      <c r="G86" s="37">
        <v>3.647598317976128</v>
      </c>
      <c r="H86" s="37"/>
      <c r="I86" s="37">
        <v>30.962986168095235</v>
      </c>
      <c r="J86" s="37">
        <v>27.946646396151849</v>
      </c>
      <c r="K86" s="37">
        <v>35.998295099476799</v>
      </c>
      <c r="L86" s="37">
        <v>5.0920723362761162</v>
      </c>
      <c r="N86" s="118"/>
      <c r="O86" s="118"/>
      <c r="P86" s="118"/>
      <c r="Q86" s="118"/>
      <c r="R86" s="118"/>
      <c r="S86" s="118"/>
      <c r="T86" s="118"/>
      <c r="U86" s="118"/>
    </row>
    <row r="87" spans="1:21" x14ac:dyDescent="0.25">
      <c r="A87" s="57" t="s">
        <v>29</v>
      </c>
      <c r="B87" s="36">
        <v>1532.6293000000001</v>
      </c>
      <c r="C87" s="119"/>
      <c r="D87" s="37">
        <v>25.156957393415357</v>
      </c>
      <c r="E87" s="37">
        <v>28.067856982768109</v>
      </c>
      <c r="F87" s="37">
        <v>42.169531797415068</v>
      </c>
      <c r="G87" s="37">
        <v>4.6056538264014657</v>
      </c>
      <c r="H87" s="37"/>
      <c r="I87" s="37">
        <v>25.909996631279331</v>
      </c>
      <c r="J87" s="37">
        <v>27.29894306470586</v>
      </c>
      <c r="K87" s="37">
        <v>41.473557891657173</v>
      </c>
      <c r="L87" s="37">
        <v>5.3175024123576398</v>
      </c>
      <c r="N87" s="118"/>
      <c r="O87" s="118"/>
      <c r="P87" s="118"/>
      <c r="Q87" s="118"/>
      <c r="R87" s="118"/>
      <c r="S87" s="118"/>
      <c r="T87" s="118"/>
      <c r="U87" s="118"/>
    </row>
    <row r="88" spans="1:21" x14ac:dyDescent="0.25">
      <c r="A88" s="57" t="s">
        <v>30</v>
      </c>
      <c r="B88" s="36">
        <v>849.4251999999999</v>
      </c>
      <c r="C88" s="119"/>
      <c r="D88" s="37">
        <v>30.139699175395318</v>
      </c>
      <c r="E88" s="37">
        <v>25.147582153201952</v>
      </c>
      <c r="F88" s="37">
        <v>40.612616625925391</v>
      </c>
      <c r="G88" s="37">
        <v>4.1001020454773416</v>
      </c>
      <c r="H88" s="37"/>
      <c r="I88" s="37">
        <v>31.227246377903551</v>
      </c>
      <c r="J88" s="37">
        <v>25.245389470432478</v>
      </c>
      <c r="K88" s="37">
        <v>38.621128735055187</v>
      </c>
      <c r="L88" s="37">
        <v>4.9062354166087845</v>
      </c>
      <c r="N88" s="118"/>
      <c r="O88" s="118"/>
      <c r="P88" s="118"/>
      <c r="Q88" s="118"/>
      <c r="R88" s="118"/>
      <c r="S88" s="118"/>
      <c r="T88" s="118"/>
      <c r="U88" s="118"/>
    </row>
    <row r="89" spans="1:21" s="133" customFormat="1" ht="24" customHeight="1" x14ac:dyDescent="0.25">
      <c r="A89" s="57" t="s">
        <v>34</v>
      </c>
      <c r="B89" s="38"/>
      <c r="C89" s="132"/>
      <c r="D89" s="44"/>
      <c r="E89" s="44"/>
      <c r="F89" s="44"/>
      <c r="G89" s="44"/>
      <c r="H89" s="44"/>
      <c r="I89" s="44"/>
      <c r="J89" s="44"/>
      <c r="K89" s="44"/>
      <c r="L89" s="44"/>
      <c r="N89" s="118"/>
      <c r="O89" s="118"/>
      <c r="P89" s="118"/>
      <c r="Q89" s="118"/>
      <c r="R89" s="118"/>
      <c r="S89" s="118"/>
      <c r="T89" s="136"/>
      <c r="U89" s="136"/>
    </row>
    <row r="90" spans="1:21" x14ac:dyDescent="0.25">
      <c r="A90" s="2" t="s">
        <v>91</v>
      </c>
      <c r="B90" s="36">
        <v>1987.6258</v>
      </c>
      <c r="C90" s="119"/>
      <c r="D90" s="37">
        <v>28.113214267997527</v>
      </c>
      <c r="E90" s="37">
        <v>26.532635066419441</v>
      </c>
      <c r="F90" s="37">
        <v>41.241943025694269</v>
      </c>
      <c r="G90" s="37">
        <v>4.1122076398887559</v>
      </c>
      <c r="H90" s="37"/>
      <c r="I90" s="37">
        <v>29.43554063345324</v>
      </c>
      <c r="J90" s="37">
        <v>26.003601885224072</v>
      </c>
      <c r="K90" s="37">
        <v>39.951287611581613</v>
      </c>
      <c r="L90" s="37">
        <v>4.6095698697410752</v>
      </c>
      <c r="N90" s="118"/>
      <c r="O90" s="118"/>
      <c r="P90" s="118"/>
      <c r="Q90" s="118"/>
      <c r="R90" s="118"/>
      <c r="S90" s="118"/>
      <c r="T90" s="118"/>
      <c r="U90" s="118"/>
    </row>
    <row r="91" spans="1:21" x14ac:dyDescent="0.25">
      <c r="A91" s="57" t="s">
        <v>33</v>
      </c>
      <c r="B91" s="36">
        <v>3268.2682999999997</v>
      </c>
      <c r="C91" s="119"/>
      <c r="D91" s="37">
        <v>34.910977167939365</v>
      </c>
      <c r="E91" s="37">
        <v>28.613981905953068</v>
      </c>
      <c r="F91" s="37">
        <v>32.673715924729926</v>
      </c>
      <c r="G91" s="37">
        <v>3.801325001377641</v>
      </c>
      <c r="H91" s="37"/>
      <c r="I91" s="37">
        <v>31.639893211949584</v>
      </c>
      <c r="J91" s="37">
        <v>25.905009083862545</v>
      </c>
      <c r="K91" s="37">
        <v>37.722157021196821</v>
      </c>
      <c r="L91" s="37">
        <v>4.7329406829910514</v>
      </c>
      <c r="N91" s="118"/>
      <c r="O91" s="118"/>
      <c r="P91" s="118"/>
      <c r="Q91" s="118"/>
      <c r="R91" s="118"/>
      <c r="S91" s="118"/>
      <c r="T91" s="118"/>
      <c r="U91" s="118"/>
    </row>
    <row r="92" spans="1:21" x14ac:dyDescent="0.25">
      <c r="A92" s="57" t="s">
        <v>32</v>
      </c>
      <c r="B92" s="36">
        <v>1606.2293</v>
      </c>
      <c r="C92" s="119"/>
      <c r="D92" s="37">
        <v>37.470957602379684</v>
      </c>
      <c r="E92" s="37">
        <v>30.300879208217651</v>
      </c>
      <c r="F92" s="37">
        <v>29.623559973660047</v>
      </c>
      <c r="G92" s="37">
        <v>2.6046032157426091</v>
      </c>
      <c r="H92" s="37"/>
      <c r="I92" s="37">
        <v>33.183717916240226</v>
      </c>
      <c r="J92" s="37">
        <v>27.656088704147034</v>
      </c>
      <c r="K92" s="37">
        <v>35.542465823528438</v>
      </c>
      <c r="L92" s="37">
        <v>3.6177275560843025</v>
      </c>
      <c r="N92" s="118"/>
      <c r="O92" s="118"/>
      <c r="P92" s="118"/>
      <c r="Q92" s="118"/>
      <c r="R92" s="118"/>
      <c r="S92" s="118"/>
      <c r="T92" s="118"/>
      <c r="U92" s="118"/>
    </row>
    <row r="93" spans="1:21" x14ac:dyDescent="0.25">
      <c r="A93" s="62" t="s">
        <v>50</v>
      </c>
      <c r="B93" s="130">
        <v>6862.1234000000004</v>
      </c>
      <c r="C93" s="131"/>
      <c r="D93" s="120">
        <v>33.541212622320373</v>
      </c>
      <c r="E93" s="120">
        <v>28.405971247908479</v>
      </c>
      <c r="F93" s="120">
        <v>34.441562213818536</v>
      </c>
      <c r="G93" s="120">
        <v>3.6112539159526045</v>
      </c>
      <c r="H93" s="120"/>
      <c r="I93" s="120">
        <v>31.36276447608039</v>
      </c>
      <c r="J93" s="120">
        <v>26.34344494591863</v>
      </c>
      <c r="K93" s="120">
        <v>37.857624361578807</v>
      </c>
      <c r="L93" s="120">
        <v>4.4361662164221647</v>
      </c>
      <c r="N93" s="118"/>
      <c r="O93" s="118"/>
      <c r="P93" s="118"/>
      <c r="Q93" s="118"/>
      <c r="R93" s="118"/>
      <c r="S93" s="118"/>
      <c r="T93" s="118"/>
      <c r="U93" s="118"/>
    </row>
    <row r="94" spans="1:21" s="111" customFormat="1" ht="14.4" x14ac:dyDescent="0.3">
      <c r="A94" s="1" t="s">
        <v>112</v>
      </c>
      <c r="B94" s="110"/>
      <c r="C94" s="121"/>
      <c r="D94" s="110"/>
      <c r="E94" s="11"/>
      <c r="F94" s="75"/>
      <c r="G94" s="75"/>
      <c r="H94" s="75"/>
      <c r="I94" s="75"/>
      <c r="J94" s="75"/>
      <c r="K94" s="75"/>
      <c r="L94" s="75"/>
    </row>
    <row r="95" spans="1:21" x14ac:dyDescent="0.25">
      <c r="A95" s="64" t="s">
        <v>93</v>
      </c>
    </row>
  </sheetData>
  <mergeCells count="9">
    <mergeCell ref="A3:A4"/>
    <mergeCell ref="A1:L1"/>
    <mergeCell ref="D3:G3"/>
    <mergeCell ref="I3:L3"/>
    <mergeCell ref="B65:L65"/>
    <mergeCell ref="B3:B4"/>
    <mergeCell ref="B5:L5"/>
    <mergeCell ref="B35:L35"/>
    <mergeCell ref="C3:C4"/>
  </mergeCells>
  <pageMargins left="0.23622047244094491" right="0.23622047244094491" top="0.74803149606299213" bottom="0.55118110236220474" header="0.31496062992125984" footer="0.31496062992125984"/>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election activeCell="C6" sqref="C6"/>
    </sheetView>
  </sheetViews>
  <sheetFormatPr defaultColWidth="8.88671875" defaultRowHeight="13.2" x14ac:dyDescent="0.25"/>
  <cols>
    <col min="1" max="1" width="52.33203125" style="18" customWidth="1"/>
    <col min="2" max="2" width="18.88671875" style="18" customWidth="1"/>
    <col min="3" max="3" width="18.109375" style="18" customWidth="1"/>
    <col min="4" max="6" width="12.33203125" style="18" customWidth="1"/>
    <col min="7" max="16384" width="8.88671875" style="18"/>
  </cols>
  <sheetData>
    <row r="1" spans="1:7" ht="42.75" customHeight="1" x14ac:dyDescent="0.25">
      <c r="A1" s="273" t="s">
        <v>172</v>
      </c>
      <c r="B1" s="273"/>
      <c r="C1" s="273"/>
      <c r="D1" s="273"/>
      <c r="E1" s="273"/>
      <c r="F1" s="273"/>
      <c r="G1" s="32"/>
    </row>
    <row r="2" spans="1:7" ht="9" customHeight="1" x14ac:dyDescent="0.25">
      <c r="A2" s="209"/>
      <c r="B2" s="209"/>
      <c r="C2" s="209"/>
      <c r="D2" s="209"/>
      <c r="E2" s="209"/>
      <c r="F2" s="209"/>
      <c r="G2" s="32"/>
    </row>
    <row r="3" spans="1:7" ht="21.6" customHeight="1" x14ac:dyDescent="0.25">
      <c r="A3" s="285" t="s">
        <v>31</v>
      </c>
      <c r="B3" s="281" t="s">
        <v>170</v>
      </c>
      <c r="C3" s="172"/>
      <c r="D3" s="287" t="s">
        <v>102</v>
      </c>
      <c r="E3" s="287"/>
      <c r="F3" s="287"/>
    </row>
    <row r="4" spans="1:7" ht="50.25" customHeight="1" x14ac:dyDescent="0.25">
      <c r="A4" s="286"/>
      <c r="B4" s="282"/>
      <c r="C4" s="150" t="s">
        <v>171</v>
      </c>
      <c r="D4" s="145" t="s">
        <v>72</v>
      </c>
      <c r="E4" s="146" t="s">
        <v>73</v>
      </c>
      <c r="F4" s="146" t="s">
        <v>74</v>
      </c>
    </row>
    <row r="5" spans="1:7" s="12" customFormat="1" ht="24" customHeight="1" x14ac:dyDescent="0.2">
      <c r="A5" s="57" t="s">
        <v>35</v>
      </c>
      <c r="B5" s="57"/>
      <c r="D5" s="147"/>
      <c r="E5" s="116"/>
    </row>
    <row r="6" spans="1:7" s="5" customFormat="1" ht="12.75" customHeight="1" x14ac:dyDescent="0.2">
      <c r="A6" s="89" t="s">
        <v>16</v>
      </c>
      <c r="B6" s="4">
        <v>2489.98</v>
      </c>
      <c r="C6" s="16">
        <v>34.523000000000003</v>
      </c>
      <c r="D6" s="16">
        <v>57.95</v>
      </c>
      <c r="E6" s="16">
        <v>21.748000000000001</v>
      </c>
      <c r="F6" s="16">
        <v>7.7930000000000001</v>
      </c>
    </row>
    <row r="7" spans="1:7" s="5" customFormat="1" ht="12.75" customHeight="1" x14ac:dyDescent="0.2">
      <c r="A7" s="89" t="s">
        <v>17</v>
      </c>
      <c r="B7" s="4">
        <v>1085.96</v>
      </c>
      <c r="C7" s="16">
        <v>33.292000000000002</v>
      </c>
      <c r="D7" s="16">
        <v>57.877000000000002</v>
      </c>
      <c r="E7" s="16">
        <v>18.266999999999999</v>
      </c>
      <c r="F7" s="16">
        <v>6.133</v>
      </c>
    </row>
    <row r="8" spans="1:7" s="5" customFormat="1" ht="12.75" customHeight="1" x14ac:dyDescent="0.2">
      <c r="A8" s="89" t="s">
        <v>18</v>
      </c>
      <c r="B8" s="4">
        <v>1884.7470000000001</v>
      </c>
      <c r="C8" s="16">
        <v>24.89</v>
      </c>
      <c r="D8" s="16">
        <v>44.475000000000001</v>
      </c>
      <c r="E8" s="16">
        <v>12.051</v>
      </c>
      <c r="F8" s="16">
        <v>4.5490000000000004</v>
      </c>
    </row>
    <row r="9" spans="1:7" s="12" customFormat="1" ht="24" customHeight="1" x14ac:dyDescent="0.2">
      <c r="A9" s="57" t="s">
        <v>97</v>
      </c>
      <c r="B9" s="57"/>
      <c r="C9" s="16"/>
      <c r="D9" s="16"/>
      <c r="E9" s="16"/>
      <c r="F9" s="16"/>
    </row>
    <row r="10" spans="1:7" ht="15" customHeight="1" x14ac:dyDescent="0.25">
      <c r="A10" s="98" t="s">
        <v>98</v>
      </c>
      <c r="B10" s="4">
        <v>2468.5970000000002</v>
      </c>
      <c r="C10" s="16">
        <v>37.9</v>
      </c>
      <c r="D10" s="16">
        <v>63.7</v>
      </c>
      <c r="E10" s="16">
        <v>23.7</v>
      </c>
      <c r="F10" s="16">
        <v>8.1</v>
      </c>
    </row>
    <row r="11" spans="1:7" ht="15" customHeight="1" x14ac:dyDescent="0.25">
      <c r="A11" s="98" t="s">
        <v>100</v>
      </c>
      <c r="B11" s="4">
        <v>1796.4760000000001</v>
      </c>
      <c r="C11" s="16">
        <v>26.1</v>
      </c>
      <c r="D11" s="16">
        <v>45.2</v>
      </c>
      <c r="E11" s="16">
        <v>9.9</v>
      </c>
      <c r="F11" s="16">
        <v>4.0999999999999996</v>
      </c>
    </row>
    <row r="12" spans="1:7" ht="15" customHeight="1" x14ac:dyDescent="0.25">
      <c r="A12" s="98" t="s">
        <v>99</v>
      </c>
      <c r="B12" s="4">
        <v>215.77</v>
      </c>
      <c r="C12" s="16">
        <v>28</v>
      </c>
      <c r="D12" s="16">
        <v>55.6</v>
      </c>
      <c r="E12" s="16">
        <v>11.5</v>
      </c>
      <c r="F12" s="16">
        <v>6.1</v>
      </c>
    </row>
    <row r="13" spans="1:7" ht="15" customHeight="1" x14ac:dyDescent="0.25">
      <c r="A13" s="98" t="s">
        <v>101</v>
      </c>
      <c r="B13" s="4">
        <v>324.25</v>
      </c>
      <c r="C13" s="16">
        <v>17.3</v>
      </c>
      <c r="D13" s="16">
        <v>30.3</v>
      </c>
      <c r="E13" s="16">
        <v>7.9</v>
      </c>
      <c r="F13" s="16">
        <v>1.9</v>
      </c>
    </row>
    <row r="14" spans="1:7" ht="15" customHeight="1" x14ac:dyDescent="0.25">
      <c r="A14" s="98" t="s">
        <v>13</v>
      </c>
      <c r="B14" s="4">
        <v>425.94799999999998</v>
      </c>
      <c r="C14" s="16">
        <v>27.4</v>
      </c>
      <c r="D14" s="16">
        <v>56.3</v>
      </c>
      <c r="E14" s="16">
        <v>22.7</v>
      </c>
      <c r="F14" s="16">
        <v>6.9</v>
      </c>
    </row>
    <row r="15" spans="1:7" ht="15" customHeight="1" x14ac:dyDescent="0.25">
      <c r="A15" s="98" t="s">
        <v>14</v>
      </c>
      <c r="B15" s="4">
        <v>229.64500000000001</v>
      </c>
      <c r="C15" s="16">
        <v>23.2</v>
      </c>
      <c r="D15" s="16">
        <v>39.299999999999997</v>
      </c>
      <c r="E15" s="16">
        <v>15.2</v>
      </c>
      <c r="F15" s="16">
        <v>8.9</v>
      </c>
    </row>
    <row r="16" spans="1:7" ht="15" customHeight="1" x14ac:dyDescent="0.25">
      <c r="A16" s="55" t="s">
        <v>0</v>
      </c>
      <c r="B16" s="13">
        <v>5460.6859999999997</v>
      </c>
      <c r="C16" s="17">
        <v>31</v>
      </c>
      <c r="D16" s="17">
        <v>53.3</v>
      </c>
      <c r="E16" s="17">
        <v>17.7</v>
      </c>
      <c r="F16" s="17">
        <v>6.4</v>
      </c>
    </row>
    <row r="17" spans="1:6" ht="7.2" customHeight="1" x14ac:dyDescent="0.25">
      <c r="A17" s="140"/>
      <c r="B17" s="15"/>
      <c r="C17" s="144"/>
      <c r="D17" s="28"/>
      <c r="E17" s="28"/>
      <c r="F17" s="28"/>
    </row>
    <row r="18" spans="1:6" x14ac:dyDescent="0.25">
      <c r="A18" s="280" t="s">
        <v>117</v>
      </c>
      <c r="B18" s="280"/>
      <c r="C18" s="280"/>
      <c r="D18" s="280"/>
      <c r="E18" s="280"/>
      <c r="F18" s="280"/>
    </row>
    <row r="19" spans="1:6" x14ac:dyDescent="0.25">
      <c r="A19" s="1" t="s">
        <v>5</v>
      </c>
      <c r="B19" s="1"/>
      <c r="C19" s="1"/>
      <c r="D19" s="1"/>
      <c r="E19" s="1"/>
    </row>
  </sheetData>
  <mergeCells count="5">
    <mergeCell ref="A3:A4"/>
    <mergeCell ref="B3:B4"/>
    <mergeCell ref="D3:F3"/>
    <mergeCell ref="A1:F1"/>
    <mergeCell ref="A18:F18"/>
  </mergeCells>
  <pageMargins left="0.25" right="0.25"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election sqref="A1:G1"/>
    </sheetView>
  </sheetViews>
  <sheetFormatPr defaultColWidth="8.88671875" defaultRowHeight="13.2" x14ac:dyDescent="0.25"/>
  <cols>
    <col min="1" max="1" width="48.88671875" style="18" customWidth="1"/>
    <col min="2" max="2" width="24.44140625" style="18" customWidth="1"/>
    <col min="3" max="3" width="5.33203125" style="18" customWidth="1"/>
    <col min="4" max="7" width="13.33203125" style="18" customWidth="1"/>
    <col min="8" max="16384" width="8.88671875" style="18"/>
  </cols>
  <sheetData>
    <row r="1" spans="1:8" ht="29.25" customHeight="1" x14ac:dyDescent="0.25">
      <c r="A1" s="273" t="s">
        <v>182</v>
      </c>
      <c r="B1" s="273"/>
      <c r="C1" s="273"/>
      <c r="D1" s="273"/>
      <c r="E1" s="273"/>
      <c r="F1" s="273"/>
      <c r="G1" s="273"/>
    </row>
    <row r="2" spans="1:8" ht="9" customHeight="1" x14ac:dyDescent="0.25">
      <c r="A2" s="224"/>
      <c r="B2" s="224"/>
      <c r="C2" s="224"/>
      <c r="D2" s="224"/>
      <c r="E2" s="224"/>
      <c r="F2" s="224"/>
      <c r="G2" s="224"/>
    </row>
    <row r="3" spans="1:8" ht="24" customHeight="1" x14ac:dyDescent="0.25">
      <c r="A3" s="285" t="s">
        <v>31</v>
      </c>
      <c r="B3" s="281" t="s">
        <v>170</v>
      </c>
      <c r="C3" s="95"/>
      <c r="D3" s="287" t="s">
        <v>181</v>
      </c>
      <c r="E3" s="287"/>
      <c r="F3" s="287"/>
      <c r="G3" s="287"/>
    </row>
    <row r="4" spans="1:8" ht="27" customHeight="1" x14ac:dyDescent="0.25">
      <c r="A4" s="286"/>
      <c r="B4" s="282"/>
      <c r="C4" s="61"/>
      <c r="D4" s="148" t="s">
        <v>77</v>
      </c>
      <c r="E4" s="149" t="s">
        <v>80</v>
      </c>
      <c r="F4" s="149" t="s">
        <v>78</v>
      </c>
      <c r="G4" s="149" t="s">
        <v>79</v>
      </c>
    </row>
    <row r="5" spans="1:8" s="12" customFormat="1" ht="24" customHeight="1" x14ac:dyDescent="0.2">
      <c r="A5" s="57" t="s">
        <v>35</v>
      </c>
      <c r="B5" s="57"/>
      <c r="C5" s="116"/>
      <c r="D5" s="147"/>
      <c r="E5" s="116"/>
    </row>
    <row r="6" spans="1:8" s="5" customFormat="1" ht="15" customHeight="1" x14ac:dyDescent="0.2">
      <c r="A6" s="89" t="s">
        <v>16</v>
      </c>
      <c r="B6" s="4">
        <v>2489.98</v>
      </c>
      <c r="C6" s="93"/>
      <c r="D6" s="16">
        <v>3.5</v>
      </c>
      <c r="E6" s="16">
        <v>25.3</v>
      </c>
      <c r="F6" s="16">
        <v>8.5</v>
      </c>
      <c r="G6" s="16">
        <v>3.7</v>
      </c>
      <c r="H6" s="170"/>
    </row>
    <row r="7" spans="1:8" s="5" customFormat="1" ht="15" customHeight="1" x14ac:dyDescent="0.2">
      <c r="A7" s="89" t="s">
        <v>17</v>
      </c>
      <c r="B7" s="4">
        <v>1085.96</v>
      </c>
      <c r="C7" s="93"/>
      <c r="D7" s="16">
        <v>3.8</v>
      </c>
      <c r="E7" s="16">
        <v>26.2</v>
      </c>
      <c r="F7" s="16">
        <v>4.5</v>
      </c>
      <c r="G7" s="16">
        <v>3.1</v>
      </c>
      <c r="H7" s="170"/>
    </row>
    <row r="8" spans="1:8" s="5" customFormat="1" ht="15" customHeight="1" x14ac:dyDescent="0.2">
      <c r="A8" s="89" t="s">
        <v>18</v>
      </c>
      <c r="B8" s="4">
        <v>1884.7470000000001</v>
      </c>
      <c r="C8" s="93"/>
      <c r="D8" s="16">
        <v>1.4</v>
      </c>
      <c r="E8" s="16">
        <v>19.5</v>
      </c>
      <c r="F8" s="16">
        <v>3.2</v>
      </c>
      <c r="G8" s="16">
        <v>3.4</v>
      </c>
      <c r="H8" s="170"/>
    </row>
    <row r="9" spans="1:8" s="12" customFormat="1" ht="24" customHeight="1" x14ac:dyDescent="0.2">
      <c r="A9" s="57" t="s">
        <v>97</v>
      </c>
      <c r="B9" s="57"/>
      <c r="C9" s="116"/>
      <c r="D9" s="16"/>
      <c r="E9" s="16"/>
      <c r="H9" s="170"/>
    </row>
    <row r="10" spans="1:8" ht="15" customHeight="1" x14ac:dyDescent="0.25">
      <c r="A10" s="98" t="s">
        <v>98</v>
      </c>
      <c r="B10" s="4">
        <v>2468.5970000000002</v>
      </c>
      <c r="C10" s="4"/>
      <c r="D10" s="16">
        <v>4.8</v>
      </c>
      <c r="E10" s="16">
        <v>27.5</v>
      </c>
      <c r="F10" s="16">
        <v>8.3000000000000007</v>
      </c>
      <c r="G10" s="16">
        <v>4.7</v>
      </c>
      <c r="H10" s="170"/>
    </row>
    <row r="11" spans="1:8" ht="15" customHeight="1" x14ac:dyDescent="0.25">
      <c r="A11" s="98" t="s">
        <v>100</v>
      </c>
      <c r="B11" s="4">
        <v>1796.4760000000001</v>
      </c>
      <c r="C11" s="4"/>
      <c r="D11" s="16">
        <v>0.5</v>
      </c>
      <c r="E11" s="16">
        <v>22.5</v>
      </c>
      <c r="F11" s="16">
        <v>3</v>
      </c>
      <c r="G11" s="16">
        <v>2.2999999999999998</v>
      </c>
      <c r="H11" s="170"/>
    </row>
    <row r="12" spans="1:8" ht="15" customHeight="1" x14ac:dyDescent="0.25">
      <c r="A12" s="98" t="s">
        <v>99</v>
      </c>
      <c r="B12" s="4">
        <v>215.77</v>
      </c>
      <c r="C12" s="4"/>
      <c r="D12" s="16">
        <v>1.8</v>
      </c>
      <c r="E12" s="16">
        <v>21.1</v>
      </c>
      <c r="F12" s="16">
        <v>5.4</v>
      </c>
      <c r="G12" s="16">
        <v>3.4</v>
      </c>
      <c r="H12" s="170"/>
    </row>
    <row r="13" spans="1:8" ht="15" customHeight="1" x14ac:dyDescent="0.25">
      <c r="A13" s="98" t="s">
        <v>101</v>
      </c>
      <c r="B13" s="4">
        <v>324.25</v>
      </c>
      <c r="C13" s="1"/>
      <c r="D13" s="16">
        <v>0.4</v>
      </c>
      <c r="E13" s="16">
        <v>14.8</v>
      </c>
      <c r="F13" s="16">
        <v>2.6</v>
      </c>
      <c r="G13" s="16">
        <v>1.7</v>
      </c>
      <c r="H13" s="170"/>
    </row>
    <row r="14" spans="1:8" ht="15" customHeight="1" x14ac:dyDescent="0.25">
      <c r="A14" s="98" t="s">
        <v>13</v>
      </c>
      <c r="B14" s="4">
        <v>425.94799999999998</v>
      </c>
      <c r="C14" s="1"/>
      <c r="D14" s="16">
        <v>4.4000000000000004</v>
      </c>
      <c r="E14" s="16">
        <v>16.600000000000001</v>
      </c>
      <c r="F14" s="16">
        <v>7</v>
      </c>
      <c r="G14" s="16">
        <v>3.1</v>
      </c>
      <c r="H14" s="170"/>
    </row>
    <row r="15" spans="1:8" ht="15" customHeight="1" x14ac:dyDescent="0.25">
      <c r="A15" s="98" t="s">
        <v>14</v>
      </c>
      <c r="B15" s="4">
        <v>229.64500000000001</v>
      </c>
      <c r="C15" s="1"/>
      <c r="D15" s="16">
        <v>0.6</v>
      </c>
      <c r="E15" s="16">
        <v>15.3</v>
      </c>
      <c r="F15" s="16">
        <v>5.5</v>
      </c>
      <c r="G15" s="16">
        <v>3</v>
      </c>
      <c r="H15" s="170"/>
    </row>
    <row r="16" spans="1:8" ht="15" customHeight="1" x14ac:dyDescent="0.25">
      <c r="A16" s="55" t="s">
        <v>0</v>
      </c>
      <c r="B16" s="13">
        <v>5460.6859999999997</v>
      </c>
      <c r="C16" s="14"/>
      <c r="D16" s="17">
        <v>2.8</v>
      </c>
      <c r="E16" s="17">
        <v>23.5</v>
      </c>
      <c r="F16" s="17">
        <v>5.9</v>
      </c>
      <c r="G16" s="17">
        <v>3.5</v>
      </c>
      <c r="H16" s="170"/>
    </row>
    <row r="17" spans="1:7" ht="7.2" customHeight="1" x14ac:dyDescent="0.25">
      <c r="A17" s="140"/>
      <c r="B17" s="15"/>
      <c r="C17" s="144"/>
      <c r="D17" s="28"/>
      <c r="E17" s="28"/>
      <c r="F17" s="28"/>
      <c r="G17" s="28"/>
    </row>
    <row r="18" spans="1:7" x14ac:dyDescent="0.25">
      <c r="A18" s="1" t="s">
        <v>5</v>
      </c>
      <c r="B18" s="1"/>
      <c r="C18" s="1"/>
      <c r="D18" s="1"/>
      <c r="E18" s="1"/>
    </row>
  </sheetData>
  <mergeCells count="4">
    <mergeCell ref="A1:G1"/>
    <mergeCell ref="D3:G3"/>
    <mergeCell ref="A3:A4"/>
    <mergeCell ref="B3:B4"/>
  </mergeCells>
  <pageMargins left="0.25" right="0.25"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election sqref="A1:I1"/>
    </sheetView>
  </sheetViews>
  <sheetFormatPr defaultRowHeight="13.2" x14ac:dyDescent="0.25"/>
  <cols>
    <col min="1" max="1" width="37.88671875" customWidth="1"/>
    <col min="2" max="2" width="18" customWidth="1"/>
    <col min="3" max="3" width="2.5546875" customWidth="1"/>
    <col min="4" max="4" width="12.33203125" customWidth="1"/>
    <col min="5" max="5" width="12.6640625" customWidth="1"/>
    <col min="6" max="6" width="12.88671875" customWidth="1"/>
    <col min="7" max="9" width="10.88671875" customWidth="1"/>
  </cols>
  <sheetData>
    <row r="1" spans="1:10" s="1" customFormat="1" ht="30" customHeight="1" x14ac:dyDescent="0.2">
      <c r="A1" s="273" t="s">
        <v>188</v>
      </c>
      <c r="B1" s="273"/>
      <c r="C1" s="273"/>
      <c r="D1" s="273"/>
      <c r="E1" s="273"/>
      <c r="F1" s="273"/>
      <c r="G1" s="273"/>
      <c r="H1" s="273"/>
      <c r="I1" s="273"/>
    </row>
    <row r="2" spans="1:10" ht="9" customHeight="1" x14ac:dyDescent="0.25"/>
    <row r="3" spans="1:10" ht="28.5" customHeight="1" x14ac:dyDescent="0.25">
      <c r="A3" s="236"/>
      <c r="B3" s="239"/>
      <c r="C3" s="239"/>
      <c r="D3" s="279" t="s">
        <v>187</v>
      </c>
      <c r="E3" s="279"/>
      <c r="F3" s="279"/>
      <c r="G3" s="279"/>
      <c r="H3" s="279"/>
      <c r="I3" s="279"/>
    </row>
    <row r="4" spans="1:10" s="5" customFormat="1" ht="57" customHeight="1" x14ac:dyDescent="0.25">
      <c r="A4" s="237" t="s">
        <v>31</v>
      </c>
      <c r="B4" s="90" t="s">
        <v>170</v>
      </c>
      <c r="C4" s="90"/>
      <c r="D4" s="218" t="s">
        <v>184</v>
      </c>
      <c r="E4" s="153" t="s">
        <v>113</v>
      </c>
      <c r="F4" s="218" t="s">
        <v>183</v>
      </c>
      <c r="G4" s="218" t="s">
        <v>185</v>
      </c>
      <c r="H4" s="47" t="s">
        <v>186</v>
      </c>
      <c r="I4" s="47" t="s">
        <v>12</v>
      </c>
    </row>
    <row r="5" spans="1:10" s="5" customFormat="1" ht="4.5" customHeight="1" x14ac:dyDescent="0.25">
      <c r="A5" s="238"/>
      <c r="B5" s="219"/>
      <c r="C5" s="219"/>
      <c r="D5" s="244"/>
      <c r="E5" s="244"/>
      <c r="F5" s="244"/>
      <c r="G5" s="244"/>
      <c r="H5" s="244"/>
      <c r="I5" s="244"/>
    </row>
    <row r="6" spans="1:10" s="12" customFormat="1" ht="24" customHeight="1" x14ac:dyDescent="0.2">
      <c r="A6" s="57" t="s">
        <v>35</v>
      </c>
      <c r="B6" s="90"/>
      <c r="C6" s="90"/>
      <c r="D6" s="233"/>
      <c r="E6" s="233"/>
      <c r="F6" s="90"/>
      <c r="G6" s="233"/>
      <c r="H6" s="233"/>
      <c r="I6" s="233"/>
    </row>
    <row r="7" spans="1:10" s="5" customFormat="1" ht="15" customHeight="1" x14ac:dyDescent="0.25">
      <c r="A7" s="20" t="s">
        <v>16</v>
      </c>
      <c r="B7" s="34">
        <v>2489.98</v>
      </c>
      <c r="C7" s="90"/>
      <c r="D7" s="240">
        <v>40.700000000000003</v>
      </c>
      <c r="E7" s="245">
        <v>36</v>
      </c>
      <c r="F7" s="240">
        <v>47.3</v>
      </c>
      <c r="G7" s="240">
        <v>11.2</v>
      </c>
      <c r="H7" s="240">
        <v>0.7</v>
      </c>
      <c r="I7" s="240">
        <v>0.2</v>
      </c>
      <c r="J7" s="256"/>
    </row>
    <row r="8" spans="1:10" s="5" customFormat="1" ht="15" customHeight="1" x14ac:dyDescent="0.25">
      <c r="A8" s="20" t="s">
        <v>17</v>
      </c>
      <c r="B8" s="34">
        <v>1085.96</v>
      </c>
      <c r="C8" s="90"/>
      <c r="D8" s="240">
        <v>40.4</v>
      </c>
      <c r="E8" s="245">
        <v>37.299999999999997</v>
      </c>
      <c r="F8" s="240">
        <v>47.6</v>
      </c>
      <c r="G8" s="240">
        <v>11.2</v>
      </c>
      <c r="H8" s="240">
        <v>0.7</v>
      </c>
      <c r="I8" s="240">
        <v>0.1</v>
      </c>
      <c r="J8" s="256"/>
    </row>
    <row r="9" spans="1:10" s="5" customFormat="1" ht="15" customHeight="1" x14ac:dyDescent="0.25">
      <c r="A9" s="20" t="s">
        <v>18</v>
      </c>
      <c r="B9" s="34">
        <v>1884.7470000000001</v>
      </c>
      <c r="C9" s="90"/>
      <c r="D9" s="240">
        <v>33</v>
      </c>
      <c r="E9" s="245">
        <v>30.7</v>
      </c>
      <c r="F9" s="240">
        <v>55.1</v>
      </c>
      <c r="G9" s="240">
        <v>11.4</v>
      </c>
      <c r="H9" s="240">
        <v>0.4</v>
      </c>
      <c r="I9" s="240">
        <v>0.1</v>
      </c>
      <c r="J9" s="256"/>
    </row>
    <row r="10" spans="1:10" s="12" customFormat="1" ht="31.5" customHeight="1" x14ac:dyDescent="0.2">
      <c r="A10" s="57" t="s">
        <v>97</v>
      </c>
      <c r="B10" s="90"/>
      <c r="C10" s="90"/>
      <c r="D10" s="233"/>
      <c r="E10" s="246"/>
      <c r="F10" s="240"/>
      <c r="G10" s="233"/>
      <c r="H10" s="233"/>
      <c r="I10" s="233"/>
      <c r="J10" s="256"/>
    </row>
    <row r="11" spans="1:10" s="1" customFormat="1" ht="15" customHeight="1" x14ac:dyDescent="0.2">
      <c r="A11" s="98" t="s">
        <v>98</v>
      </c>
      <c r="B11" s="34">
        <v>2468.5970000000002</v>
      </c>
      <c r="C11" s="34"/>
      <c r="D11" s="241">
        <v>51.9</v>
      </c>
      <c r="E11" s="247">
        <v>48.2</v>
      </c>
      <c r="F11" s="241">
        <v>35.799999999999997</v>
      </c>
      <c r="G11" s="241">
        <v>11.7</v>
      </c>
      <c r="H11" s="241">
        <v>0.5</v>
      </c>
      <c r="I11" s="241">
        <v>0.2</v>
      </c>
      <c r="J11" s="256"/>
    </row>
    <row r="12" spans="1:10" s="1" customFormat="1" ht="15" customHeight="1" x14ac:dyDescent="0.2">
      <c r="A12" s="98" t="s">
        <v>100</v>
      </c>
      <c r="B12" s="34">
        <v>1796.4760000000001</v>
      </c>
      <c r="C12" s="34"/>
      <c r="D12" s="241">
        <v>18.5</v>
      </c>
      <c r="E12" s="247">
        <v>16.600000000000001</v>
      </c>
      <c r="F12" s="241">
        <v>71.400000000000006</v>
      </c>
      <c r="G12" s="241">
        <v>9.1</v>
      </c>
      <c r="H12" s="241">
        <v>0.7</v>
      </c>
      <c r="I12" s="241">
        <v>0.2</v>
      </c>
      <c r="J12" s="256"/>
    </row>
    <row r="13" spans="1:10" s="1" customFormat="1" ht="15" customHeight="1" x14ac:dyDescent="0.2">
      <c r="A13" s="98" t="s">
        <v>99</v>
      </c>
      <c r="B13" s="34">
        <v>215.77</v>
      </c>
      <c r="C13" s="34"/>
      <c r="D13" s="241">
        <v>38.700000000000003</v>
      </c>
      <c r="E13" s="247">
        <v>31.5</v>
      </c>
      <c r="F13" s="241">
        <v>45.9</v>
      </c>
      <c r="G13" s="241">
        <v>14.8</v>
      </c>
      <c r="H13" s="241">
        <v>0.5</v>
      </c>
      <c r="I13" s="241">
        <v>0</v>
      </c>
      <c r="J13" s="256"/>
    </row>
    <row r="14" spans="1:10" s="1" customFormat="1" ht="15" customHeight="1" x14ac:dyDescent="0.2">
      <c r="A14" s="98" t="s">
        <v>101</v>
      </c>
      <c r="B14" s="34">
        <v>324.25</v>
      </c>
      <c r="C14" s="233"/>
      <c r="D14" s="241">
        <v>17.3</v>
      </c>
      <c r="E14" s="247">
        <v>14.8</v>
      </c>
      <c r="F14" s="241">
        <v>73.900000000000006</v>
      </c>
      <c r="G14" s="241">
        <v>8.1999999999999993</v>
      </c>
      <c r="H14" s="241">
        <v>0.6</v>
      </c>
      <c r="I14" s="241">
        <v>0.1</v>
      </c>
      <c r="J14" s="256"/>
    </row>
    <row r="15" spans="1:10" s="1" customFormat="1" ht="15" customHeight="1" x14ac:dyDescent="0.2">
      <c r="A15" s="98" t="s">
        <v>13</v>
      </c>
      <c r="B15" s="34">
        <v>425.94799999999998</v>
      </c>
      <c r="C15" s="233"/>
      <c r="D15" s="241">
        <v>53.6</v>
      </c>
      <c r="E15" s="247">
        <v>45.3</v>
      </c>
      <c r="F15" s="241">
        <v>29.2</v>
      </c>
      <c r="G15" s="241">
        <v>16.7</v>
      </c>
      <c r="H15" s="241">
        <v>0.4</v>
      </c>
      <c r="I15" s="241">
        <v>0.2</v>
      </c>
      <c r="J15" s="256"/>
    </row>
    <row r="16" spans="1:10" s="1" customFormat="1" ht="15" customHeight="1" x14ac:dyDescent="0.2">
      <c r="A16" s="43" t="s">
        <v>14</v>
      </c>
      <c r="B16" s="34">
        <v>229.64500000000001</v>
      </c>
      <c r="C16" s="233"/>
      <c r="D16" s="241">
        <v>40</v>
      </c>
      <c r="E16" s="247">
        <v>34.9</v>
      </c>
      <c r="F16" s="241">
        <v>44.9</v>
      </c>
      <c r="G16" s="241">
        <v>14.3</v>
      </c>
      <c r="H16" s="241">
        <v>0.5</v>
      </c>
      <c r="I16" s="241">
        <v>0.2</v>
      </c>
      <c r="J16" s="256"/>
    </row>
    <row r="17" spans="1:10" s="6" customFormat="1" ht="15" customHeight="1" x14ac:dyDescent="0.2">
      <c r="A17" s="55" t="s">
        <v>1</v>
      </c>
      <c r="B17" s="74">
        <v>5460.6859999999997</v>
      </c>
      <c r="C17" s="242"/>
      <c r="D17" s="243">
        <v>38</v>
      </c>
      <c r="E17" s="248">
        <v>34.4</v>
      </c>
      <c r="F17" s="243">
        <v>50</v>
      </c>
      <c r="G17" s="243">
        <v>11.3</v>
      </c>
      <c r="H17" s="243">
        <v>0.6</v>
      </c>
      <c r="I17" s="243">
        <v>0.2</v>
      </c>
      <c r="J17" s="256"/>
    </row>
    <row r="18" spans="1:10" s="1" customFormat="1" ht="7.5" customHeight="1" x14ac:dyDescent="0.2">
      <c r="A18" s="21"/>
      <c r="B18" s="15"/>
      <c r="C18" s="22"/>
      <c r="D18" s="23"/>
      <c r="E18" s="23"/>
      <c r="F18" s="15"/>
      <c r="G18" s="23"/>
      <c r="H18" s="23"/>
      <c r="I18" s="23"/>
    </row>
    <row r="19" spans="1:10" s="1" customFormat="1" ht="12.75" customHeight="1" x14ac:dyDescent="0.2">
      <c r="A19" s="280"/>
      <c r="B19" s="280"/>
      <c r="C19" s="280"/>
      <c r="D19" s="280"/>
    </row>
    <row r="20" spans="1:10" s="1" customFormat="1" ht="13.5" customHeight="1" x14ac:dyDescent="0.2">
      <c r="A20" s="1" t="s">
        <v>5</v>
      </c>
    </row>
  </sheetData>
  <mergeCells count="3">
    <mergeCell ref="A19:D19"/>
    <mergeCell ref="A1:I1"/>
    <mergeCell ref="D3:I3"/>
  </mergeCells>
  <pageMargins left="0.7" right="0.7" top="0.75" bottom="0.75" header="0.3" footer="0.3"/>
  <pageSetup paperSize="9" orientation="landscape"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election activeCell="A2" sqref="A2:XFD2"/>
    </sheetView>
  </sheetViews>
  <sheetFormatPr defaultColWidth="8.88671875" defaultRowHeight="14.4" x14ac:dyDescent="0.3"/>
  <cols>
    <col min="1" max="1" width="49" style="45" customWidth="1"/>
    <col min="2" max="2" width="18.109375" style="45" customWidth="1"/>
    <col min="3" max="3" width="2.33203125" style="45" customWidth="1"/>
    <col min="4" max="4" width="15.88671875" style="45" customWidth="1"/>
    <col min="5" max="5" width="13.88671875" style="45" customWidth="1"/>
    <col min="6" max="6" width="12.5546875" style="45" customWidth="1"/>
    <col min="7" max="7" width="15.6640625" style="45" customWidth="1"/>
    <col min="8" max="8" width="10.5546875" style="45" bestFit="1" customWidth="1"/>
    <col min="9" max="16384" width="8.88671875" style="45"/>
  </cols>
  <sheetData>
    <row r="1" spans="1:14" ht="39" customHeight="1" x14ac:dyDescent="0.3">
      <c r="A1" s="273" t="s">
        <v>192</v>
      </c>
      <c r="B1" s="273"/>
      <c r="C1" s="273"/>
      <c r="D1" s="273"/>
      <c r="E1" s="273"/>
      <c r="F1" s="273"/>
      <c r="G1" s="273"/>
    </row>
    <row r="2" spans="1:14" ht="9" customHeight="1" x14ac:dyDescent="0.3">
      <c r="A2" s="220"/>
      <c r="B2" s="220"/>
      <c r="C2" s="220"/>
      <c r="D2" s="220"/>
      <c r="E2" s="220"/>
      <c r="F2" s="220"/>
      <c r="G2" s="220"/>
    </row>
    <row r="3" spans="1:14" ht="22.5" customHeight="1" x14ac:dyDescent="0.3">
      <c r="A3" s="306" t="s">
        <v>31</v>
      </c>
      <c r="B3" s="281" t="s">
        <v>170</v>
      </c>
      <c r="C3" s="105"/>
      <c r="D3" s="287" t="s">
        <v>194</v>
      </c>
      <c r="E3" s="287"/>
      <c r="F3" s="287"/>
      <c r="G3" s="287"/>
    </row>
    <row r="4" spans="1:14" s="46" customFormat="1" ht="36.75" customHeight="1" x14ac:dyDescent="0.25">
      <c r="A4" s="307"/>
      <c r="B4" s="282"/>
      <c r="C4" s="138"/>
      <c r="D4" s="139" t="s">
        <v>81</v>
      </c>
      <c r="E4" s="139" t="s">
        <v>190</v>
      </c>
      <c r="F4" s="139" t="s">
        <v>191</v>
      </c>
      <c r="G4" s="139" t="s">
        <v>82</v>
      </c>
      <c r="H4" s="5"/>
    </row>
    <row r="5" spans="1:14" s="12" customFormat="1" ht="24" customHeight="1" x14ac:dyDescent="0.2">
      <c r="A5" s="154" t="s">
        <v>35</v>
      </c>
      <c r="B5" s="154"/>
      <c r="C5" s="161"/>
      <c r="D5" s="161"/>
      <c r="E5" s="5"/>
      <c r="F5" s="5"/>
      <c r="G5" s="5"/>
    </row>
    <row r="6" spans="1:14" s="5" customFormat="1" ht="12" customHeight="1" x14ac:dyDescent="0.25">
      <c r="A6" s="154" t="s">
        <v>16</v>
      </c>
      <c r="B6" s="34">
        <v>2489.98</v>
      </c>
      <c r="C6" s="161"/>
      <c r="D6" s="163">
        <v>15.2</v>
      </c>
      <c r="E6" s="163">
        <v>19.3</v>
      </c>
      <c r="F6" s="163">
        <v>21.4</v>
      </c>
      <c r="G6" s="163">
        <v>44.1</v>
      </c>
      <c r="H6" s="256"/>
    </row>
    <row r="7" spans="1:14" s="5" customFormat="1" ht="12" customHeight="1" x14ac:dyDescent="0.25">
      <c r="A7" s="154" t="s">
        <v>17</v>
      </c>
      <c r="B7" s="34">
        <v>1085.96</v>
      </c>
      <c r="C7" s="161"/>
      <c r="D7" s="163">
        <v>15.6</v>
      </c>
      <c r="E7" s="163">
        <v>17.7</v>
      </c>
      <c r="F7" s="163">
        <v>22.7</v>
      </c>
      <c r="G7" s="163">
        <v>44</v>
      </c>
      <c r="H7" s="256"/>
    </row>
    <row r="8" spans="1:14" s="5" customFormat="1" ht="12" customHeight="1" x14ac:dyDescent="0.25">
      <c r="A8" s="154" t="s">
        <v>18</v>
      </c>
      <c r="B8" s="34">
        <v>1884.7470000000001</v>
      </c>
      <c r="C8" s="161"/>
      <c r="D8" s="163">
        <v>11.4</v>
      </c>
      <c r="E8" s="163">
        <v>13.4</v>
      </c>
      <c r="F8" s="163">
        <v>19.5</v>
      </c>
      <c r="G8" s="163">
        <v>55.6</v>
      </c>
      <c r="H8" s="256"/>
    </row>
    <row r="9" spans="1:14" s="12" customFormat="1" ht="24" customHeight="1" x14ac:dyDescent="0.2">
      <c r="A9" s="154" t="s">
        <v>97</v>
      </c>
      <c r="B9" s="154"/>
      <c r="C9" s="161"/>
      <c r="D9" s="164"/>
      <c r="E9" s="5"/>
      <c r="F9" s="5"/>
      <c r="G9" s="5"/>
      <c r="H9" s="256"/>
    </row>
    <row r="10" spans="1:14" s="46" customFormat="1" ht="14.25" customHeight="1" x14ac:dyDescent="0.25">
      <c r="A10" s="162" t="s">
        <v>98</v>
      </c>
      <c r="B10" s="165">
        <v>2468.5970000000002</v>
      </c>
      <c r="C10" s="162"/>
      <c r="D10" s="163">
        <v>13.3</v>
      </c>
      <c r="E10" s="163">
        <v>24.6</v>
      </c>
      <c r="F10" s="163">
        <v>27.3</v>
      </c>
      <c r="G10" s="163">
        <v>34.799999999999997</v>
      </c>
      <c r="H10" s="256"/>
    </row>
    <row r="11" spans="1:14" s="46" customFormat="1" ht="14.25" customHeight="1" x14ac:dyDescent="0.25">
      <c r="A11" s="162" t="s">
        <v>100</v>
      </c>
      <c r="B11" s="165">
        <v>1796.4760000000001</v>
      </c>
      <c r="C11" s="162"/>
      <c r="D11" s="163">
        <v>17.600000000000001</v>
      </c>
      <c r="E11" s="163">
        <v>8.4</v>
      </c>
      <c r="F11" s="163">
        <v>10.1</v>
      </c>
      <c r="G11" s="163">
        <v>63.8</v>
      </c>
      <c r="H11" s="256"/>
      <c r="K11" s="163"/>
      <c r="L11" s="163"/>
      <c r="M11" s="163"/>
      <c r="N11" s="163"/>
    </row>
    <row r="12" spans="1:14" s="46" customFormat="1" ht="14.25" customHeight="1" x14ac:dyDescent="0.25">
      <c r="A12" s="162" t="s">
        <v>99</v>
      </c>
      <c r="B12" s="165">
        <v>215.77</v>
      </c>
      <c r="C12" s="162"/>
      <c r="D12" s="163">
        <v>13.1</v>
      </c>
      <c r="E12" s="163">
        <v>15</v>
      </c>
      <c r="F12" s="163">
        <v>23.8</v>
      </c>
      <c r="G12" s="163">
        <v>48.2</v>
      </c>
      <c r="H12" s="256"/>
    </row>
    <row r="13" spans="1:14" s="46" customFormat="1" ht="14.25" customHeight="1" x14ac:dyDescent="0.25">
      <c r="A13" s="162" t="s">
        <v>101</v>
      </c>
      <c r="B13" s="165">
        <v>324.25</v>
      </c>
      <c r="C13" s="162"/>
      <c r="D13" s="163">
        <v>11.1</v>
      </c>
      <c r="E13" s="163">
        <v>6.2</v>
      </c>
      <c r="F13" s="163">
        <v>11.1</v>
      </c>
      <c r="G13" s="163">
        <v>71.599999999999994</v>
      </c>
      <c r="H13" s="256"/>
    </row>
    <row r="14" spans="1:14" s="46" customFormat="1" ht="14.25" customHeight="1" x14ac:dyDescent="0.25">
      <c r="A14" s="162" t="s">
        <v>13</v>
      </c>
      <c r="B14" s="165">
        <v>425.94799999999998</v>
      </c>
      <c r="C14" s="162"/>
      <c r="D14" s="163">
        <v>7.8</v>
      </c>
      <c r="E14" s="163">
        <v>19.7</v>
      </c>
      <c r="F14" s="163">
        <v>33.9</v>
      </c>
      <c r="G14" s="163">
        <v>38.700000000000003</v>
      </c>
      <c r="H14" s="256"/>
    </row>
    <row r="15" spans="1:14" s="46" customFormat="1" ht="14.25" customHeight="1" x14ac:dyDescent="0.25">
      <c r="A15" s="162" t="s">
        <v>14</v>
      </c>
      <c r="B15" s="165">
        <v>229.64500000000001</v>
      </c>
      <c r="C15" s="162"/>
      <c r="D15" s="163">
        <v>9.1999999999999993</v>
      </c>
      <c r="E15" s="163">
        <v>14</v>
      </c>
      <c r="F15" s="163">
        <v>26</v>
      </c>
      <c r="G15" s="163">
        <v>50.8</v>
      </c>
      <c r="H15" s="256"/>
    </row>
    <row r="16" spans="1:14" s="46" customFormat="1" ht="14.25" customHeight="1" x14ac:dyDescent="0.25">
      <c r="A16" s="166" t="s">
        <v>0</v>
      </c>
      <c r="B16" s="167">
        <v>5460.6859999999997</v>
      </c>
      <c r="C16" s="166"/>
      <c r="D16" s="168">
        <v>14</v>
      </c>
      <c r="E16" s="168">
        <v>17</v>
      </c>
      <c r="F16" s="168">
        <v>21</v>
      </c>
      <c r="G16" s="168">
        <v>48</v>
      </c>
      <c r="H16" s="256"/>
    </row>
    <row r="17" spans="1:7" s="46" customFormat="1" ht="7.2" customHeight="1" x14ac:dyDescent="0.25">
      <c r="A17" s="140"/>
      <c r="B17" s="141"/>
      <c r="C17" s="142"/>
      <c r="D17" s="143"/>
      <c r="E17" s="143"/>
      <c r="F17" s="143"/>
      <c r="G17" s="143"/>
    </row>
    <row r="18" spans="1:7" x14ac:dyDescent="0.3">
      <c r="A18" s="280" t="s">
        <v>117</v>
      </c>
      <c r="B18" s="280"/>
      <c r="C18" s="280"/>
      <c r="D18" s="280"/>
      <c r="E18" s="280"/>
      <c r="F18" s="280"/>
    </row>
    <row r="19" spans="1:7" x14ac:dyDescent="0.3">
      <c r="A19" s="305" t="s">
        <v>193</v>
      </c>
      <c r="B19" s="305"/>
      <c r="C19" s="305"/>
      <c r="D19" s="305"/>
      <c r="E19" s="305"/>
    </row>
    <row r="20" spans="1:7" x14ac:dyDescent="0.3">
      <c r="A20" s="1" t="s">
        <v>5</v>
      </c>
      <c r="C20" s="1"/>
    </row>
  </sheetData>
  <mergeCells count="6">
    <mergeCell ref="A19:E19"/>
    <mergeCell ref="A3:A4"/>
    <mergeCell ref="B3:B4"/>
    <mergeCell ref="A1:G1"/>
    <mergeCell ref="A18:F18"/>
    <mergeCell ref="D3:G3"/>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showGridLines="0" workbookViewId="0">
      <selection sqref="A1:O1"/>
    </sheetView>
  </sheetViews>
  <sheetFormatPr defaultColWidth="9.109375" defaultRowHeight="12.75" customHeight="1" x14ac:dyDescent="0.2"/>
  <cols>
    <col min="1" max="1" width="29.88671875" style="77" customWidth="1"/>
    <col min="2" max="2" width="13.5546875" style="77" customWidth="1"/>
    <col min="3" max="3" width="1.44140625" style="77" customWidth="1"/>
    <col min="4" max="4" width="13.5546875" style="77" customWidth="1"/>
    <col min="5" max="5" width="13.88671875" style="77" customWidth="1"/>
    <col min="6" max="6" width="3.33203125" style="77" customWidth="1"/>
    <col min="7" max="7" width="11.109375" style="77" customWidth="1"/>
    <col min="8" max="8" width="10.6640625" style="77" customWidth="1"/>
    <col min="9" max="9" width="13.88671875" style="77" customWidth="1"/>
    <col min="10" max="10" width="9.88671875" style="77" customWidth="1"/>
    <col min="11" max="11" width="18.33203125" style="77" customWidth="1"/>
    <col min="12" max="12" width="10.33203125" style="77" customWidth="1"/>
    <col min="13" max="14" width="11.88671875" style="77" customWidth="1"/>
    <col min="15" max="15" width="9.33203125" style="77" bestFit="1" customWidth="1"/>
    <col min="16" max="16" width="9.33203125" style="77" customWidth="1"/>
    <col min="17" max="17" width="9.109375" style="77"/>
    <col min="18" max="21" width="9.33203125" style="77" bestFit="1" customWidth="1"/>
    <col min="22" max="16384" width="9.109375" style="77"/>
  </cols>
  <sheetData>
    <row r="1" spans="1:16" ht="45" customHeight="1" x14ac:dyDescent="0.2">
      <c r="A1" s="266" t="s">
        <v>143</v>
      </c>
      <c r="B1" s="266"/>
      <c r="C1" s="266"/>
      <c r="D1" s="266"/>
      <c r="E1" s="266"/>
      <c r="F1" s="266"/>
      <c r="G1" s="266"/>
      <c r="H1" s="266"/>
      <c r="I1" s="266"/>
      <c r="J1" s="266"/>
      <c r="K1" s="266"/>
      <c r="L1" s="266"/>
      <c r="M1" s="266"/>
      <c r="N1" s="266"/>
      <c r="O1" s="266"/>
      <c r="P1" s="155"/>
    </row>
    <row r="2" spans="1:16" ht="9" customHeight="1" x14ac:dyDescent="0.2">
      <c r="A2" s="76"/>
      <c r="B2" s="76"/>
      <c r="C2" s="216"/>
      <c r="D2" s="76"/>
      <c r="E2" s="76"/>
      <c r="F2" s="216"/>
      <c r="G2" s="76"/>
      <c r="H2" s="76"/>
      <c r="I2" s="76"/>
      <c r="J2" s="76"/>
      <c r="K2" s="76"/>
      <c r="L2" s="76"/>
      <c r="M2" s="76"/>
      <c r="N2" s="76"/>
    </row>
    <row r="3" spans="1:16" ht="24" customHeight="1" x14ac:dyDescent="0.2">
      <c r="A3" s="187"/>
      <c r="B3" s="187"/>
      <c r="C3" s="187"/>
      <c r="D3" s="187"/>
      <c r="E3" s="191"/>
      <c r="F3" s="191"/>
      <c r="G3" s="268" t="s">
        <v>154</v>
      </c>
      <c r="H3" s="268"/>
      <c r="I3" s="268"/>
      <c r="J3" s="268"/>
      <c r="K3" s="268"/>
      <c r="L3" s="268"/>
    </row>
    <row r="4" spans="1:16" ht="59.25" customHeight="1" x14ac:dyDescent="0.2">
      <c r="A4" s="78" t="s">
        <v>31</v>
      </c>
      <c r="B4" s="234" t="s">
        <v>126</v>
      </c>
      <c r="C4" s="234"/>
      <c r="D4" s="265" t="s">
        <v>139</v>
      </c>
      <c r="E4" s="265"/>
      <c r="F4" s="234"/>
      <c r="G4" s="269" t="s">
        <v>125</v>
      </c>
      <c r="H4" s="269"/>
      <c r="I4" s="270" t="s">
        <v>124</v>
      </c>
      <c r="J4" s="270"/>
      <c r="K4" s="269" t="s">
        <v>136</v>
      </c>
      <c r="L4" s="269"/>
    </row>
    <row r="5" spans="1:16" ht="39.75" customHeight="1" x14ac:dyDescent="0.2">
      <c r="A5" s="80"/>
      <c r="B5" s="219" t="s">
        <v>129</v>
      </c>
      <c r="C5" s="235"/>
      <c r="D5" s="219" t="s">
        <v>129</v>
      </c>
      <c r="E5" s="219" t="s">
        <v>130</v>
      </c>
      <c r="F5" s="219"/>
      <c r="G5" s="219" t="s">
        <v>129</v>
      </c>
      <c r="H5" s="219" t="s">
        <v>130</v>
      </c>
      <c r="I5" s="219" t="s">
        <v>129</v>
      </c>
      <c r="J5" s="219" t="s">
        <v>130</v>
      </c>
      <c r="K5" s="219" t="s">
        <v>129</v>
      </c>
      <c r="L5" s="219" t="s">
        <v>130</v>
      </c>
    </row>
    <row r="6" spans="1:16" ht="23.25" customHeight="1" x14ac:dyDescent="0.2">
      <c r="A6" s="156" t="s">
        <v>132</v>
      </c>
      <c r="B6" s="177"/>
      <c r="C6" s="177"/>
      <c r="D6" s="177"/>
      <c r="E6" s="177"/>
      <c r="F6" s="177"/>
      <c r="G6" s="177"/>
      <c r="H6" s="177"/>
      <c r="I6" s="177"/>
      <c r="J6" s="178"/>
      <c r="K6" s="178"/>
      <c r="L6" s="177"/>
    </row>
    <row r="7" spans="1:16" ht="12.75" customHeight="1" x14ac:dyDescent="0.2">
      <c r="A7" s="156" t="s">
        <v>127</v>
      </c>
      <c r="B7" s="179">
        <v>18342.083999999999</v>
      </c>
      <c r="C7" s="179"/>
      <c r="D7" s="179">
        <v>5952.241</v>
      </c>
      <c r="E7" s="81">
        <v>32.451279800048894</v>
      </c>
      <c r="F7" s="81"/>
      <c r="G7" s="179">
        <v>5148.2380000000003</v>
      </c>
      <c r="H7" s="81">
        <v>28.067900999999999</v>
      </c>
      <c r="I7" s="180">
        <v>311.82499999999999</v>
      </c>
      <c r="J7" s="82">
        <v>1.7000519999999999</v>
      </c>
      <c r="K7" s="179">
        <v>1088.5987</v>
      </c>
      <c r="L7" s="81">
        <v>5.9349780000000001</v>
      </c>
    </row>
    <row r="8" spans="1:16" ht="12.75" customHeight="1" x14ac:dyDescent="0.2">
      <c r="A8" s="156" t="s">
        <v>128</v>
      </c>
      <c r="B8" s="179">
        <v>18521.164000000001</v>
      </c>
      <c r="C8" s="179"/>
      <c r="D8" s="179">
        <v>6793.768</v>
      </c>
      <c r="E8" s="81">
        <v>36.681107083766442</v>
      </c>
      <c r="F8" s="81"/>
      <c r="G8" s="179">
        <v>5416.1710000000003</v>
      </c>
      <c r="H8" s="81">
        <v>29.243147</v>
      </c>
      <c r="I8" s="180">
        <v>41.432400000000001</v>
      </c>
      <c r="J8" s="82">
        <v>0.22370300000000001</v>
      </c>
      <c r="K8" s="179">
        <v>1738.6916999999999</v>
      </c>
      <c r="L8" s="81">
        <v>9.387594</v>
      </c>
    </row>
    <row r="9" spans="1:16" ht="27" customHeight="1" x14ac:dyDescent="0.2">
      <c r="A9" s="156" t="s">
        <v>123</v>
      </c>
      <c r="B9" s="179"/>
      <c r="C9" s="179"/>
      <c r="D9" s="179"/>
      <c r="E9" s="81"/>
      <c r="F9" s="81"/>
      <c r="G9" s="181"/>
      <c r="H9" s="81"/>
      <c r="I9" s="180"/>
      <c r="J9" s="82"/>
      <c r="K9" s="179"/>
      <c r="L9" s="81"/>
    </row>
    <row r="10" spans="1:16" ht="12.75" customHeight="1" x14ac:dyDescent="0.2">
      <c r="A10" s="156" t="s">
        <v>6</v>
      </c>
      <c r="B10" s="179">
        <v>4137</v>
      </c>
      <c r="C10" s="179"/>
      <c r="D10" s="179">
        <v>142</v>
      </c>
      <c r="E10" s="81">
        <v>3.4324389654338892</v>
      </c>
      <c r="F10" s="81"/>
      <c r="G10" s="179">
        <v>98.753</v>
      </c>
      <c r="H10" s="81">
        <v>2.3869150000000001</v>
      </c>
      <c r="I10" s="180">
        <v>7</v>
      </c>
      <c r="J10" s="82">
        <v>0.174261</v>
      </c>
      <c r="K10" s="179">
        <v>49</v>
      </c>
      <c r="L10" s="81">
        <v>1.1817040000000001</v>
      </c>
    </row>
    <row r="11" spans="1:16" ht="12.75" customHeight="1" x14ac:dyDescent="0.2">
      <c r="A11" s="156" t="s">
        <v>7</v>
      </c>
      <c r="B11" s="179">
        <v>6608</v>
      </c>
      <c r="C11" s="179"/>
      <c r="D11" s="179">
        <v>2048</v>
      </c>
      <c r="E11" s="81">
        <v>30.99273607748184</v>
      </c>
      <c r="F11" s="81"/>
      <c r="G11" s="179">
        <v>1944.298</v>
      </c>
      <c r="H11" s="81">
        <v>29.424192999999999</v>
      </c>
      <c r="I11" s="180">
        <v>54</v>
      </c>
      <c r="J11" s="82">
        <v>0.82170399999999999</v>
      </c>
      <c r="K11" s="179">
        <v>170</v>
      </c>
      <c r="L11" s="81">
        <v>2.5758209999999999</v>
      </c>
    </row>
    <row r="12" spans="1:16" ht="12.75" customHeight="1" x14ac:dyDescent="0.2">
      <c r="A12" s="156" t="s">
        <v>8</v>
      </c>
      <c r="B12" s="179">
        <v>8312</v>
      </c>
      <c r="C12" s="179"/>
      <c r="D12" s="179">
        <v>5168</v>
      </c>
      <c r="E12" s="81">
        <v>62.175168431183835</v>
      </c>
      <c r="F12" s="81"/>
      <c r="G12" s="179">
        <v>4979.28</v>
      </c>
      <c r="H12" s="81">
        <v>59.903861999999997</v>
      </c>
      <c r="I12" s="180">
        <v>152</v>
      </c>
      <c r="J12" s="82">
        <v>1.822692</v>
      </c>
      <c r="K12" s="179">
        <v>442</v>
      </c>
      <c r="L12" s="81">
        <v>5.3175650000000001</v>
      </c>
    </row>
    <row r="13" spans="1:16" ht="12.75" customHeight="1" x14ac:dyDescent="0.2">
      <c r="A13" s="156" t="s">
        <v>9</v>
      </c>
      <c r="B13" s="179">
        <v>9742</v>
      </c>
      <c r="C13" s="179"/>
      <c r="D13" s="179">
        <v>4063</v>
      </c>
      <c r="E13" s="81">
        <v>41.706015191952375</v>
      </c>
      <c r="F13" s="81"/>
      <c r="G13" s="179">
        <v>3252.53</v>
      </c>
      <c r="H13" s="81">
        <v>33.385531</v>
      </c>
      <c r="I13" s="180">
        <v>122</v>
      </c>
      <c r="J13" s="82">
        <v>1.2552730000000001</v>
      </c>
      <c r="K13" s="179">
        <v>1094</v>
      </c>
      <c r="L13" s="81">
        <v>11.225447000000001</v>
      </c>
    </row>
    <row r="14" spans="1:16" ht="12.75" customHeight="1" x14ac:dyDescent="0.2">
      <c r="A14" s="156" t="s">
        <v>10</v>
      </c>
      <c r="B14" s="179">
        <v>8064</v>
      </c>
      <c r="C14" s="179"/>
      <c r="D14" s="179">
        <v>1325</v>
      </c>
      <c r="E14" s="81">
        <v>16.431051587301589</v>
      </c>
      <c r="F14" s="81"/>
      <c r="G14" s="179">
        <v>289.54899999999998</v>
      </c>
      <c r="H14" s="81">
        <v>3.5907580000000001</v>
      </c>
      <c r="I14" s="180">
        <v>18</v>
      </c>
      <c r="J14" s="82">
        <v>0.22264999999999999</v>
      </c>
      <c r="K14" s="179">
        <v>1073</v>
      </c>
      <c r="L14" s="81">
        <v>13.301199</v>
      </c>
    </row>
    <row r="15" spans="1:16" ht="20.25" customHeight="1" x14ac:dyDescent="0.2">
      <c r="A15" s="156" t="s">
        <v>83</v>
      </c>
      <c r="B15" s="179"/>
      <c r="C15" s="179"/>
      <c r="D15" s="179"/>
      <c r="E15" s="81"/>
      <c r="F15" s="81"/>
      <c r="G15" s="79"/>
      <c r="H15" s="85"/>
      <c r="I15" s="180"/>
      <c r="J15" s="82"/>
      <c r="K15" s="179"/>
      <c r="L15" s="81"/>
    </row>
    <row r="16" spans="1:16" ht="12.75" customHeight="1" x14ac:dyDescent="0.2">
      <c r="A16" s="156" t="s">
        <v>144</v>
      </c>
      <c r="B16" s="179">
        <v>22579.072</v>
      </c>
      <c r="C16" s="179"/>
      <c r="D16" s="179">
        <v>8801.5734000000011</v>
      </c>
      <c r="E16" s="81">
        <v>38.981112244117035</v>
      </c>
      <c r="F16" s="81"/>
      <c r="G16" s="179">
        <v>7618.732</v>
      </c>
      <c r="H16" s="85">
        <v>33.742452</v>
      </c>
      <c r="I16" s="180">
        <v>278.78429999999997</v>
      </c>
      <c r="J16" s="82">
        <v>1.234702</v>
      </c>
      <c r="K16" s="179">
        <v>1597.6908999999998</v>
      </c>
      <c r="L16" s="81">
        <v>7.0759809999999996</v>
      </c>
    </row>
    <row r="17" spans="1:12" ht="12.75" customHeight="1" x14ac:dyDescent="0.2">
      <c r="A17" s="182" t="s">
        <v>145</v>
      </c>
      <c r="B17" s="180">
        <v>17674.039000000001</v>
      </c>
      <c r="C17" s="180"/>
      <c r="D17" s="180">
        <v>6862.1229999999996</v>
      </c>
      <c r="E17" s="82">
        <v>38.826003495861919</v>
      </c>
      <c r="F17" s="82"/>
      <c r="G17" s="180">
        <v>5917.817</v>
      </c>
      <c r="H17" s="82">
        <v>33.483105000000002</v>
      </c>
      <c r="I17" s="180">
        <v>192.59</v>
      </c>
      <c r="J17" s="82">
        <v>1.0896779999999999</v>
      </c>
      <c r="K17" s="180">
        <v>1263.441</v>
      </c>
      <c r="L17" s="82">
        <v>7.1485700000000003</v>
      </c>
    </row>
    <row r="18" spans="1:12" ht="12.75" customHeight="1" x14ac:dyDescent="0.2">
      <c r="A18" s="182" t="s">
        <v>146</v>
      </c>
      <c r="B18" s="180">
        <v>4905.0330000000004</v>
      </c>
      <c r="C18" s="180"/>
      <c r="D18" s="180">
        <v>1939.45</v>
      </c>
      <c r="E18" s="82">
        <v>39.539999017335866</v>
      </c>
      <c r="F18" s="82"/>
      <c r="G18" s="180">
        <v>1700.915</v>
      </c>
      <c r="H18" s="82">
        <v>34.676945000000003</v>
      </c>
      <c r="I18" s="180">
        <v>86.194000000000003</v>
      </c>
      <c r="J18" s="82">
        <v>1.757261</v>
      </c>
      <c r="K18" s="180">
        <v>334.25</v>
      </c>
      <c r="L18" s="82">
        <v>6.8144280000000004</v>
      </c>
    </row>
    <row r="19" spans="1:12" ht="12.75" customHeight="1" x14ac:dyDescent="0.2">
      <c r="A19" s="156" t="s">
        <v>147</v>
      </c>
      <c r="B19" s="179">
        <v>2729.6129999999998</v>
      </c>
      <c r="C19" s="179"/>
      <c r="D19" s="179">
        <v>816.62969999999996</v>
      </c>
      <c r="E19" s="81">
        <v>29.917416864588496</v>
      </c>
      <c r="F19" s="81"/>
      <c r="G19" s="179">
        <v>686.57100000000003</v>
      </c>
      <c r="H19" s="81">
        <v>25.152705999999998</v>
      </c>
      <c r="I19" s="180">
        <v>32.283700000000003</v>
      </c>
      <c r="J19" s="82">
        <v>1.1827209999999999</v>
      </c>
      <c r="K19" s="179">
        <v>184.1155</v>
      </c>
      <c r="L19" s="81">
        <v>6.7451140000000001</v>
      </c>
    </row>
    <row r="20" spans="1:12" ht="12.75" customHeight="1" x14ac:dyDescent="0.2">
      <c r="A20" s="156" t="s">
        <v>148</v>
      </c>
      <c r="B20" s="179">
        <v>11554.563</v>
      </c>
      <c r="C20" s="179"/>
      <c r="D20" s="179">
        <v>3127.8062999999997</v>
      </c>
      <c r="E20" s="81">
        <v>27.069879665721668</v>
      </c>
      <c r="F20" s="81"/>
      <c r="G20" s="179">
        <v>2259.105</v>
      </c>
      <c r="H20" s="81">
        <v>19.551627</v>
      </c>
      <c r="I20" s="180">
        <v>42.189399999999999</v>
      </c>
      <c r="J20" s="82">
        <v>0.36513200000000001</v>
      </c>
      <c r="K20" s="179">
        <v>1045.4839999999999</v>
      </c>
      <c r="L20" s="81">
        <v>9.048235</v>
      </c>
    </row>
    <row r="21" spans="1:12" ht="12.75" customHeight="1" x14ac:dyDescent="0.2">
      <c r="A21" s="155" t="s">
        <v>1</v>
      </c>
      <c r="B21" s="183">
        <v>36863.248</v>
      </c>
      <c r="C21" s="183"/>
      <c r="D21" s="183">
        <v>12746.009</v>
      </c>
      <c r="E21" s="185">
        <v>34.576467597212272</v>
      </c>
      <c r="F21" s="185"/>
      <c r="G21" s="183">
        <v>10564.409</v>
      </c>
      <c r="H21" s="185">
        <v>28.658377999999999</v>
      </c>
      <c r="I21" s="184">
        <v>353.25740000000002</v>
      </c>
      <c r="J21" s="186">
        <v>0.95829200000000003</v>
      </c>
      <c r="K21" s="183">
        <v>2827.2899000000002</v>
      </c>
      <c r="L21" s="185">
        <v>7.6696720000000003</v>
      </c>
    </row>
    <row r="22" spans="1:12" ht="7.2" customHeight="1" x14ac:dyDescent="0.2">
      <c r="A22" s="267"/>
      <c r="B22" s="267"/>
      <c r="C22" s="267"/>
      <c r="D22" s="267"/>
      <c r="E22" s="267"/>
      <c r="F22" s="267"/>
      <c r="G22" s="267"/>
      <c r="H22" s="267"/>
      <c r="I22" s="267"/>
      <c r="J22" s="267"/>
      <c r="K22" s="267"/>
      <c r="L22" s="267"/>
    </row>
    <row r="23" spans="1:12" ht="12.75" customHeight="1" x14ac:dyDescent="0.2">
      <c r="A23" s="77" t="s">
        <v>11</v>
      </c>
    </row>
  </sheetData>
  <mergeCells count="7">
    <mergeCell ref="D4:E4"/>
    <mergeCell ref="A1:O1"/>
    <mergeCell ref="A22:L22"/>
    <mergeCell ref="G3:L3"/>
    <mergeCell ref="G4:H4"/>
    <mergeCell ref="I4:J4"/>
    <mergeCell ref="K4:L4"/>
  </mergeCells>
  <pageMargins left="0.25" right="0.25" top="0.75" bottom="0.75" header="0.3" footer="0.3"/>
  <pageSetup scale="7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election activeCell="B5" sqref="B5"/>
    </sheetView>
  </sheetViews>
  <sheetFormatPr defaultColWidth="8.88671875" defaultRowHeight="13.2" x14ac:dyDescent="0.25"/>
  <cols>
    <col min="1" max="1" width="52.33203125" style="18" customWidth="1"/>
    <col min="2" max="2" width="14.33203125" style="18" customWidth="1"/>
    <col min="3" max="3" width="18.109375" style="18" customWidth="1"/>
    <col min="4" max="6" width="12.33203125" style="18" customWidth="1"/>
    <col min="7" max="16384" width="8.88671875" style="18"/>
  </cols>
  <sheetData>
    <row r="1" spans="1:7" ht="47.25" customHeight="1" x14ac:dyDescent="0.25">
      <c r="A1" s="273" t="s">
        <v>196</v>
      </c>
      <c r="B1" s="273"/>
      <c r="C1" s="273"/>
      <c r="D1" s="273"/>
      <c r="E1" s="273"/>
      <c r="F1" s="273"/>
      <c r="G1" s="32"/>
    </row>
    <row r="2" spans="1:7" ht="9" customHeight="1" x14ac:dyDescent="0.25">
      <c r="A2" s="209"/>
      <c r="B2" s="209"/>
      <c r="C2" s="209"/>
      <c r="D2" s="209"/>
      <c r="E2" s="209"/>
      <c r="F2" s="209"/>
      <c r="G2" s="32"/>
    </row>
    <row r="3" spans="1:7" ht="21.6" customHeight="1" x14ac:dyDescent="0.25">
      <c r="A3" s="285" t="s">
        <v>31</v>
      </c>
      <c r="B3" s="281" t="s">
        <v>233</v>
      </c>
      <c r="C3" s="172"/>
      <c r="D3" s="287" t="s">
        <v>102</v>
      </c>
      <c r="E3" s="287"/>
      <c r="F3" s="287"/>
    </row>
    <row r="4" spans="1:7" ht="50.25" customHeight="1" x14ac:dyDescent="0.25">
      <c r="A4" s="286"/>
      <c r="B4" s="282"/>
      <c r="C4" s="150" t="s">
        <v>171</v>
      </c>
      <c r="D4" s="145" t="s">
        <v>72</v>
      </c>
      <c r="E4" s="146" t="s">
        <v>73</v>
      </c>
      <c r="F4" s="146" t="s">
        <v>74</v>
      </c>
    </row>
    <row r="5" spans="1:7" s="12" customFormat="1" ht="24" customHeight="1" x14ac:dyDescent="0.2">
      <c r="A5" s="154" t="s">
        <v>35</v>
      </c>
      <c r="B5" s="154"/>
      <c r="C5" s="5"/>
      <c r="D5" s="19"/>
      <c r="E5" s="161"/>
      <c r="F5" s="5"/>
    </row>
    <row r="6" spans="1:7" s="5" customFormat="1" ht="12.75" customHeight="1" x14ac:dyDescent="0.25">
      <c r="A6" s="154" t="s">
        <v>16</v>
      </c>
      <c r="B6" s="34">
        <v>1700.9939999999999</v>
      </c>
      <c r="C6" s="35">
        <v>38.5</v>
      </c>
      <c r="D6" s="35">
        <v>65.3</v>
      </c>
      <c r="E6" s="35">
        <v>25</v>
      </c>
      <c r="F6" s="35">
        <v>9.1999999999999993</v>
      </c>
    </row>
    <row r="7" spans="1:7" s="5" customFormat="1" ht="12.75" customHeight="1" x14ac:dyDescent="0.25">
      <c r="A7" s="154" t="s">
        <v>17</v>
      </c>
      <c r="B7" s="34">
        <v>701.88699999999994</v>
      </c>
      <c r="C7" s="35">
        <v>35.9</v>
      </c>
      <c r="D7" s="35">
        <v>63.3</v>
      </c>
      <c r="E7" s="35">
        <v>21.9</v>
      </c>
      <c r="F7" s="35">
        <v>7.7</v>
      </c>
    </row>
    <row r="8" spans="1:7" s="5" customFormat="1" ht="12.75" customHeight="1" x14ac:dyDescent="0.25">
      <c r="A8" s="154" t="s">
        <v>18</v>
      </c>
      <c r="B8" s="34">
        <v>664.32600000000002</v>
      </c>
      <c r="C8" s="35">
        <v>29.7</v>
      </c>
      <c r="D8" s="35">
        <v>54.3</v>
      </c>
      <c r="E8" s="35">
        <v>18.7</v>
      </c>
      <c r="F8" s="35">
        <v>4.3</v>
      </c>
    </row>
    <row r="9" spans="1:7" s="5" customFormat="1" ht="24.75" customHeight="1" x14ac:dyDescent="0.25">
      <c r="A9" s="154" t="s">
        <v>45</v>
      </c>
      <c r="B9" s="34"/>
      <c r="C9" s="35"/>
      <c r="D9" s="35"/>
      <c r="E9" s="35"/>
      <c r="F9" s="35"/>
    </row>
    <row r="10" spans="1:7" s="5" customFormat="1" ht="12.75" customHeight="1" x14ac:dyDescent="0.25">
      <c r="A10" s="26" t="s">
        <v>89</v>
      </c>
      <c r="B10" s="34">
        <v>1835</v>
      </c>
      <c r="C10" s="35">
        <v>37.755026000000001</v>
      </c>
      <c r="D10" s="35">
        <v>62.822768000000003</v>
      </c>
      <c r="E10" s="35">
        <v>26.014420999999999</v>
      </c>
      <c r="F10" s="35">
        <v>8.8162319999999994</v>
      </c>
    </row>
    <row r="11" spans="1:7" s="5" customFormat="1" ht="17.25" customHeight="1" x14ac:dyDescent="0.25">
      <c r="A11" s="26" t="s">
        <v>90</v>
      </c>
      <c r="B11" s="34">
        <v>1232</v>
      </c>
      <c r="C11" s="35">
        <v>33.367815999999998</v>
      </c>
      <c r="D11" s="35">
        <v>62.078239000000004</v>
      </c>
      <c r="E11" s="35">
        <v>18.191848</v>
      </c>
      <c r="F11" s="35">
        <v>6.3617460000000001</v>
      </c>
    </row>
    <row r="12" spans="1:7" ht="18" customHeight="1" x14ac:dyDescent="0.25">
      <c r="A12" s="166" t="s">
        <v>0</v>
      </c>
      <c r="B12" s="74">
        <v>3067.2080000000001</v>
      </c>
      <c r="C12" s="75">
        <v>36</v>
      </c>
      <c r="D12" s="75">
        <v>62.5</v>
      </c>
      <c r="E12" s="75">
        <v>22.9</v>
      </c>
      <c r="F12" s="75">
        <v>7.8</v>
      </c>
    </row>
    <row r="13" spans="1:7" ht="7.2" customHeight="1" x14ac:dyDescent="0.25">
      <c r="A13" s="140"/>
      <c r="B13" s="15"/>
      <c r="C13" s="144"/>
      <c r="D13" s="28"/>
      <c r="E13" s="28"/>
      <c r="F13" s="28"/>
    </row>
    <row r="14" spans="1:7" x14ac:dyDescent="0.25">
      <c r="A14" s="280" t="s">
        <v>117</v>
      </c>
      <c r="B14" s="280"/>
      <c r="C14" s="280"/>
      <c r="D14" s="280"/>
      <c r="E14" s="280"/>
      <c r="F14" s="280"/>
    </row>
    <row r="15" spans="1:7" x14ac:dyDescent="0.25">
      <c r="A15" s="1" t="s">
        <v>5</v>
      </c>
      <c r="B15" s="1"/>
      <c r="C15" s="1"/>
      <c r="D15" s="1"/>
      <c r="E15" s="1"/>
    </row>
    <row r="24" spans="3:3" x14ac:dyDescent="0.25">
      <c r="C24" s="118"/>
    </row>
    <row r="25" spans="3:3" x14ac:dyDescent="0.25">
      <c r="C25" s="118"/>
    </row>
    <row r="26" spans="3:3" x14ac:dyDescent="0.25">
      <c r="C26" s="118"/>
    </row>
    <row r="27" spans="3:3" x14ac:dyDescent="0.25">
      <c r="C27" s="118"/>
    </row>
    <row r="28" spans="3:3" x14ac:dyDescent="0.25">
      <c r="C28" s="118"/>
    </row>
    <row r="29" spans="3:3" x14ac:dyDescent="0.25">
      <c r="C29" s="118"/>
    </row>
    <row r="30" spans="3:3" x14ac:dyDescent="0.25">
      <c r="C30" s="118"/>
    </row>
    <row r="31" spans="3:3" x14ac:dyDescent="0.25">
      <c r="C31" s="118"/>
    </row>
    <row r="32" spans="3:3" x14ac:dyDescent="0.25">
      <c r="C32" s="118"/>
    </row>
    <row r="33" spans="1:6" x14ac:dyDescent="0.25">
      <c r="C33" s="118"/>
    </row>
    <row r="34" spans="1:6" x14ac:dyDescent="0.25">
      <c r="C34" s="118"/>
    </row>
    <row r="35" spans="1:6" x14ac:dyDescent="0.25">
      <c r="C35" s="118"/>
    </row>
    <row r="37" spans="1:6" x14ac:dyDescent="0.25">
      <c r="F37" s="73"/>
    </row>
    <row r="39" spans="1:6" x14ac:dyDescent="0.25">
      <c r="A39" s="18" t="s">
        <v>118</v>
      </c>
    </row>
  </sheetData>
  <mergeCells count="5">
    <mergeCell ref="A1:F1"/>
    <mergeCell ref="A3:A4"/>
    <mergeCell ref="B3:B4"/>
    <mergeCell ref="D3:F3"/>
    <mergeCell ref="A14:F14"/>
  </mergeCells>
  <pageMargins left="0.25" right="0.25"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zoomScaleNormal="100" workbookViewId="0">
      <selection sqref="A1:G1"/>
    </sheetView>
  </sheetViews>
  <sheetFormatPr defaultColWidth="8.88671875" defaultRowHeight="13.2" x14ac:dyDescent="0.25"/>
  <cols>
    <col min="1" max="1" width="36" style="18" customWidth="1"/>
    <col min="2" max="2" width="16.33203125" style="18" customWidth="1"/>
    <col min="3" max="3" width="2.44140625" style="18" customWidth="1"/>
    <col min="4" max="4" width="14.44140625" style="18" customWidth="1"/>
    <col min="5" max="5" width="12.33203125" style="18" customWidth="1"/>
    <col min="6" max="6" width="12.44140625" style="18" customWidth="1"/>
    <col min="7" max="7" width="11" style="18" customWidth="1"/>
    <col min="8" max="16384" width="8.88671875" style="18"/>
  </cols>
  <sheetData>
    <row r="1" spans="1:10" ht="48" customHeight="1" x14ac:dyDescent="0.25">
      <c r="A1" s="273" t="s">
        <v>195</v>
      </c>
      <c r="B1" s="273"/>
      <c r="C1" s="273"/>
      <c r="D1" s="273"/>
      <c r="E1" s="273"/>
      <c r="F1" s="273"/>
      <c r="G1" s="273"/>
    </row>
    <row r="2" spans="1:10" ht="9" customHeight="1" x14ac:dyDescent="0.25">
      <c r="A2" s="224"/>
      <c r="B2" s="224"/>
      <c r="C2" s="224"/>
      <c r="D2" s="224"/>
      <c r="E2" s="224"/>
      <c r="F2" s="224"/>
      <c r="G2" s="224"/>
    </row>
    <row r="3" spans="1:10" ht="18.75" customHeight="1" x14ac:dyDescent="0.25">
      <c r="A3" s="285" t="s">
        <v>31</v>
      </c>
      <c r="B3" s="281" t="s">
        <v>201</v>
      </c>
      <c r="C3" s="95"/>
      <c r="D3" s="287" t="s">
        <v>194</v>
      </c>
      <c r="E3" s="287"/>
      <c r="F3" s="287"/>
      <c r="G3" s="287"/>
    </row>
    <row r="4" spans="1:10" ht="46.5" customHeight="1" x14ac:dyDescent="0.25">
      <c r="A4" s="286"/>
      <c r="B4" s="282"/>
      <c r="C4" s="91"/>
      <c r="D4" s="139" t="s">
        <v>81</v>
      </c>
      <c r="E4" s="139" t="s">
        <v>190</v>
      </c>
      <c r="F4" s="139" t="s">
        <v>191</v>
      </c>
      <c r="G4" s="139" t="s">
        <v>82</v>
      </c>
    </row>
    <row r="5" spans="1:10" s="5" customFormat="1" ht="24" customHeight="1" x14ac:dyDescent="0.25">
      <c r="A5" s="154" t="s">
        <v>35</v>
      </c>
      <c r="B5" s="154"/>
      <c r="C5" s="161"/>
      <c r="D5" s="161"/>
      <c r="E5" s="19"/>
    </row>
    <row r="6" spans="1:10" s="5" customFormat="1" ht="15.75" customHeight="1" x14ac:dyDescent="0.25">
      <c r="A6" s="154" t="s">
        <v>16</v>
      </c>
      <c r="B6" s="34">
        <v>1700.9939999999999</v>
      </c>
      <c r="C6" s="161"/>
      <c r="D6" s="35">
        <v>13.6</v>
      </c>
      <c r="E6" s="35">
        <v>24.8</v>
      </c>
      <c r="F6" s="35">
        <v>26.2</v>
      </c>
      <c r="G6" s="35">
        <v>35.299999999999997</v>
      </c>
      <c r="J6" s="170"/>
    </row>
    <row r="7" spans="1:10" s="5" customFormat="1" ht="15.75" customHeight="1" x14ac:dyDescent="0.25">
      <c r="A7" s="154" t="s">
        <v>17</v>
      </c>
      <c r="B7" s="34">
        <v>701.88699999999994</v>
      </c>
      <c r="C7" s="161"/>
      <c r="D7" s="35">
        <v>14.1</v>
      </c>
      <c r="E7" s="35">
        <v>21.9</v>
      </c>
      <c r="F7" s="35">
        <v>29.1</v>
      </c>
      <c r="G7" s="35">
        <v>34.9</v>
      </c>
      <c r="J7" s="170"/>
    </row>
    <row r="8" spans="1:10" s="5" customFormat="1" ht="15.75" customHeight="1" x14ac:dyDescent="0.25">
      <c r="A8" s="154" t="s">
        <v>18</v>
      </c>
      <c r="B8" s="34">
        <v>664.32600000000002</v>
      </c>
      <c r="C8" s="161"/>
      <c r="D8" s="35">
        <v>8.4</v>
      </c>
      <c r="E8" s="35">
        <v>21.3</v>
      </c>
      <c r="F8" s="35">
        <v>30.6</v>
      </c>
      <c r="G8" s="35">
        <v>39.700000000000003</v>
      </c>
      <c r="J8" s="170"/>
    </row>
    <row r="9" spans="1:10" s="5" customFormat="1" ht="24" customHeight="1" x14ac:dyDescent="0.25">
      <c r="A9" s="154" t="s">
        <v>45</v>
      </c>
      <c r="B9" s="154"/>
      <c r="C9" s="161"/>
      <c r="D9" s="35"/>
      <c r="E9" s="35"/>
      <c r="F9" s="35"/>
      <c r="G9" s="35"/>
    </row>
    <row r="10" spans="1:10" ht="15" customHeight="1" x14ac:dyDescent="0.25">
      <c r="A10" s="26" t="s">
        <v>89</v>
      </c>
      <c r="B10" s="34">
        <v>1835</v>
      </c>
      <c r="C10" s="34"/>
      <c r="D10" s="35">
        <v>12.7</v>
      </c>
      <c r="E10" s="35">
        <v>25.1</v>
      </c>
      <c r="F10" s="35">
        <v>29.2</v>
      </c>
      <c r="G10" s="35">
        <v>33</v>
      </c>
      <c r="J10" s="169"/>
    </row>
    <row r="11" spans="1:10" ht="15" customHeight="1" x14ac:dyDescent="0.25">
      <c r="A11" s="26" t="s">
        <v>90</v>
      </c>
      <c r="B11" s="34">
        <v>1232</v>
      </c>
      <c r="C11" s="34"/>
      <c r="D11" s="35">
        <v>12.5</v>
      </c>
      <c r="E11" s="35">
        <v>20.9</v>
      </c>
      <c r="F11" s="35">
        <v>25.8</v>
      </c>
      <c r="G11" s="35">
        <v>40.799999999999997</v>
      </c>
    </row>
    <row r="12" spans="1:10" s="5" customFormat="1" ht="24" customHeight="1" x14ac:dyDescent="0.25">
      <c r="A12" s="154" t="s">
        <v>115</v>
      </c>
      <c r="B12" s="154"/>
      <c r="C12" s="161"/>
      <c r="D12" s="161"/>
      <c r="E12" s="19"/>
    </row>
    <row r="13" spans="1:10" s="5" customFormat="1" ht="15.75" customHeight="1" x14ac:dyDescent="0.25">
      <c r="A13" s="26" t="s">
        <v>26</v>
      </c>
      <c r="B13" s="34">
        <v>1285</v>
      </c>
      <c r="C13" s="161"/>
      <c r="D13" s="35">
        <v>13.7</v>
      </c>
      <c r="E13" s="35">
        <v>27</v>
      </c>
      <c r="F13" s="35">
        <v>25.8</v>
      </c>
      <c r="G13" s="35">
        <v>33.4</v>
      </c>
    </row>
    <row r="14" spans="1:10" s="5" customFormat="1" ht="15.75" customHeight="1" x14ac:dyDescent="0.25">
      <c r="A14" s="26" t="s">
        <v>27</v>
      </c>
      <c r="B14" s="34">
        <v>519</v>
      </c>
      <c r="C14" s="161"/>
      <c r="D14" s="35">
        <v>11.5</v>
      </c>
      <c r="E14" s="35">
        <v>25.5</v>
      </c>
      <c r="F14" s="35">
        <v>29.8</v>
      </c>
      <c r="G14" s="35">
        <v>33.200000000000003</v>
      </c>
    </row>
    <row r="15" spans="1:10" s="5" customFormat="1" ht="15.75" customHeight="1" x14ac:dyDescent="0.25">
      <c r="A15" s="26" t="s">
        <v>28</v>
      </c>
      <c r="B15" s="34">
        <v>747</v>
      </c>
      <c r="C15" s="161"/>
      <c r="D15" s="35">
        <v>10.5</v>
      </c>
      <c r="E15" s="35">
        <v>22.3</v>
      </c>
      <c r="F15" s="35">
        <v>30.7</v>
      </c>
      <c r="G15" s="35">
        <v>36.5</v>
      </c>
    </row>
    <row r="16" spans="1:10" s="5" customFormat="1" ht="15.75" customHeight="1" x14ac:dyDescent="0.25">
      <c r="A16" s="26" t="s">
        <v>29</v>
      </c>
      <c r="B16" s="34">
        <v>200</v>
      </c>
      <c r="C16" s="161"/>
      <c r="D16" s="35">
        <v>13.3</v>
      </c>
      <c r="E16" s="35">
        <v>16</v>
      </c>
      <c r="F16" s="35">
        <v>31.5</v>
      </c>
      <c r="G16" s="35">
        <v>39.299999999999997</v>
      </c>
    </row>
    <row r="17" spans="1:19" s="5" customFormat="1" ht="15.75" customHeight="1" x14ac:dyDescent="0.25">
      <c r="A17" s="26" t="s">
        <v>30</v>
      </c>
      <c r="B17" s="34">
        <v>312</v>
      </c>
      <c r="C17" s="161"/>
      <c r="D17" s="35">
        <v>14.5</v>
      </c>
      <c r="E17" s="35">
        <v>12.6</v>
      </c>
      <c r="F17" s="35">
        <v>23.9</v>
      </c>
      <c r="G17" s="35">
        <v>49.1</v>
      </c>
    </row>
    <row r="18" spans="1:19" s="5" customFormat="1" ht="24" customHeight="1" x14ac:dyDescent="0.25">
      <c r="A18" s="154" t="s">
        <v>86</v>
      </c>
      <c r="B18" s="154"/>
      <c r="C18" s="161"/>
      <c r="D18" s="161"/>
      <c r="E18" s="19"/>
      <c r="P18" s="173"/>
      <c r="Q18" s="173"/>
      <c r="R18" s="173"/>
      <c r="S18" s="173"/>
    </row>
    <row r="19" spans="1:19" s="5" customFormat="1" ht="15.75" customHeight="1" x14ac:dyDescent="0.25">
      <c r="A19" s="154" t="s">
        <v>72</v>
      </c>
      <c r="B19" s="34">
        <v>1298.817</v>
      </c>
      <c r="C19" s="161"/>
      <c r="D19" s="35">
        <v>21.1</v>
      </c>
      <c r="E19" s="35">
        <v>41.5</v>
      </c>
      <c r="F19" s="35">
        <v>22.7</v>
      </c>
      <c r="G19" s="35">
        <v>14.8</v>
      </c>
      <c r="P19" s="173"/>
      <c r="Q19" s="173"/>
      <c r="R19" s="173"/>
      <c r="S19" s="173"/>
    </row>
    <row r="20" spans="1:19" s="5" customFormat="1" ht="15.75" customHeight="1" x14ac:dyDescent="0.25">
      <c r="A20" s="154" t="s">
        <v>73</v>
      </c>
      <c r="B20" s="34">
        <v>1022.33</v>
      </c>
      <c r="C20" s="161"/>
      <c r="D20" s="35">
        <v>7.9</v>
      </c>
      <c r="E20" s="35">
        <v>14.9</v>
      </c>
      <c r="F20" s="35">
        <v>36.700000000000003</v>
      </c>
      <c r="G20" s="35">
        <v>40.5</v>
      </c>
      <c r="P20" s="173"/>
      <c r="Q20" s="173"/>
      <c r="R20" s="173"/>
      <c r="S20" s="173"/>
    </row>
    <row r="21" spans="1:19" s="5" customFormat="1" ht="15.75" customHeight="1" x14ac:dyDescent="0.25">
      <c r="A21" s="154" t="s">
        <v>74</v>
      </c>
      <c r="B21" s="34">
        <v>746.06100000000004</v>
      </c>
      <c r="C21" s="161"/>
      <c r="D21" s="35">
        <v>4.3</v>
      </c>
      <c r="E21" s="35">
        <v>3.5</v>
      </c>
      <c r="F21" s="35">
        <v>24.7</v>
      </c>
      <c r="G21" s="35">
        <v>67.5</v>
      </c>
      <c r="P21" s="173"/>
      <c r="Q21" s="173"/>
      <c r="R21" s="173"/>
      <c r="S21" s="173"/>
    </row>
    <row r="22" spans="1:19" ht="19.5" customHeight="1" x14ac:dyDescent="0.25">
      <c r="A22" s="166" t="s">
        <v>0</v>
      </c>
      <c r="B22" s="74">
        <v>3067.2080000000001</v>
      </c>
      <c r="C22" s="171"/>
      <c r="D22" s="75">
        <v>12.6</v>
      </c>
      <c r="E22" s="75">
        <v>23.4</v>
      </c>
      <c r="F22" s="75">
        <v>27.8</v>
      </c>
      <c r="G22" s="75">
        <v>36.200000000000003</v>
      </c>
      <c r="J22" s="169"/>
      <c r="P22" s="174"/>
      <c r="Q22" s="174"/>
      <c r="R22" s="174"/>
      <c r="S22" s="174"/>
    </row>
    <row r="23" spans="1:19" ht="7.2" customHeight="1" x14ac:dyDescent="0.25">
      <c r="A23" s="140"/>
      <c r="B23" s="15"/>
      <c r="C23" s="144"/>
      <c r="D23" s="28"/>
      <c r="E23" s="28"/>
      <c r="F23" s="28"/>
      <c r="G23" s="28"/>
      <c r="P23" s="174"/>
      <c r="Q23" s="174"/>
      <c r="R23" s="174"/>
      <c r="S23" s="174"/>
    </row>
    <row r="24" spans="1:19" x14ac:dyDescent="0.25">
      <c r="A24" s="280" t="s">
        <v>116</v>
      </c>
      <c r="B24" s="280"/>
      <c r="C24" s="280"/>
      <c r="D24" s="280"/>
      <c r="E24" s="280"/>
      <c r="P24" s="174"/>
      <c r="Q24" s="174"/>
      <c r="R24" s="174"/>
      <c r="S24" s="174"/>
    </row>
    <row r="25" spans="1:19" x14ac:dyDescent="0.25">
      <c r="A25" s="305" t="s">
        <v>193</v>
      </c>
      <c r="B25" s="305"/>
      <c r="C25" s="305"/>
      <c r="D25" s="305"/>
      <c r="E25" s="305"/>
      <c r="P25" s="174"/>
      <c r="Q25" s="174"/>
      <c r="R25" s="174"/>
      <c r="S25" s="174"/>
    </row>
    <row r="26" spans="1:19" x14ac:dyDescent="0.25">
      <c r="A26" s="156" t="s">
        <v>133</v>
      </c>
      <c r="B26" s="156"/>
      <c r="C26" s="156"/>
      <c r="D26" s="156"/>
      <c r="E26" s="156"/>
      <c r="P26" s="174"/>
      <c r="Q26" s="174"/>
      <c r="R26" s="174"/>
      <c r="S26" s="174"/>
    </row>
    <row r="27" spans="1:19" x14ac:dyDescent="0.25">
      <c r="A27" s="1" t="s">
        <v>5</v>
      </c>
      <c r="B27" s="1"/>
      <c r="C27" s="1"/>
      <c r="D27" s="1"/>
      <c r="E27" s="1"/>
      <c r="P27" s="174"/>
      <c r="Q27" s="174"/>
      <c r="R27" s="174"/>
      <c r="S27" s="174"/>
    </row>
    <row r="28" spans="1:19" x14ac:dyDescent="0.25">
      <c r="D28" s="169"/>
      <c r="P28" s="174"/>
      <c r="Q28" s="174"/>
      <c r="R28" s="174"/>
      <c r="S28" s="174"/>
    </row>
    <row r="29" spans="1:19" x14ac:dyDescent="0.25">
      <c r="P29" s="174"/>
      <c r="Q29" s="174"/>
      <c r="R29" s="174"/>
      <c r="S29" s="174"/>
    </row>
    <row r="30" spans="1:19" x14ac:dyDescent="0.25">
      <c r="P30" s="174"/>
      <c r="Q30" s="174"/>
      <c r="R30" s="174"/>
      <c r="S30" s="174"/>
    </row>
    <row r="31" spans="1:19" x14ac:dyDescent="0.25">
      <c r="P31" s="174"/>
      <c r="Q31" s="174"/>
      <c r="R31" s="174"/>
      <c r="S31" s="174"/>
    </row>
    <row r="32" spans="1:19" x14ac:dyDescent="0.25">
      <c r="P32" s="174"/>
      <c r="Q32" s="174"/>
      <c r="R32" s="174"/>
      <c r="S32" s="174"/>
    </row>
    <row r="33" spans="16:19" x14ac:dyDescent="0.25">
      <c r="P33" s="174"/>
      <c r="Q33" s="174"/>
      <c r="R33" s="174"/>
      <c r="S33" s="174"/>
    </row>
  </sheetData>
  <mergeCells count="6">
    <mergeCell ref="A25:E25"/>
    <mergeCell ref="A1:G1"/>
    <mergeCell ref="A24:E24"/>
    <mergeCell ref="A3:A4"/>
    <mergeCell ref="B3:B4"/>
    <mergeCell ref="D3:G3"/>
  </mergeCells>
  <pageMargins left="0.25" right="0.25"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election sqref="A1:H1"/>
    </sheetView>
  </sheetViews>
  <sheetFormatPr defaultColWidth="8.88671875" defaultRowHeight="13.2" x14ac:dyDescent="0.25"/>
  <cols>
    <col min="1" max="1" width="41.44140625" style="18" customWidth="1"/>
    <col min="2" max="2" width="16.88671875" style="18" customWidth="1"/>
    <col min="3" max="3" width="4.5546875" style="18" customWidth="1"/>
    <col min="4" max="5" width="11.33203125" style="18" customWidth="1"/>
    <col min="6" max="6" width="13.33203125" style="18" customWidth="1"/>
    <col min="7" max="7" width="17.88671875" style="18" customWidth="1"/>
    <col min="8" max="8" width="8.44140625" style="18" customWidth="1"/>
    <col min="9" max="16384" width="8.88671875" style="18"/>
  </cols>
  <sheetData>
    <row r="1" spans="1:10" ht="44.25" customHeight="1" x14ac:dyDescent="0.25">
      <c r="A1" s="273" t="s">
        <v>200</v>
      </c>
      <c r="B1" s="273"/>
      <c r="C1" s="273"/>
      <c r="D1" s="273"/>
      <c r="E1" s="273"/>
      <c r="F1" s="273"/>
      <c r="G1" s="273"/>
      <c r="H1" s="273"/>
    </row>
    <row r="2" spans="1:10" ht="9" customHeight="1" x14ac:dyDescent="0.25">
      <c r="A2" s="209"/>
      <c r="B2" s="209"/>
      <c r="C2" s="209"/>
      <c r="D2" s="209"/>
      <c r="E2" s="209"/>
      <c r="F2" s="209"/>
      <c r="G2" s="209"/>
      <c r="H2" s="209"/>
    </row>
    <row r="3" spans="1:10" ht="24" customHeight="1" x14ac:dyDescent="0.25">
      <c r="A3" s="285" t="s">
        <v>31</v>
      </c>
      <c r="B3" s="281" t="s">
        <v>234</v>
      </c>
      <c r="C3" s="157"/>
      <c r="D3" s="308" t="s">
        <v>199</v>
      </c>
      <c r="E3" s="308"/>
      <c r="F3" s="308"/>
      <c r="G3" s="308"/>
      <c r="H3" s="308"/>
    </row>
    <row r="4" spans="1:10" ht="44.25" customHeight="1" x14ac:dyDescent="0.25">
      <c r="A4" s="286"/>
      <c r="B4" s="282"/>
      <c r="C4" s="158"/>
      <c r="D4" s="150" t="s">
        <v>87</v>
      </c>
      <c r="E4" s="150" t="s">
        <v>88</v>
      </c>
      <c r="F4" s="150" t="s">
        <v>104</v>
      </c>
      <c r="G4" s="150" t="s">
        <v>103</v>
      </c>
      <c r="H4" s="150" t="s">
        <v>12</v>
      </c>
      <c r="I4" s="5"/>
    </row>
    <row r="5" spans="1:10" s="12" customFormat="1" ht="24" customHeight="1" x14ac:dyDescent="0.2">
      <c r="A5" s="154" t="s">
        <v>35</v>
      </c>
      <c r="B5" s="154"/>
      <c r="C5" s="161"/>
      <c r="D5" s="19"/>
      <c r="E5" s="161"/>
      <c r="F5" s="5"/>
      <c r="G5" s="5"/>
      <c r="H5" s="5"/>
      <c r="J5" s="170"/>
    </row>
    <row r="6" spans="1:10" s="5" customFormat="1" ht="15.75" customHeight="1" x14ac:dyDescent="0.25">
      <c r="A6" s="154" t="s">
        <v>16</v>
      </c>
      <c r="B6" s="34">
        <v>1611</v>
      </c>
      <c r="C6" s="161"/>
      <c r="D6" s="35">
        <v>3.5</v>
      </c>
      <c r="E6" s="35">
        <v>8.6999999999999993</v>
      </c>
      <c r="F6" s="35">
        <v>1.2</v>
      </c>
      <c r="G6" s="35">
        <v>86.3</v>
      </c>
      <c r="H6" s="35">
        <v>0.3</v>
      </c>
      <c r="J6" s="170"/>
    </row>
    <row r="7" spans="1:10" s="5" customFormat="1" ht="10.199999999999999" x14ac:dyDescent="0.25">
      <c r="A7" s="154" t="s">
        <v>17</v>
      </c>
      <c r="B7" s="34">
        <v>716</v>
      </c>
      <c r="C7" s="161"/>
      <c r="D7" s="35">
        <v>4.2</v>
      </c>
      <c r="E7" s="35">
        <v>9.8000000000000007</v>
      </c>
      <c r="F7" s="35">
        <v>0.9</v>
      </c>
      <c r="G7" s="35">
        <v>85</v>
      </c>
      <c r="H7" s="35">
        <v>0.2</v>
      </c>
      <c r="J7" s="170"/>
    </row>
    <row r="8" spans="1:10" s="5" customFormat="1" ht="15.75" customHeight="1" x14ac:dyDescent="0.25">
      <c r="A8" s="154" t="s">
        <v>18</v>
      </c>
      <c r="B8" s="34">
        <v>1399</v>
      </c>
      <c r="C8" s="161"/>
      <c r="D8" s="35">
        <v>5.5</v>
      </c>
      <c r="E8" s="35">
        <v>10.5</v>
      </c>
      <c r="F8" s="35">
        <v>1.5</v>
      </c>
      <c r="G8" s="35">
        <v>82.4</v>
      </c>
      <c r="H8" s="35">
        <v>0.1</v>
      </c>
      <c r="J8" s="170"/>
    </row>
    <row r="9" spans="1:10" s="12" customFormat="1" ht="24" customHeight="1" x14ac:dyDescent="0.2">
      <c r="A9" s="154" t="s">
        <v>83</v>
      </c>
      <c r="B9" s="154"/>
      <c r="C9" s="161"/>
      <c r="D9" s="35"/>
      <c r="E9" s="35"/>
      <c r="F9" s="35"/>
      <c r="G9" s="35"/>
      <c r="H9" s="5"/>
      <c r="J9" s="170"/>
    </row>
    <row r="10" spans="1:10" ht="15" customHeight="1" x14ac:dyDescent="0.25">
      <c r="A10" s="26" t="s">
        <v>84</v>
      </c>
      <c r="B10" s="34">
        <v>1959</v>
      </c>
      <c r="C10" s="34"/>
      <c r="D10" s="35">
        <v>4</v>
      </c>
      <c r="E10" s="35">
        <v>6.6</v>
      </c>
      <c r="F10" s="35">
        <v>1.2</v>
      </c>
      <c r="G10" s="35">
        <v>88.1</v>
      </c>
      <c r="H10" s="35">
        <v>0.2</v>
      </c>
      <c r="J10" s="170"/>
    </row>
    <row r="11" spans="1:10" ht="15" customHeight="1" x14ac:dyDescent="0.25">
      <c r="A11" s="26" t="s">
        <v>85</v>
      </c>
      <c r="B11" s="34">
        <v>1768</v>
      </c>
      <c r="C11" s="34"/>
      <c r="D11" s="35">
        <v>4.9000000000000004</v>
      </c>
      <c r="E11" s="35">
        <v>12.9</v>
      </c>
      <c r="F11" s="35">
        <v>1.3</v>
      </c>
      <c r="G11" s="35">
        <v>80.7</v>
      </c>
      <c r="H11" s="35">
        <v>0.2</v>
      </c>
      <c r="J11" s="170"/>
    </row>
    <row r="12" spans="1:10" s="12" customFormat="1" ht="24" customHeight="1" x14ac:dyDescent="0.2">
      <c r="A12" s="154" t="s">
        <v>86</v>
      </c>
      <c r="B12" s="154"/>
      <c r="C12" s="161"/>
      <c r="D12" s="19"/>
      <c r="E12" s="161"/>
      <c r="F12" s="5"/>
      <c r="G12" s="5"/>
      <c r="H12" s="5"/>
    </row>
    <row r="13" spans="1:10" s="5" customFormat="1" ht="15.75" customHeight="1" x14ac:dyDescent="0.25">
      <c r="A13" s="154" t="s">
        <v>72</v>
      </c>
      <c r="B13" s="34">
        <v>1136</v>
      </c>
      <c r="C13" s="161"/>
      <c r="D13" s="35">
        <v>6</v>
      </c>
      <c r="E13" s="35">
        <v>15.6</v>
      </c>
      <c r="F13" s="35">
        <v>1.6</v>
      </c>
      <c r="G13" s="35">
        <v>76.599999999999994</v>
      </c>
      <c r="H13" s="35">
        <v>0.2</v>
      </c>
      <c r="J13" s="170"/>
    </row>
    <row r="14" spans="1:10" s="5" customFormat="1" ht="15.75" customHeight="1" x14ac:dyDescent="0.25">
      <c r="A14" s="154" t="s">
        <v>73</v>
      </c>
      <c r="B14" s="34">
        <v>1404</v>
      </c>
      <c r="C14" s="161"/>
      <c r="D14" s="35">
        <v>4</v>
      </c>
      <c r="E14" s="35">
        <v>7.9</v>
      </c>
      <c r="F14" s="35">
        <v>1.2</v>
      </c>
      <c r="G14" s="35">
        <v>86.8</v>
      </c>
      <c r="H14" s="35">
        <v>0.2</v>
      </c>
      <c r="J14" s="170"/>
    </row>
    <row r="15" spans="1:10" s="5" customFormat="1" ht="15.75" customHeight="1" x14ac:dyDescent="0.25">
      <c r="A15" s="154" t="s">
        <v>74</v>
      </c>
      <c r="B15" s="34">
        <v>1186</v>
      </c>
      <c r="C15" s="161"/>
      <c r="D15" s="35">
        <v>3.4</v>
      </c>
      <c r="E15" s="35">
        <v>5.8</v>
      </c>
      <c r="F15" s="35">
        <v>1.1000000000000001</v>
      </c>
      <c r="G15" s="35">
        <v>89.6</v>
      </c>
      <c r="H15" s="35">
        <v>0.2</v>
      </c>
      <c r="J15" s="170"/>
    </row>
    <row r="16" spans="1:10" x14ac:dyDescent="0.25">
      <c r="A16" s="166" t="s">
        <v>0</v>
      </c>
      <c r="B16" s="74">
        <v>3726</v>
      </c>
      <c r="C16" s="171"/>
      <c r="D16" s="75">
        <v>4.4000000000000004</v>
      </c>
      <c r="E16" s="75">
        <v>9.6</v>
      </c>
      <c r="F16" s="75">
        <v>1.3</v>
      </c>
      <c r="G16" s="75">
        <v>84.6</v>
      </c>
      <c r="H16" s="75">
        <v>0.2</v>
      </c>
      <c r="J16" s="170"/>
    </row>
    <row r="17" spans="1:8" ht="7.2" customHeight="1" x14ac:dyDescent="0.25">
      <c r="A17" s="140"/>
      <c r="B17" s="15"/>
      <c r="C17" s="144"/>
      <c r="D17" s="28"/>
      <c r="E17" s="28"/>
      <c r="F17" s="28"/>
      <c r="G17" s="28"/>
      <c r="H17" s="28"/>
    </row>
    <row r="18" spans="1:8" x14ac:dyDescent="0.25">
      <c r="A18" s="280" t="s">
        <v>15</v>
      </c>
      <c r="B18" s="280"/>
      <c r="C18" s="280"/>
      <c r="D18" s="280"/>
      <c r="E18" s="280"/>
    </row>
    <row r="19" spans="1:8" x14ac:dyDescent="0.25">
      <c r="A19" s="1" t="s">
        <v>5</v>
      </c>
      <c r="B19" s="1"/>
      <c r="C19" s="1"/>
      <c r="D19" s="1"/>
      <c r="E19" s="1"/>
    </row>
    <row r="20" spans="1:8" x14ac:dyDescent="0.25">
      <c r="D20" s="118"/>
      <c r="E20" s="118"/>
      <c r="F20" s="118"/>
      <c r="G20" s="118"/>
      <c r="H20" s="118"/>
    </row>
    <row r="21" spans="1:8" x14ac:dyDescent="0.25">
      <c r="D21" s="118"/>
      <c r="E21" s="118"/>
      <c r="F21" s="118"/>
      <c r="G21" s="118"/>
      <c r="H21" s="118"/>
    </row>
    <row r="22" spans="1:8" x14ac:dyDescent="0.25">
      <c r="D22" s="118"/>
      <c r="E22" s="118"/>
      <c r="F22" s="118"/>
      <c r="G22" s="118"/>
      <c r="H22" s="118"/>
    </row>
    <row r="23" spans="1:8" x14ac:dyDescent="0.25">
      <c r="D23" s="118"/>
      <c r="E23" s="118"/>
      <c r="F23" s="118"/>
      <c r="G23" s="118"/>
      <c r="H23" s="118"/>
    </row>
  </sheetData>
  <mergeCells count="5">
    <mergeCell ref="A1:H1"/>
    <mergeCell ref="A18:E18"/>
    <mergeCell ref="A3:A4"/>
    <mergeCell ref="B3:B4"/>
    <mergeCell ref="D3:H3"/>
  </mergeCell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GridLines="0" workbookViewId="0">
      <selection sqref="A1:N1"/>
    </sheetView>
  </sheetViews>
  <sheetFormatPr defaultColWidth="9.109375" defaultRowHeight="12.75" customHeight="1" x14ac:dyDescent="0.2"/>
  <cols>
    <col min="1" max="1" width="29.88671875" style="77" customWidth="1"/>
    <col min="2" max="2" width="13.109375" style="77" customWidth="1"/>
    <col min="3" max="3" width="1.77734375" style="77" customWidth="1"/>
    <col min="4" max="4" width="18.109375" style="77" customWidth="1"/>
    <col min="5" max="5" width="12.88671875" style="77" customWidth="1"/>
    <col min="6" max="6" width="1.6640625" style="77" customWidth="1"/>
    <col min="7" max="12" width="13.33203125" style="77" customWidth="1"/>
    <col min="13" max="13" width="9.109375" style="77"/>
    <col min="14" max="17" width="9.33203125" style="77" bestFit="1" customWidth="1"/>
    <col min="18" max="16384" width="9.109375" style="77"/>
  </cols>
  <sheetData>
    <row r="1" spans="1:14" ht="33.6" customHeight="1" x14ac:dyDescent="0.2">
      <c r="A1" s="266" t="s">
        <v>149</v>
      </c>
      <c r="B1" s="266"/>
      <c r="C1" s="266"/>
      <c r="D1" s="266"/>
      <c r="E1" s="266"/>
      <c r="F1" s="266"/>
      <c r="G1" s="266"/>
      <c r="H1" s="266"/>
      <c r="I1" s="266"/>
      <c r="J1" s="266"/>
      <c r="K1" s="266"/>
      <c r="L1" s="266"/>
      <c r="M1" s="266"/>
      <c r="N1" s="266"/>
    </row>
    <row r="2" spans="1:14" ht="9" customHeight="1" x14ac:dyDescent="0.2">
      <c r="A2" s="273"/>
      <c r="B2" s="273"/>
      <c r="C2" s="273"/>
      <c r="D2" s="273"/>
      <c r="E2" s="273"/>
      <c r="F2" s="273"/>
      <c r="G2" s="273"/>
      <c r="H2" s="273"/>
      <c r="I2" s="273"/>
      <c r="J2" s="273"/>
      <c r="K2" s="273"/>
      <c r="L2" s="273"/>
    </row>
    <row r="3" spans="1:14" s="79" customFormat="1" ht="20.25" customHeight="1" x14ac:dyDescent="0.25">
      <c r="A3" s="274" t="s">
        <v>31</v>
      </c>
      <c r="B3" s="277" t="s">
        <v>126</v>
      </c>
      <c r="C3" s="213"/>
      <c r="D3" s="172"/>
      <c r="E3" s="187"/>
      <c r="F3" s="187"/>
      <c r="G3" s="279" t="s">
        <v>153</v>
      </c>
      <c r="H3" s="279"/>
      <c r="I3" s="279"/>
      <c r="J3" s="279"/>
      <c r="K3" s="279"/>
      <c r="L3" s="279"/>
    </row>
    <row r="4" spans="1:14" s="79" customFormat="1" ht="53.25" customHeight="1" x14ac:dyDescent="0.25">
      <c r="A4" s="263"/>
      <c r="B4" s="278"/>
      <c r="C4" s="214"/>
      <c r="D4" s="272" t="s">
        <v>150</v>
      </c>
      <c r="E4" s="272"/>
      <c r="F4" s="233"/>
      <c r="G4" s="272" t="s">
        <v>131</v>
      </c>
      <c r="H4" s="272"/>
      <c r="I4" s="275" t="s">
        <v>137</v>
      </c>
      <c r="J4" s="275"/>
      <c r="K4" s="275" t="s">
        <v>138</v>
      </c>
      <c r="L4" s="275"/>
    </row>
    <row r="5" spans="1:14" s="79" customFormat="1" ht="24" customHeight="1" x14ac:dyDescent="0.25">
      <c r="A5" s="160"/>
      <c r="B5" s="219" t="s">
        <v>129</v>
      </c>
      <c r="C5" s="215"/>
      <c r="D5" s="219" t="s">
        <v>129</v>
      </c>
      <c r="E5" s="219" t="s">
        <v>130</v>
      </c>
      <c r="F5" s="72"/>
      <c r="G5" s="219" t="s">
        <v>129</v>
      </c>
      <c r="H5" s="219" t="s">
        <v>130</v>
      </c>
      <c r="I5" s="219" t="s">
        <v>129</v>
      </c>
      <c r="J5" s="219" t="s">
        <v>130</v>
      </c>
      <c r="K5" s="219" t="s">
        <v>129</v>
      </c>
      <c r="L5" s="219" t="s">
        <v>130</v>
      </c>
    </row>
    <row r="6" spans="1:14" ht="18.75" customHeight="1" x14ac:dyDescent="0.2">
      <c r="A6" s="194" t="s">
        <v>132</v>
      </c>
      <c r="B6" s="276"/>
      <c r="C6" s="276"/>
      <c r="D6" s="276"/>
      <c r="E6" s="276"/>
      <c r="F6" s="276"/>
      <c r="G6" s="276"/>
      <c r="H6" s="276"/>
      <c r="I6" s="276"/>
      <c r="J6" s="151"/>
      <c r="K6" s="151"/>
      <c r="L6" s="1"/>
    </row>
    <row r="7" spans="1:14" ht="15" customHeight="1" x14ac:dyDescent="0.2">
      <c r="A7" s="156" t="s">
        <v>127</v>
      </c>
      <c r="B7" s="4">
        <v>18342.083999999999</v>
      </c>
      <c r="C7" s="4"/>
      <c r="D7" s="4">
        <v>5952.241</v>
      </c>
      <c r="E7" s="81">
        <v>32.451279800048894</v>
      </c>
      <c r="F7" s="4"/>
      <c r="G7" s="38">
        <v>4863.6420000000007</v>
      </c>
      <c r="H7" s="44">
        <f>+$G7/$B7*100</f>
        <v>26.516299892640337</v>
      </c>
      <c r="I7" s="38">
        <v>804.00300000000004</v>
      </c>
      <c r="J7" s="44">
        <f>+I7/B7*100</f>
        <v>4.3833786825968089</v>
      </c>
      <c r="K7" s="38">
        <v>284.596</v>
      </c>
      <c r="L7" s="44">
        <f>+K7/B7*100</f>
        <v>1.5516012248117499</v>
      </c>
    </row>
    <row r="8" spans="1:14" ht="15" customHeight="1" x14ac:dyDescent="0.2">
      <c r="A8" s="156" t="s">
        <v>128</v>
      </c>
      <c r="B8" s="4">
        <v>18521.164000000001</v>
      </c>
      <c r="C8" s="4"/>
      <c r="D8" s="4">
        <v>6793.768</v>
      </c>
      <c r="E8" s="81">
        <v>36.681107083766442</v>
      </c>
      <c r="F8" s="4"/>
      <c r="G8" s="38">
        <v>5055.0770000000002</v>
      </c>
      <c r="H8" s="44">
        <f>+G8/B8*100</f>
        <v>27.293516757370114</v>
      </c>
      <c r="I8" s="38">
        <v>1377.597</v>
      </c>
      <c r="J8" s="44">
        <f>+I8/B8*100</f>
        <v>7.4379612426087256</v>
      </c>
      <c r="K8" s="38">
        <v>361.09399999999999</v>
      </c>
      <c r="L8" s="29">
        <f>+K8/B8*100</f>
        <v>1.9496290837876062</v>
      </c>
    </row>
    <row r="9" spans="1:14" ht="15" customHeight="1" x14ac:dyDescent="0.2">
      <c r="A9" s="156" t="s">
        <v>123</v>
      </c>
      <c r="B9" s="4"/>
      <c r="C9" s="4"/>
      <c r="D9" s="4"/>
      <c r="E9" s="81"/>
      <c r="F9" s="4"/>
      <c r="G9" s="4"/>
      <c r="H9" s="4"/>
      <c r="I9" s="4"/>
      <c r="J9" s="4"/>
      <c r="K9" s="1"/>
      <c r="L9" s="29"/>
    </row>
    <row r="10" spans="1:14" ht="15" customHeight="1" x14ac:dyDescent="0.2">
      <c r="A10" s="156" t="s">
        <v>6</v>
      </c>
      <c r="B10" s="4">
        <v>4137</v>
      </c>
      <c r="C10" s="4"/>
      <c r="D10" s="4">
        <v>142</v>
      </c>
      <c r="E10" s="81">
        <v>3.4324389654338892</v>
      </c>
      <c r="F10" s="4"/>
      <c r="G10" s="4">
        <v>92.84</v>
      </c>
      <c r="H10" s="44">
        <f t="shared" ref="H10:H14" si="0">+G10/B10*100</f>
        <v>2.2441382644428329</v>
      </c>
      <c r="I10" s="4">
        <v>42.976999999999997</v>
      </c>
      <c r="J10" s="44">
        <f>+I10/B10*100</f>
        <v>1.0388445733623397</v>
      </c>
      <c r="K10" s="4">
        <v>5.9130000000000003</v>
      </c>
      <c r="L10" s="16">
        <f>+K10/B10*100</f>
        <v>0.14292965917331399</v>
      </c>
      <c r="M10" s="83"/>
      <c r="N10" s="83"/>
    </row>
    <row r="11" spans="1:14" ht="15" customHeight="1" x14ac:dyDescent="0.2">
      <c r="A11" s="156" t="s">
        <v>7</v>
      </c>
      <c r="B11" s="4">
        <v>6608</v>
      </c>
      <c r="C11" s="4"/>
      <c r="D11" s="4">
        <v>2048</v>
      </c>
      <c r="E11" s="81">
        <v>30.99273607748184</v>
      </c>
      <c r="F11" s="4"/>
      <c r="G11" s="4">
        <v>1878.0989999999999</v>
      </c>
      <c r="H11" s="44">
        <f t="shared" si="0"/>
        <v>28.421595036319612</v>
      </c>
      <c r="I11" s="4">
        <v>104.00700000000001</v>
      </c>
      <c r="J11" s="44">
        <f>+I11/B11*100</f>
        <v>1.5739558111380145</v>
      </c>
      <c r="K11" s="4">
        <v>66.198999999999998</v>
      </c>
      <c r="L11" s="16">
        <f>+K11/B11*100</f>
        <v>1.001800847457627</v>
      </c>
      <c r="M11" s="83"/>
      <c r="N11" s="83"/>
    </row>
    <row r="12" spans="1:14" ht="15" customHeight="1" x14ac:dyDescent="0.2">
      <c r="A12" s="156" t="s">
        <v>8</v>
      </c>
      <c r="B12" s="4">
        <v>8312</v>
      </c>
      <c r="C12" s="4"/>
      <c r="D12" s="4">
        <v>5168</v>
      </c>
      <c r="E12" s="81">
        <v>62.175168431183835</v>
      </c>
      <c r="F12" s="4"/>
      <c r="G12" s="4">
        <v>4726.299</v>
      </c>
      <c r="H12" s="44">
        <f t="shared" si="0"/>
        <v>56.861152550529361</v>
      </c>
      <c r="I12" s="4">
        <v>189.02099999999999</v>
      </c>
      <c r="J12" s="44">
        <f>+I12/B12*100</f>
        <v>2.2740736284889316</v>
      </c>
      <c r="K12" s="4">
        <v>252.98099999999999</v>
      </c>
      <c r="L12" s="16">
        <f>+K12/B12*100</f>
        <v>3.0435635226179021</v>
      </c>
      <c r="M12" s="84"/>
      <c r="N12" s="83"/>
    </row>
    <row r="13" spans="1:14" s="84" customFormat="1" ht="15" customHeight="1" x14ac:dyDescent="0.2">
      <c r="A13" s="156" t="s">
        <v>9</v>
      </c>
      <c r="B13" s="4">
        <v>9742</v>
      </c>
      <c r="C13" s="4"/>
      <c r="D13" s="4">
        <v>4063</v>
      </c>
      <c r="E13" s="81">
        <v>41.706015191952375</v>
      </c>
      <c r="F13" s="4"/>
      <c r="G13" s="4">
        <v>2969.5450000000001</v>
      </c>
      <c r="H13" s="44">
        <f t="shared" si="0"/>
        <v>30.481882570314106</v>
      </c>
      <c r="I13" s="4">
        <v>810.63699999999994</v>
      </c>
      <c r="J13" s="44">
        <f>+I13/B13*100</f>
        <v>8.3210531718332987</v>
      </c>
      <c r="K13" s="4">
        <v>282.98399999999998</v>
      </c>
      <c r="L13" s="16">
        <f>+K13/B13*100</f>
        <v>2.9047834120303837</v>
      </c>
      <c r="N13" s="83"/>
    </row>
    <row r="14" spans="1:14" s="84" customFormat="1" ht="15" customHeight="1" x14ac:dyDescent="0.2">
      <c r="A14" s="156" t="s">
        <v>10</v>
      </c>
      <c r="B14" s="4">
        <v>8064</v>
      </c>
      <c r="C14" s="4"/>
      <c r="D14" s="4">
        <v>1325</v>
      </c>
      <c r="E14" s="81">
        <v>16.431051587301589</v>
      </c>
      <c r="F14" s="4"/>
      <c r="G14" s="4">
        <v>251.93600000000001</v>
      </c>
      <c r="H14" s="44">
        <f t="shared" si="0"/>
        <v>3.1242063492063497</v>
      </c>
      <c r="I14" s="4">
        <v>1034.9590000000001</v>
      </c>
      <c r="J14" s="44">
        <f>+I14/B14*100</f>
        <v>12.834312996031747</v>
      </c>
      <c r="K14" s="4">
        <v>37.613</v>
      </c>
      <c r="L14" s="16">
        <f>+K14/B14*100</f>
        <v>0.46643105158730158</v>
      </c>
      <c r="M14" s="77"/>
      <c r="N14" s="83"/>
    </row>
    <row r="15" spans="1:14" ht="16.5" customHeight="1" x14ac:dyDescent="0.2">
      <c r="A15" s="156" t="s">
        <v>83</v>
      </c>
      <c r="B15" s="4"/>
      <c r="C15" s="4"/>
      <c r="D15" s="4"/>
      <c r="E15" s="81"/>
      <c r="F15" s="4"/>
      <c r="G15" s="38"/>
      <c r="H15" s="44"/>
      <c r="I15" s="38"/>
      <c r="J15" s="38"/>
      <c r="K15" s="38"/>
      <c r="L15" s="29"/>
    </row>
    <row r="16" spans="1:14" ht="16.5" customHeight="1" x14ac:dyDescent="0.2">
      <c r="A16" s="217" t="s">
        <v>144</v>
      </c>
      <c r="B16" s="4">
        <v>22579.072</v>
      </c>
      <c r="C16" s="4"/>
      <c r="D16" s="4">
        <v>8801.5734000000011</v>
      </c>
      <c r="E16" s="81">
        <v>38.981112244117035</v>
      </c>
      <c r="F16" s="4"/>
      <c r="G16" s="38">
        <v>7203.8830000000007</v>
      </c>
      <c r="H16" s="44">
        <f t="shared" ref="H16:H20" si="1">+G16/B16*100</f>
        <v>31.905133213623664</v>
      </c>
      <c r="I16" s="38">
        <v>1182.8409999999999</v>
      </c>
      <c r="J16" s="44">
        <f t="shared" ref="J16:J21" si="2">+I16/B16*100</f>
        <v>5.2386608271588839</v>
      </c>
      <c r="K16" s="38">
        <v>414.85</v>
      </c>
      <c r="L16" s="29">
        <f t="shared" ref="L16:L21" si="3">+K16/B16*100</f>
        <v>1.8373208606624756</v>
      </c>
    </row>
    <row r="17" spans="1:12" ht="16.5" customHeight="1" x14ac:dyDescent="0.2">
      <c r="A17" s="182" t="s">
        <v>145</v>
      </c>
      <c r="B17" s="39">
        <v>17674.039000000001</v>
      </c>
      <c r="C17" s="39"/>
      <c r="D17" s="39">
        <v>6862.1229999999996</v>
      </c>
      <c r="E17" s="82">
        <v>38.826003495861919</v>
      </c>
      <c r="F17" s="39"/>
      <c r="G17" s="38">
        <v>5598.6819999999998</v>
      </c>
      <c r="H17" s="44">
        <f t="shared" si="1"/>
        <v>31.677433777304664</v>
      </c>
      <c r="I17" s="48">
        <v>944.30600000000004</v>
      </c>
      <c r="J17" s="44">
        <f t="shared" si="2"/>
        <v>5.3428987001782673</v>
      </c>
      <c r="K17" s="48">
        <v>319.13499999999999</v>
      </c>
      <c r="L17" s="29">
        <f t="shared" si="3"/>
        <v>1.8056710183789908</v>
      </c>
    </row>
    <row r="18" spans="1:12" ht="16.5" customHeight="1" x14ac:dyDescent="0.2">
      <c r="A18" s="182" t="s">
        <v>146</v>
      </c>
      <c r="B18" s="39">
        <v>4905.0330000000004</v>
      </c>
      <c r="C18" s="39"/>
      <c r="D18" s="39">
        <v>1939.45</v>
      </c>
      <c r="E18" s="82">
        <v>39.539999017335866</v>
      </c>
      <c r="F18" s="39"/>
      <c r="G18" s="38">
        <v>1605.2</v>
      </c>
      <c r="H18" s="44">
        <f t="shared" si="1"/>
        <v>32.725569838164184</v>
      </c>
      <c r="I18" s="48">
        <v>238.535</v>
      </c>
      <c r="J18" s="44">
        <f t="shared" si="2"/>
        <v>4.8630661608188968</v>
      </c>
      <c r="K18" s="48">
        <v>95.715000000000003</v>
      </c>
      <c r="L18" s="29">
        <f t="shared" si="3"/>
        <v>1.9513630183527815</v>
      </c>
    </row>
    <row r="19" spans="1:12" ht="16.5" customHeight="1" x14ac:dyDescent="0.2">
      <c r="A19" s="217" t="s">
        <v>147</v>
      </c>
      <c r="B19" s="4">
        <v>2729.6129999999998</v>
      </c>
      <c r="C19" s="4"/>
      <c r="D19" s="4">
        <v>816.62969999999996</v>
      </c>
      <c r="E19" s="81">
        <v>29.917416864588496</v>
      </c>
      <c r="F19" s="4"/>
      <c r="G19" s="38">
        <v>632.51400000000001</v>
      </c>
      <c r="H19" s="44">
        <f t="shared" si="1"/>
        <v>23.172295852928602</v>
      </c>
      <c r="I19" s="38">
        <v>130.05799999999999</v>
      </c>
      <c r="J19" s="44">
        <f t="shared" si="2"/>
        <v>4.7647047401957714</v>
      </c>
      <c r="K19" s="38">
        <v>54.057000000000002</v>
      </c>
      <c r="L19" s="29">
        <f t="shared" si="3"/>
        <v>1.9803906268031406</v>
      </c>
    </row>
    <row r="20" spans="1:12" ht="16.5" customHeight="1" x14ac:dyDescent="0.2">
      <c r="A20" s="217" t="s">
        <v>148</v>
      </c>
      <c r="B20" s="4">
        <v>11554.563</v>
      </c>
      <c r="C20" s="4"/>
      <c r="D20" s="4">
        <v>3127.8062999999997</v>
      </c>
      <c r="E20" s="81">
        <v>27.069879665721668</v>
      </c>
      <c r="F20" s="4"/>
      <c r="G20" s="38">
        <v>2082.3229999999999</v>
      </c>
      <c r="H20" s="44">
        <f t="shared" si="1"/>
        <v>18.021650840451517</v>
      </c>
      <c r="I20" s="38">
        <v>868.70100000000002</v>
      </c>
      <c r="J20" s="44">
        <f t="shared" si="2"/>
        <v>7.518250582042783</v>
      </c>
      <c r="K20" s="38">
        <v>176.78299999999999</v>
      </c>
      <c r="L20" s="29">
        <f t="shared" si="3"/>
        <v>1.5299843014400456</v>
      </c>
    </row>
    <row r="21" spans="1:12" ht="16.5" customHeight="1" x14ac:dyDescent="0.2">
      <c r="A21" s="155" t="s">
        <v>1</v>
      </c>
      <c r="B21" s="13">
        <v>36863.248</v>
      </c>
      <c r="C21" s="13"/>
      <c r="D21" s="13">
        <v>12746.009</v>
      </c>
      <c r="E21" s="185">
        <v>34.576467597212272</v>
      </c>
      <c r="F21" s="13">
        <v>12746.009</v>
      </c>
      <c r="G21" s="188">
        <v>9918.7189999999991</v>
      </c>
      <c r="H21" s="189">
        <f>+G21/B21*100</f>
        <v>26.906796167282927</v>
      </c>
      <c r="I21" s="188">
        <v>2181.6</v>
      </c>
      <c r="J21" s="189">
        <f t="shared" si="2"/>
        <v>5.9180894749155035</v>
      </c>
      <c r="K21" s="188">
        <v>645.69000000000005</v>
      </c>
      <c r="L21" s="101">
        <f t="shared" si="3"/>
        <v>1.7515819550138394</v>
      </c>
    </row>
    <row r="22" spans="1:12" s="190" customFormat="1" ht="7.2" customHeight="1" x14ac:dyDescent="0.2">
      <c r="A22" s="192"/>
      <c r="B22" s="192"/>
      <c r="C22" s="192"/>
      <c r="D22" s="192"/>
      <c r="E22" s="192"/>
      <c r="F22" s="192"/>
      <c r="G22" s="192"/>
      <c r="H22" s="192"/>
      <c r="I22" s="192"/>
      <c r="J22" s="192"/>
      <c r="K22" s="192"/>
      <c r="L22" s="192"/>
    </row>
    <row r="23" spans="1:12" ht="6" customHeight="1" x14ac:dyDescent="0.2">
      <c r="A23" s="271"/>
      <c r="B23" s="271"/>
      <c r="C23" s="271"/>
      <c r="D23" s="271"/>
      <c r="E23" s="271"/>
      <c r="F23" s="271"/>
      <c r="G23" s="271"/>
      <c r="H23" s="271"/>
      <c r="I23" s="271"/>
      <c r="J23" s="76"/>
      <c r="K23" s="76"/>
      <c r="L23" s="1"/>
    </row>
    <row r="24" spans="1:12" ht="9.75" customHeight="1" x14ac:dyDescent="0.2">
      <c r="A24" s="1" t="s">
        <v>11</v>
      </c>
      <c r="B24" s="1"/>
      <c r="C24" s="1"/>
      <c r="D24" s="1"/>
      <c r="E24" s="1"/>
      <c r="F24" s="1"/>
      <c r="G24" s="1"/>
      <c r="H24" s="1"/>
      <c r="I24" s="1"/>
      <c r="J24" s="1"/>
      <c r="K24" s="1"/>
      <c r="L24" s="1"/>
    </row>
  </sheetData>
  <mergeCells count="11">
    <mergeCell ref="A1:N1"/>
    <mergeCell ref="A23:I23"/>
    <mergeCell ref="D4:E4"/>
    <mergeCell ref="A2:L2"/>
    <mergeCell ref="A3:A4"/>
    <mergeCell ref="G4:H4"/>
    <mergeCell ref="I4:J4"/>
    <mergeCell ref="K4:L4"/>
    <mergeCell ref="B6:I6"/>
    <mergeCell ref="B3:B4"/>
    <mergeCell ref="G3:L3"/>
  </mergeCells>
  <pageMargins left="0.25" right="0.25" top="0.75" bottom="0.75" header="0.3" footer="0.3"/>
  <pageSetup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showGridLines="0" workbookViewId="0">
      <selection activeCell="F9" sqref="F9"/>
    </sheetView>
  </sheetViews>
  <sheetFormatPr defaultColWidth="8.88671875" defaultRowHeight="13.2" x14ac:dyDescent="0.25"/>
  <cols>
    <col min="1" max="1" width="30.6640625" style="18" customWidth="1"/>
    <col min="2" max="2" width="8.6640625" style="18" customWidth="1"/>
    <col min="3" max="3" width="8.33203125" style="18" customWidth="1"/>
    <col min="4" max="4" width="9.33203125" style="18" customWidth="1"/>
    <col min="5" max="5" width="9.6640625" style="18" customWidth="1"/>
    <col min="6" max="6" width="10.44140625" style="18" customWidth="1"/>
    <col min="7" max="7" width="9.6640625" style="18" customWidth="1"/>
    <col min="8" max="8" width="2.109375" style="63" customWidth="1"/>
    <col min="9" max="9" width="8.5546875" style="18" customWidth="1"/>
    <col min="10" max="12" width="9.44140625" style="18" customWidth="1"/>
    <col min="13" max="13" width="8.109375" style="18" customWidth="1"/>
    <col min="14" max="14" width="9.5546875" style="18" customWidth="1"/>
    <col min="15" max="15" width="19.6640625" style="18" customWidth="1"/>
    <col min="16" max="16384" width="8.88671875" style="18"/>
  </cols>
  <sheetData>
    <row r="1" spans="1:17" ht="27.6" customHeight="1" x14ac:dyDescent="0.25">
      <c r="A1" s="273" t="s">
        <v>134</v>
      </c>
      <c r="B1" s="273"/>
      <c r="C1" s="273"/>
      <c r="D1" s="273"/>
      <c r="E1" s="273"/>
      <c r="F1" s="273"/>
      <c r="G1" s="273"/>
      <c r="H1" s="273"/>
      <c r="I1" s="273"/>
      <c r="J1" s="273"/>
      <c r="K1" s="273"/>
      <c r="L1" s="273"/>
      <c r="M1" s="273"/>
      <c r="N1" s="273"/>
      <c r="O1" s="32"/>
    </row>
    <row r="2" spans="1:17" customFormat="1" ht="9" customHeight="1" x14ac:dyDescent="0.25"/>
    <row r="3" spans="1:17" s="5" customFormat="1" ht="20.25" customHeight="1" x14ac:dyDescent="0.25">
      <c r="A3" s="285" t="s">
        <v>31</v>
      </c>
      <c r="B3" s="284" t="s">
        <v>21</v>
      </c>
      <c r="C3" s="284"/>
      <c r="D3" s="284"/>
      <c r="E3" s="284"/>
      <c r="F3" s="284"/>
      <c r="G3" s="284"/>
      <c r="H3" s="159"/>
      <c r="I3" s="283" t="s">
        <v>22</v>
      </c>
      <c r="J3" s="283"/>
      <c r="K3" s="283"/>
      <c r="L3" s="283"/>
      <c r="M3" s="283"/>
      <c r="N3" s="283"/>
    </row>
    <row r="4" spans="1:17" s="5" customFormat="1" ht="27.75" customHeight="1" x14ac:dyDescent="0.25">
      <c r="A4" s="263"/>
      <c r="B4" s="287" t="s">
        <v>119</v>
      </c>
      <c r="C4" s="287"/>
      <c r="D4" s="287"/>
      <c r="E4" s="287"/>
      <c r="F4" s="287"/>
      <c r="G4" s="281" t="s">
        <v>110</v>
      </c>
      <c r="H4" s="90"/>
      <c r="I4" s="287" t="s">
        <v>119</v>
      </c>
      <c r="J4" s="287"/>
      <c r="K4" s="287"/>
      <c r="L4" s="287"/>
      <c r="M4" s="287"/>
      <c r="N4" s="281" t="s">
        <v>110</v>
      </c>
    </row>
    <row r="5" spans="1:17" s="5" customFormat="1" ht="71.25" customHeight="1" x14ac:dyDescent="0.25">
      <c r="A5" s="286"/>
      <c r="B5" s="158" t="s">
        <v>120</v>
      </c>
      <c r="C5" s="158" t="s">
        <v>121</v>
      </c>
      <c r="D5" s="158" t="s">
        <v>122</v>
      </c>
      <c r="E5" s="158" t="s">
        <v>74</v>
      </c>
      <c r="F5" s="158" t="s">
        <v>0</v>
      </c>
      <c r="G5" s="282"/>
      <c r="H5" s="158"/>
      <c r="I5" s="158" t="s">
        <v>120</v>
      </c>
      <c r="J5" s="158" t="s">
        <v>121</v>
      </c>
      <c r="K5" s="158" t="s">
        <v>122</v>
      </c>
      <c r="L5" s="158" t="s">
        <v>74</v>
      </c>
      <c r="M5" s="158" t="s">
        <v>0</v>
      </c>
      <c r="N5" s="282"/>
    </row>
    <row r="6" spans="1:17" s="1" customFormat="1" ht="24" customHeight="1" x14ac:dyDescent="0.2">
      <c r="A6" s="5" t="s">
        <v>35</v>
      </c>
      <c r="B6" s="34"/>
      <c r="C6" s="34"/>
      <c r="D6" s="34"/>
      <c r="E6" s="34"/>
      <c r="F6" s="34"/>
      <c r="G6" s="5"/>
      <c r="H6" s="5"/>
      <c r="I6" s="5"/>
      <c r="J6" s="5"/>
      <c r="K6" s="5"/>
      <c r="L6" s="5"/>
      <c r="M6" s="5"/>
      <c r="N6" s="5"/>
    </row>
    <row r="7" spans="1:17" s="1" customFormat="1" ht="12" customHeight="1" x14ac:dyDescent="0.2">
      <c r="A7" s="26" t="s">
        <v>23</v>
      </c>
      <c r="B7" s="35">
        <v>94.666576000000006</v>
      </c>
      <c r="C7" s="35">
        <v>95.686875999999998</v>
      </c>
      <c r="D7" s="35">
        <v>95.022040000000004</v>
      </c>
      <c r="E7" s="35">
        <v>94.177611999999996</v>
      </c>
      <c r="F7" s="35">
        <v>94.887798000000004</v>
      </c>
      <c r="G7" s="35">
        <v>90.474260999999998</v>
      </c>
      <c r="H7" s="35"/>
      <c r="I7" s="170">
        <v>65.794319999999999</v>
      </c>
      <c r="J7" s="170">
        <v>68.625733999999994</v>
      </c>
      <c r="K7" s="170">
        <v>71.261474000000007</v>
      </c>
      <c r="L7" s="170">
        <v>71.157251000000002</v>
      </c>
      <c r="M7" s="170">
        <v>69.355220000000003</v>
      </c>
      <c r="N7" s="170">
        <v>79.737105999999997</v>
      </c>
      <c r="O7" s="3"/>
      <c r="P7" s="3"/>
      <c r="Q7" s="3"/>
    </row>
    <row r="8" spans="1:17" s="1" customFormat="1" ht="12" customHeight="1" x14ac:dyDescent="0.2">
      <c r="A8" s="26" t="s">
        <v>17</v>
      </c>
      <c r="B8" s="35">
        <v>93.538310999999993</v>
      </c>
      <c r="C8" s="35">
        <v>90.824117000000001</v>
      </c>
      <c r="D8" s="35">
        <v>92.843425999999994</v>
      </c>
      <c r="E8" s="35">
        <v>93.759913999999995</v>
      </c>
      <c r="F8" s="35">
        <v>92.743823000000006</v>
      </c>
      <c r="G8" s="35">
        <v>85.757594999999995</v>
      </c>
      <c r="H8" s="35"/>
      <c r="I8" s="170">
        <v>59.282749000000003</v>
      </c>
      <c r="J8" s="170">
        <v>64.058194</v>
      </c>
      <c r="K8" s="170">
        <v>68.612982000000002</v>
      </c>
      <c r="L8" s="170">
        <v>67.191126999999994</v>
      </c>
      <c r="M8" s="170">
        <v>65.110398000000004</v>
      </c>
      <c r="N8" s="170">
        <v>76.274876000000006</v>
      </c>
      <c r="O8" s="3"/>
      <c r="P8" s="3"/>
      <c r="Q8" s="3"/>
    </row>
    <row r="9" spans="1:17" s="1" customFormat="1" ht="12" customHeight="1" x14ac:dyDescent="0.2">
      <c r="A9" s="26" t="s">
        <v>18</v>
      </c>
      <c r="B9" s="35">
        <v>80.445971</v>
      </c>
      <c r="C9" s="35">
        <v>79.799914999999999</v>
      </c>
      <c r="D9" s="35">
        <v>80.298390999999995</v>
      </c>
      <c r="E9" s="35">
        <v>79.184119999999993</v>
      </c>
      <c r="F9" s="35">
        <v>79.993945999999994</v>
      </c>
      <c r="G9" s="35">
        <v>67.637856999999997</v>
      </c>
      <c r="H9" s="35"/>
      <c r="I9" s="170">
        <v>31.386672000000001</v>
      </c>
      <c r="J9" s="170">
        <v>34.874794000000001</v>
      </c>
      <c r="K9" s="170">
        <v>39.154501000000003</v>
      </c>
      <c r="L9" s="170">
        <v>36.819178000000001</v>
      </c>
      <c r="M9" s="170">
        <v>35.876466000000001</v>
      </c>
      <c r="N9" s="170">
        <v>51.877228000000002</v>
      </c>
      <c r="O9" s="3"/>
      <c r="P9" s="3"/>
      <c r="Q9" s="3"/>
    </row>
    <row r="10" spans="1:17" s="1" customFormat="1" ht="24" customHeight="1" x14ac:dyDescent="0.2">
      <c r="A10" s="26" t="s">
        <v>34</v>
      </c>
      <c r="B10" s="34"/>
      <c r="C10" s="34"/>
      <c r="D10" s="34"/>
      <c r="E10" s="34"/>
      <c r="F10" s="34"/>
      <c r="G10" s="35"/>
      <c r="H10" s="35"/>
      <c r="I10" s="170"/>
      <c r="J10" s="170"/>
      <c r="K10" s="170"/>
      <c r="L10" s="170"/>
      <c r="M10" s="170"/>
      <c r="N10" s="170"/>
      <c r="O10" s="3"/>
      <c r="P10" s="3"/>
      <c r="Q10" s="3"/>
    </row>
    <row r="11" spans="1:17" s="1" customFormat="1" ht="16.5" customHeight="1" x14ac:dyDescent="0.2">
      <c r="A11" s="5" t="s">
        <v>91</v>
      </c>
      <c r="B11" s="35">
        <v>81.379700999999997</v>
      </c>
      <c r="C11" s="35">
        <v>83.478851000000006</v>
      </c>
      <c r="D11" s="35">
        <v>82.399670999999998</v>
      </c>
      <c r="E11" s="35">
        <v>82.889454999999998</v>
      </c>
      <c r="F11" s="35">
        <v>82.518209999999996</v>
      </c>
      <c r="G11" s="35">
        <v>74.904970000000006</v>
      </c>
      <c r="H11" s="35"/>
      <c r="I11" s="170">
        <v>28.016684999999999</v>
      </c>
      <c r="J11" s="170">
        <v>31.573191000000001</v>
      </c>
      <c r="K11" s="170">
        <v>36.814532</v>
      </c>
      <c r="L11" s="170">
        <v>37.174965</v>
      </c>
      <c r="M11" s="170">
        <v>34.156956000000001</v>
      </c>
      <c r="N11" s="170">
        <v>55.201895</v>
      </c>
      <c r="O11" s="3"/>
      <c r="P11" s="3"/>
      <c r="Q11" s="3"/>
    </row>
    <row r="12" spans="1:17" s="1" customFormat="1" ht="16.5" customHeight="1" x14ac:dyDescent="0.2">
      <c r="A12" s="26" t="s">
        <v>33</v>
      </c>
      <c r="B12" s="35">
        <v>92.558589999999995</v>
      </c>
      <c r="C12" s="35">
        <v>91.762621999999993</v>
      </c>
      <c r="D12" s="35">
        <v>93.325747000000007</v>
      </c>
      <c r="E12" s="35">
        <v>92.518647000000001</v>
      </c>
      <c r="F12" s="35">
        <v>92.621202999999994</v>
      </c>
      <c r="G12" s="35">
        <v>86.908767999999995</v>
      </c>
      <c r="H12" s="35"/>
      <c r="I12" s="170">
        <v>50.895108</v>
      </c>
      <c r="J12" s="170">
        <v>56.822721999999999</v>
      </c>
      <c r="K12" s="170">
        <v>62.355837999999999</v>
      </c>
      <c r="L12" s="170">
        <v>66.503427000000002</v>
      </c>
      <c r="M12" s="170">
        <v>59.528295999999997</v>
      </c>
      <c r="N12" s="170">
        <v>73.718434000000002</v>
      </c>
      <c r="O12" s="3"/>
      <c r="P12" s="3"/>
      <c r="Q12" s="3"/>
    </row>
    <row r="13" spans="1:17" s="1" customFormat="1" ht="16.5" customHeight="1" x14ac:dyDescent="0.2">
      <c r="A13" s="26" t="s">
        <v>32</v>
      </c>
      <c r="B13" s="35">
        <v>96.815026000000003</v>
      </c>
      <c r="C13" s="35">
        <v>94.892323000000005</v>
      </c>
      <c r="D13" s="35">
        <v>96.521525999999994</v>
      </c>
      <c r="E13" s="35">
        <v>96.690197999999995</v>
      </c>
      <c r="F13" s="35">
        <v>96.276561000000001</v>
      </c>
      <c r="G13" s="35">
        <v>92.804688999999996</v>
      </c>
      <c r="H13" s="35"/>
      <c r="I13" s="170">
        <v>75.067179999999993</v>
      </c>
      <c r="J13" s="170">
        <v>79.971767</v>
      </c>
      <c r="K13" s="170">
        <v>84.883308</v>
      </c>
      <c r="L13" s="170">
        <v>81.685224000000005</v>
      </c>
      <c r="M13" s="170">
        <v>80.216327000000007</v>
      </c>
      <c r="N13" s="170">
        <v>83.957524000000006</v>
      </c>
      <c r="O13" s="3"/>
      <c r="P13" s="3"/>
      <c r="Q13" s="3"/>
    </row>
    <row r="14" spans="1:17" s="1" customFormat="1" ht="16.5" customHeight="1" x14ac:dyDescent="0.2">
      <c r="A14" s="32" t="s">
        <v>1</v>
      </c>
      <c r="B14" s="75">
        <v>89.664103999999995</v>
      </c>
      <c r="C14" s="75">
        <v>89.059747999999999</v>
      </c>
      <c r="D14" s="75">
        <v>89.486081999999996</v>
      </c>
      <c r="E14" s="75">
        <v>88.817446000000004</v>
      </c>
      <c r="F14" s="75">
        <v>89.303828999999993</v>
      </c>
      <c r="G14" s="175">
        <v>83.640698999999998</v>
      </c>
      <c r="H14" s="175"/>
      <c r="I14" s="176">
        <v>53.019734</v>
      </c>
      <c r="J14" s="176">
        <v>55.666919</v>
      </c>
      <c r="K14" s="176">
        <v>59.727733999999998</v>
      </c>
      <c r="L14" s="176">
        <v>58.497473999999997</v>
      </c>
      <c r="M14" s="176">
        <v>56.987991000000001</v>
      </c>
      <c r="N14" s="176">
        <v>72.079884000000007</v>
      </c>
      <c r="O14" s="3"/>
      <c r="P14" s="3"/>
      <c r="Q14" s="3"/>
    </row>
    <row r="15" spans="1:17" s="1" customFormat="1" ht="7.2" customHeight="1" x14ac:dyDescent="0.2">
      <c r="A15" s="21"/>
      <c r="B15" s="28"/>
      <c r="C15" s="28"/>
      <c r="D15" s="28"/>
      <c r="E15" s="28"/>
      <c r="F15" s="28"/>
      <c r="G15" s="30"/>
      <c r="H15" s="30"/>
      <c r="I15" s="31"/>
      <c r="J15" s="31"/>
      <c r="K15" s="31"/>
      <c r="L15" s="31"/>
      <c r="M15" s="31"/>
      <c r="N15" s="31"/>
      <c r="O15" s="3"/>
      <c r="P15" s="3"/>
      <c r="Q15" s="3"/>
    </row>
    <row r="16" spans="1:17" x14ac:dyDescent="0.25">
      <c r="A16" s="280" t="s">
        <v>114</v>
      </c>
      <c r="B16" s="280"/>
      <c r="C16" s="280"/>
      <c r="D16" s="280"/>
      <c r="E16" s="280"/>
      <c r="F16" s="280"/>
    </row>
    <row r="17" spans="1:1" s="1" customFormat="1" ht="12.75" customHeight="1" x14ac:dyDescent="0.2">
      <c r="A17" s="1" t="s">
        <v>5</v>
      </c>
    </row>
  </sheetData>
  <mergeCells count="9">
    <mergeCell ref="A16:F16"/>
    <mergeCell ref="N4:N5"/>
    <mergeCell ref="I3:N3"/>
    <mergeCell ref="A1:N1"/>
    <mergeCell ref="B3:G3"/>
    <mergeCell ref="G4:G5"/>
    <mergeCell ref="A3:A5"/>
    <mergeCell ref="B4:F4"/>
    <mergeCell ref="I4:M4"/>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showGridLines="0" workbookViewId="0">
      <selection sqref="A1:N1"/>
    </sheetView>
  </sheetViews>
  <sheetFormatPr defaultRowHeight="13.2" x14ac:dyDescent="0.25"/>
  <cols>
    <col min="1" max="1" width="24.44140625" customWidth="1"/>
    <col min="2" max="7" width="8.88671875" customWidth="1"/>
    <col min="8" max="8" width="2" customWidth="1"/>
    <col min="9" max="14" width="8.88671875" customWidth="1"/>
    <col min="15" max="15" width="22.5546875" customWidth="1"/>
  </cols>
  <sheetData>
    <row r="1" spans="1:17" ht="27.6" customHeight="1" x14ac:dyDescent="0.25">
      <c r="A1" s="273" t="s">
        <v>160</v>
      </c>
      <c r="B1" s="273"/>
      <c r="C1" s="273"/>
      <c r="D1" s="273"/>
      <c r="E1" s="273"/>
      <c r="F1" s="273"/>
      <c r="G1" s="273"/>
      <c r="H1" s="273"/>
      <c r="I1" s="273"/>
      <c r="J1" s="273"/>
      <c r="K1" s="273"/>
      <c r="L1" s="273"/>
      <c r="M1" s="273"/>
      <c r="N1" s="273"/>
      <c r="O1" s="32"/>
    </row>
    <row r="2" spans="1:17" ht="9" customHeight="1" x14ac:dyDescent="0.25"/>
    <row r="3" spans="1:17" s="5" customFormat="1" ht="20.25" customHeight="1" x14ac:dyDescent="0.25">
      <c r="A3" s="285" t="s">
        <v>31</v>
      </c>
      <c r="B3" s="283" t="s">
        <v>21</v>
      </c>
      <c r="C3" s="283"/>
      <c r="D3" s="283"/>
      <c r="E3" s="283"/>
      <c r="F3" s="283"/>
      <c r="G3" s="283"/>
      <c r="H3" s="56"/>
      <c r="I3" s="283" t="s">
        <v>22</v>
      </c>
      <c r="J3" s="283"/>
      <c r="K3" s="283"/>
      <c r="L3" s="283"/>
      <c r="M3" s="283"/>
      <c r="N3" s="283"/>
    </row>
    <row r="4" spans="1:17" s="5" customFormat="1" ht="20.25" customHeight="1" x14ac:dyDescent="0.25">
      <c r="A4" s="263"/>
      <c r="B4" s="287" t="s">
        <v>119</v>
      </c>
      <c r="C4" s="287"/>
      <c r="D4" s="287"/>
      <c r="E4" s="287"/>
      <c r="F4" s="287"/>
      <c r="G4" s="281" t="s">
        <v>110</v>
      </c>
      <c r="H4" s="93"/>
      <c r="I4" s="287" t="s">
        <v>119</v>
      </c>
      <c r="J4" s="287"/>
      <c r="K4" s="287"/>
      <c r="L4" s="287"/>
      <c r="M4" s="287"/>
      <c r="N4" s="281" t="s">
        <v>110</v>
      </c>
    </row>
    <row r="5" spans="1:17" s="5" customFormat="1" ht="37.950000000000003" customHeight="1" x14ac:dyDescent="0.25">
      <c r="A5" s="286"/>
      <c r="B5" s="158" t="s">
        <v>120</v>
      </c>
      <c r="C5" s="158" t="s">
        <v>121</v>
      </c>
      <c r="D5" s="158" t="s">
        <v>122</v>
      </c>
      <c r="E5" s="158" t="s">
        <v>74</v>
      </c>
      <c r="F5" s="91" t="s">
        <v>0</v>
      </c>
      <c r="G5" s="282"/>
      <c r="H5" s="61"/>
      <c r="I5" s="158" t="s">
        <v>120</v>
      </c>
      <c r="J5" s="158" t="s">
        <v>121</v>
      </c>
      <c r="K5" s="158" t="s">
        <v>122</v>
      </c>
      <c r="L5" s="158" t="s">
        <v>74</v>
      </c>
      <c r="M5" s="91" t="s">
        <v>0</v>
      </c>
      <c r="N5" s="282"/>
    </row>
    <row r="6" spans="1:17" s="1" customFormat="1" ht="24" customHeight="1" x14ac:dyDescent="0.2">
      <c r="A6" s="12" t="s">
        <v>35</v>
      </c>
      <c r="B6" s="4"/>
      <c r="C6" s="4"/>
      <c r="D6" s="4"/>
      <c r="E6" s="4"/>
      <c r="F6" s="4"/>
    </row>
    <row r="7" spans="1:17" s="1" customFormat="1" ht="15.75" customHeight="1" x14ac:dyDescent="0.2">
      <c r="A7" s="2" t="s">
        <v>23</v>
      </c>
      <c r="B7" s="16">
        <v>2.653648</v>
      </c>
      <c r="C7" s="16">
        <v>1.6395390000000001</v>
      </c>
      <c r="D7" s="16">
        <v>1.9374290000000001</v>
      </c>
      <c r="E7" s="16">
        <v>2.2864019999999998</v>
      </c>
      <c r="F7" s="16">
        <v>2.1428210000000001</v>
      </c>
      <c r="G7" s="16">
        <v>5.0400109999999998</v>
      </c>
      <c r="H7" s="16"/>
      <c r="I7" s="29">
        <v>29.996883</v>
      </c>
      <c r="J7" s="29">
        <v>25.713819999999998</v>
      </c>
      <c r="K7" s="29">
        <v>22.158881000000001</v>
      </c>
      <c r="L7" s="29">
        <v>24.120322000000002</v>
      </c>
      <c r="M7" s="29">
        <v>25.277729000000001</v>
      </c>
      <c r="N7" s="29">
        <v>13.780163999999999</v>
      </c>
      <c r="O7" s="3"/>
      <c r="P7" s="3"/>
      <c r="Q7" s="3"/>
    </row>
    <row r="8" spans="1:17" s="1" customFormat="1" ht="15.75" customHeight="1" x14ac:dyDescent="0.2">
      <c r="A8" s="2" t="s">
        <v>17</v>
      </c>
      <c r="B8" s="16">
        <v>1.242499</v>
      </c>
      <c r="C8" s="16">
        <v>5.0597440000000002</v>
      </c>
      <c r="D8" s="16">
        <v>3.4343889999999999</v>
      </c>
      <c r="E8" s="16">
        <v>3.447975</v>
      </c>
      <c r="F8" s="16">
        <v>3.2452899999999998</v>
      </c>
      <c r="G8" s="16">
        <v>6.9761139999999999</v>
      </c>
      <c r="H8" s="16"/>
      <c r="I8" s="29">
        <v>35.971325999999998</v>
      </c>
      <c r="J8" s="29">
        <v>27.956976999999998</v>
      </c>
      <c r="K8" s="29">
        <v>23.173469999999998</v>
      </c>
      <c r="L8" s="29">
        <v>25.711148999999999</v>
      </c>
      <c r="M8" s="29">
        <v>27.800875999999999</v>
      </c>
      <c r="N8" s="29">
        <v>16.649308999999999</v>
      </c>
      <c r="O8" s="3"/>
      <c r="P8" s="3"/>
      <c r="Q8" s="3"/>
    </row>
    <row r="9" spans="1:17" s="1" customFormat="1" ht="15.75" customHeight="1" x14ac:dyDescent="0.2">
      <c r="A9" s="2" t="s">
        <v>18</v>
      </c>
      <c r="B9" s="16">
        <v>9.655894</v>
      </c>
      <c r="C9" s="16">
        <v>10.628959</v>
      </c>
      <c r="D9" s="16">
        <v>10.117367</v>
      </c>
      <c r="E9" s="16">
        <v>11.956991</v>
      </c>
      <c r="F9" s="16">
        <v>10.495272999999999</v>
      </c>
      <c r="G9" s="16">
        <v>19.208971999999999</v>
      </c>
      <c r="H9" s="16"/>
      <c r="I9" s="29">
        <v>60.731068999999998</v>
      </c>
      <c r="J9" s="29">
        <v>54.650351999999998</v>
      </c>
      <c r="K9" s="29">
        <v>50.189362000000003</v>
      </c>
      <c r="L9" s="29">
        <v>52.857762999999998</v>
      </c>
      <c r="M9" s="29">
        <v>54.243395</v>
      </c>
      <c r="N9" s="29">
        <v>37.456882</v>
      </c>
      <c r="O9" s="3"/>
      <c r="P9" s="3"/>
      <c r="Q9" s="3"/>
    </row>
    <row r="10" spans="1:17" s="1" customFormat="1" ht="24" customHeight="1" x14ac:dyDescent="0.2">
      <c r="A10" s="2" t="s">
        <v>34</v>
      </c>
      <c r="B10" s="16"/>
      <c r="C10" s="29"/>
      <c r="D10" s="29"/>
      <c r="E10" s="29"/>
      <c r="F10" s="29"/>
      <c r="G10" s="16"/>
      <c r="H10" s="16"/>
      <c r="I10" s="29"/>
      <c r="J10" s="29"/>
      <c r="K10" s="29"/>
      <c r="L10" s="29"/>
      <c r="M10" s="29"/>
      <c r="O10" s="3"/>
      <c r="P10" s="3"/>
      <c r="Q10" s="3"/>
    </row>
    <row r="11" spans="1:17" s="1" customFormat="1" ht="15.75" customHeight="1" x14ac:dyDescent="0.2">
      <c r="A11" s="12" t="s">
        <v>91</v>
      </c>
      <c r="B11" s="16">
        <v>8.6824840000000005</v>
      </c>
      <c r="C11" s="16">
        <v>8.9986090000000001</v>
      </c>
      <c r="D11" s="16">
        <v>8.7232810000000001</v>
      </c>
      <c r="E11" s="16">
        <v>8.9559110000000004</v>
      </c>
      <c r="F11" s="16">
        <v>8.8278599999999994</v>
      </c>
      <c r="G11" s="16">
        <v>14.437071</v>
      </c>
      <c r="H11" s="16"/>
      <c r="I11" s="29">
        <v>65.171460999999994</v>
      </c>
      <c r="J11" s="29">
        <v>58.977670000000003</v>
      </c>
      <c r="K11" s="29">
        <v>49.385978000000001</v>
      </c>
      <c r="L11" s="29">
        <v>52.429147</v>
      </c>
      <c r="M11" s="29">
        <v>55.239075</v>
      </c>
      <c r="N11" s="29">
        <v>34.434721000000003</v>
      </c>
      <c r="O11" s="3"/>
      <c r="P11" s="3"/>
      <c r="Q11" s="3"/>
    </row>
    <row r="12" spans="1:17" s="1" customFormat="1" ht="15.75" customHeight="1" x14ac:dyDescent="0.2">
      <c r="A12" s="2" t="s">
        <v>33</v>
      </c>
      <c r="B12" s="16">
        <v>3.085664</v>
      </c>
      <c r="C12" s="16">
        <v>3.8804110000000001</v>
      </c>
      <c r="D12" s="16">
        <v>3.105594</v>
      </c>
      <c r="E12" s="16">
        <v>3.7133799999999999</v>
      </c>
      <c r="F12" s="16">
        <v>3.383448</v>
      </c>
      <c r="G12" s="16">
        <v>6.7950590000000002</v>
      </c>
      <c r="H12" s="16"/>
      <c r="I12" s="29">
        <v>44.347735999999998</v>
      </c>
      <c r="J12" s="29">
        <v>34.496794999999999</v>
      </c>
      <c r="K12" s="29">
        <v>30.758323000000001</v>
      </c>
      <c r="L12" s="29">
        <v>27.451969999999999</v>
      </c>
      <c r="M12" s="29">
        <v>33.913516999999999</v>
      </c>
      <c r="N12" s="29">
        <v>18.936914999999999</v>
      </c>
      <c r="O12" s="3"/>
      <c r="P12" s="3"/>
      <c r="Q12" s="3"/>
    </row>
    <row r="13" spans="1:17" s="1" customFormat="1" ht="15.75" customHeight="1" x14ac:dyDescent="0.2">
      <c r="A13" s="2" t="s">
        <v>32</v>
      </c>
      <c r="B13" s="16">
        <v>2.031285</v>
      </c>
      <c r="C13" s="16">
        <v>1.800697</v>
      </c>
      <c r="D13" s="16">
        <v>1.397403</v>
      </c>
      <c r="E13" s="16">
        <v>2.8334380000000001</v>
      </c>
      <c r="F13" s="16">
        <v>1.9124300000000001</v>
      </c>
      <c r="G13" s="16">
        <v>4.024108</v>
      </c>
      <c r="H13" s="16"/>
      <c r="I13" s="29">
        <v>19.275592</v>
      </c>
      <c r="J13" s="29">
        <v>15.268957</v>
      </c>
      <c r="K13" s="29">
        <v>11.451456</v>
      </c>
      <c r="L13" s="29">
        <v>15.075668</v>
      </c>
      <c r="M13" s="29">
        <v>15.335493</v>
      </c>
      <c r="N13" s="29">
        <v>10.248087</v>
      </c>
      <c r="O13" s="3"/>
      <c r="P13" s="3"/>
      <c r="Q13" s="3"/>
    </row>
    <row r="14" spans="1:17" s="1" customFormat="1" ht="15.75" customHeight="1" x14ac:dyDescent="0.2">
      <c r="A14" s="11" t="s">
        <v>1</v>
      </c>
      <c r="B14" s="17">
        <v>4.7449919999999999</v>
      </c>
      <c r="C14" s="17">
        <v>5.5261490000000002</v>
      </c>
      <c r="D14" s="17">
        <v>5.0697390000000002</v>
      </c>
      <c r="E14" s="17">
        <v>5.9089010000000002</v>
      </c>
      <c r="F14" s="17">
        <v>5.2547230000000003</v>
      </c>
      <c r="G14" s="100">
        <v>9.0675240000000006</v>
      </c>
      <c r="H14" s="100"/>
      <c r="I14" s="101">
        <v>41.434764000000001</v>
      </c>
      <c r="J14" s="101">
        <v>36.470993999999997</v>
      </c>
      <c r="K14" s="101">
        <v>31.976948</v>
      </c>
      <c r="L14" s="101">
        <v>34.368350999999997</v>
      </c>
      <c r="M14" s="101">
        <v>35.748112999999996</v>
      </c>
      <c r="N14" s="101">
        <v>20.271007999999998</v>
      </c>
      <c r="O14" s="3"/>
      <c r="P14" s="3"/>
      <c r="Q14" s="3"/>
    </row>
    <row r="15" spans="1:17" s="1" customFormat="1" ht="7.2" customHeight="1" x14ac:dyDescent="0.2">
      <c r="A15" s="21"/>
      <c r="B15" s="28"/>
      <c r="C15" s="28"/>
      <c r="D15" s="28"/>
      <c r="E15" s="28"/>
      <c r="F15" s="28"/>
      <c r="G15" s="30"/>
      <c r="H15" s="30"/>
      <c r="I15" s="31"/>
      <c r="J15" s="31"/>
      <c r="K15" s="31"/>
      <c r="L15" s="31"/>
      <c r="M15" s="31"/>
      <c r="N15" s="31"/>
      <c r="O15" s="3"/>
      <c r="P15" s="3"/>
      <c r="Q15" s="3"/>
    </row>
    <row r="16" spans="1:17" s="18" customFormat="1" ht="12.75" customHeight="1" x14ac:dyDescent="0.25">
      <c r="A16" s="280" t="s">
        <v>114</v>
      </c>
      <c r="B16" s="280"/>
      <c r="C16" s="280"/>
      <c r="D16" s="280"/>
      <c r="E16" s="280"/>
      <c r="F16" s="280"/>
      <c r="H16" s="63"/>
    </row>
    <row r="17" spans="1:29" s="1" customFormat="1" ht="12.75" customHeight="1" x14ac:dyDescent="0.2">
      <c r="A17" s="1" t="s">
        <v>5</v>
      </c>
    </row>
    <row r="18" spans="1:29" s="1" customFormat="1" x14ac:dyDescent="0.25">
      <c r="A18" s="18"/>
      <c r="B18" s="18"/>
      <c r="C18" s="18"/>
      <c r="D18" s="18"/>
      <c r="E18" s="18"/>
      <c r="F18" s="18"/>
      <c r="G18" s="18"/>
      <c r="H18" s="18"/>
      <c r="I18" s="18"/>
      <c r="J18" s="18"/>
      <c r="K18" s="18"/>
      <c r="L18" s="18"/>
      <c r="M18" s="18"/>
      <c r="N18" s="18"/>
      <c r="O18" s="18"/>
      <c r="P18"/>
      <c r="Q18"/>
      <c r="R18"/>
      <c r="S18"/>
      <c r="T18"/>
      <c r="U18"/>
      <c r="V18"/>
      <c r="W18"/>
      <c r="X18"/>
      <c r="Y18"/>
      <c r="Z18"/>
      <c r="AA18"/>
      <c r="AB18"/>
      <c r="AC18"/>
    </row>
    <row r="19" spans="1:29" s="1" customFormat="1" x14ac:dyDescent="0.25">
      <c r="A19"/>
      <c r="B19"/>
      <c r="C19"/>
      <c r="D19"/>
      <c r="E19"/>
      <c r="F19"/>
      <c r="G19"/>
      <c r="H19"/>
      <c r="I19"/>
      <c r="J19"/>
      <c r="K19"/>
      <c r="L19"/>
      <c r="M19"/>
      <c r="N19"/>
      <c r="O19"/>
      <c r="P19"/>
      <c r="Q19"/>
      <c r="R19"/>
      <c r="S19"/>
      <c r="T19"/>
      <c r="U19"/>
      <c r="V19"/>
      <c r="W19"/>
      <c r="X19"/>
      <c r="Y19"/>
      <c r="Z19"/>
      <c r="AA19"/>
      <c r="AB19"/>
      <c r="AC19"/>
    </row>
    <row r="20" spans="1:29" s="1" customFormat="1" x14ac:dyDescent="0.25">
      <c r="A20"/>
      <c r="B20"/>
      <c r="C20"/>
      <c r="D20"/>
      <c r="E20"/>
      <c r="F20"/>
      <c r="G20"/>
      <c r="H20"/>
      <c r="I20"/>
      <c r="J20"/>
      <c r="K20"/>
      <c r="L20"/>
      <c r="M20"/>
      <c r="N20"/>
      <c r="O20"/>
      <c r="P20"/>
      <c r="Q20"/>
      <c r="R20"/>
      <c r="S20"/>
      <c r="T20"/>
      <c r="U20"/>
      <c r="V20"/>
      <c r="W20"/>
      <c r="X20"/>
      <c r="Y20"/>
      <c r="Z20"/>
      <c r="AA20"/>
      <c r="AB20"/>
      <c r="AC20"/>
    </row>
    <row r="21" spans="1:29" s="1" customFormat="1" x14ac:dyDescent="0.25">
      <c r="A21"/>
      <c r="B21"/>
      <c r="C21"/>
      <c r="D21"/>
      <c r="E21"/>
      <c r="F21"/>
      <c r="G21"/>
      <c r="H21"/>
      <c r="I21"/>
      <c r="J21"/>
      <c r="K21"/>
      <c r="L21"/>
      <c r="M21"/>
      <c r="N21"/>
      <c r="O21"/>
      <c r="P21"/>
      <c r="Q21"/>
      <c r="R21"/>
      <c r="S21"/>
      <c r="T21"/>
      <c r="U21"/>
      <c r="V21"/>
      <c r="W21"/>
      <c r="X21"/>
      <c r="Y21"/>
      <c r="Z21"/>
      <c r="AA21"/>
      <c r="AB21"/>
      <c r="AC21"/>
    </row>
    <row r="22" spans="1:29" s="1" customFormat="1" x14ac:dyDescent="0.25">
      <c r="A22"/>
      <c r="B22"/>
      <c r="C22"/>
      <c r="D22"/>
      <c r="E22"/>
      <c r="F22"/>
      <c r="G22"/>
      <c r="H22"/>
      <c r="I22"/>
      <c r="J22"/>
      <c r="K22"/>
      <c r="L22"/>
      <c r="M22"/>
      <c r="N22"/>
      <c r="O22"/>
      <c r="P22"/>
      <c r="Q22"/>
      <c r="R22"/>
      <c r="S22"/>
      <c r="T22"/>
      <c r="U22"/>
      <c r="V22"/>
      <c r="W22"/>
      <c r="X22"/>
      <c r="Y22"/>
      <c r="Z22"/>
      <c r="AA22"/>
      <c r="AB22"/>
      <c r="AC22"/>
    </row>
    <row r="23" spans="1:29" s="1" customFormat="1" x14ac:dyDescent="0.25">
      <c r="A23"/>
      <c r="B23"/>
      <c r="C23"/>
      <c r="D23"/>
      <c r="E23"/>
      <c r="F23"/>
      <c r="G23"/>
      <c r="H23"/>
      <c r="I23"/>
      <c r="J23"/>
      <c r="K23"/>
      <c r="L23"/>
      <c r="M23"/>
      <c r="N23"/>
      <c r="O23"/>
      <c r="P23"/>
      <c r="Q23"/>
      <c r="R23"/>
      <c r="S23"/>
      <c r="T23"/>
      <c r="U23"/>
      <c r="V23"/>
      <c r="W23"/>
      <c r="X23"/>
      <c r="Y23"/>
      <c r="Z23"/>
      <c r="AA23"/>
      <c r="AB23"/>
      <c r="AC23"/>
    </row>
    <row r="24" spans="1:29" s="1" customFormat="1" x14ac:dyDescent="0.25">
      <c r="A24"/>
      <c r="B24"/>
      <c r="C24"/>
      <c r="D24"/>
      <c r="E24"/>
      <c r="F24"/>
      <c r="G24"/>
      <c r="H24"/>
      <c r="I24"/>
      <c r="J24"/>
      <c r="K24"/>
      <c r="L24"/>
      <c r="M24"/>
      <c r="N24"/>
      <c r="O24"/>
      <c r="P24"/>
      <c r="Q24"/>
      <c r="R24"/>
      <c r="S24"/>
      <c r="T24"/>
      <c r="U24"/>
      <c r="V24"/>
      <c r="W24"/>
      <c r="X24"/>
      <c r="Y24"/>
      <c r="Z24"/>
      <c r="AA24"/>
      <c r="AB24"/>
      <c r="AC24"/>
    </row>
    <row r="25" spans="1:29" s="1" customFormat="1" x14ac:dyDescent="0.25">
      <c r="A25"/>
      <c r="B25"/>
      <c r="C25"/>
      <c r="D25"/>
      <c r="E25"/>
      <c r="F25"/>
      <c r="G25"/>
      <c r="H25"/>
      <c r="I25"/>
      <c r="J25"/>
      <c r="K25"/>
      <c r="L25"/>
      <c r="M25"/>
      <c r="N25"/>
      <c r="O25"/>
      <c r="P25"/>
      <c r="Q25"/>
      <c r="R25"/>
      <c r="S25"/>
      <c r="T25"/>
      <c r="U25"/>
      <c r="V25"/>
      <c r="W25"/>
      <c r="X25"/>
      <c r="Y25"/>
      <c r="Z25"/>
      <c r="AA25"/>
      <c r="AB25"/>
      <c r="AC25"/>
    </row>
    <row r="26" spans="1:29" s="1" customFormat="1" x14ac:dyDescent="0.25">
      <c r="A26"/>
      <c r="B26"/>
      <c r="C26"/>
      <c r="D26"/>
      <c r="E26"/>
      <c r="F26"/>
      <c r="G26"/>
      <c r="H26"/>
      <c r="I26"/>
      <c r="J26"/>
      <c r="K26"/>
      <c r="L26"/>
      <c r="M26"/>
      <c r="N26"/>
      <c r="O26"/>
      <c r="P26"/>
      <c r="Q26"/>
      <c r="R26"/>
      <c r="S26"/>
      <c r="T26"/>
      <c r="U26"/>
      <c r="V26"/>
      <c r="W26"/>
      <c r="X26"/>
      <c r="Y26"/>
      <c r="Z26"/>
      <c r="AA26"/>
      <c r="AB26"/>
      <c r="AC26"/>
    </row>
    <row r="27" spans="1:29" s="1" customFormat="1" ht="16.5" customHeight="1" x14ac:dyDescent="0.25">
      <c r="A27"/>
      <c r="B27"/>
      <c r="C27"/>
      <c r="D27"/>
      <c r="E27"/>
      <c r="F27"/>
      <c r="G27"/>
      <c r="H27"/>
      <c r="I27"/>
      <c r="J27"/>
      <c r="K27"/>
      <c r="L27"/>
      <c r="M27"/>
      <c r="N27"/>
      <c r="O27"/>
      <c r="P27"/>
      <c r="Q27"/>
      <c r="R27"/>
      <c r="S27"/>
      <c r="T27"/>
      <c r="U27"/>
      <c r="V27"/>
      <c r="W27"/>
      <c r="X27"/>
      <c r="Y27"/>
      <c r="Z27"/>
      <c r="AA27"/>
      <c r="AB27"/>
      <c r="AC27"/>
    </row>
    <row r="28" spans="1:29" s="1" customFormat="1" ht="12.75" customHeight="1" x14ac:dyDescent="0.25">
      <c r="A28"/>
      <c r="B28"/>
      <c r="C28"/>
      <c r="D28"/>
      <c r="E28"/>
      <c r="F28"/>
      <c r="G28"/>
      <c r="H28"/>
      <c r="I28"/>
      <c r="J28"/>
      <c r="K28"/>
      <c r="L28"/>
      <c r="M28"/>
      <c r="N28"/>
      <c r="O28"/>
      <c r="P28"/>
      <c r="Q28"/>
      <c r="R28"/>
      <c r="S28"/>
      <c r="T28"/>
      <c r="U28"/>
      <c r="V28"/>
      <c r="W28"/>
      <c r="X28"/>
      <c r="Y28"/>
      <c r="Z28"/>
      <c r="AA28"/>
      <c r="AB28"/>
      <c r="AC28"/>
    </row>
    <row r="30" spans="1:29" s="27" customFormat="1" ht="18" customHeight="1" x14ac:dyDescent="0.25">
      <c r="A30"/>
      <c r="B30"/>
      <c r="C30"/>
      <c r="D30"/>
      <c r="E30"/>
      <c r="F30"/>
      <c r="G30"/>
      <c r="H30"/>
      <c r="I30"/>
      <c r="J30"/>
      <c r="K30"/>
      <c r="L30"/>
      <c r="M30"/>
      <c r="N30"/>
      <c r="O30"/>
      <c r="P30"/>
      <c r="Q30"/>
      <c r="R30"/>
      <c r="S30"/>
      <c r="T30"/>
      <c r="U30"/>
      <c r="V30"/>
      <c r="W30"/>
      <c r="X30"/>
      <c r="Y30"/>
      <c r="Z30"/>
      <c r="AA30"/>
      <c r="AB30"/>
      <c r="AC30"/>
    </row>
    <row r="31" spans="1:29" s="27" customFormat="1" ht="36" customHeight="1" x14ac:dyDescent="0.25">
      <c r="A31"/>
      <c r="B31"/>
      <c r="C31"/>
      <c r="D31"/>
      <c r="E31"/>
      <c r="F31"/>
      <c r="G31"/>
      <c r="H31"/>
      <c r="I31"/>
      <c r="J31"/>
      <c r="K31"/>
      <c r="L31"/>
      <c r="M31"/>
      <c r="N31"/>
      <c r="O31"/>
      <c r="P31"/>
      <c r="Q31"/>
      <c r="R31"/>
      <c r="S31"/>
      <c r="T31"/>
      <c r="U31"/>
      <c r="V31"/>
      <c r="W31"/>
      <c r="X31"/>
      <c r="Y31"/>
      <c r="Z31"/>
      <c r="AA31"/>
      <c r="AB31"/>
      <c r="AC31"/>
    </row>
    <row r="32" spans="1:29" s="27" customFormat="1" ht="18" customHeight="1" x14ac:dyDescent="0.25">
      <c r="A32"/>
      <c r="B32"/>
      <c r="C32"/>
      <c r="D32"/>
      <c r="E32"/>
      <c r="F32"/>
      <c r="G32"/>
      <c r="H32"/>
      <c r="I32"/>
      <c r="J32"/>
      <c r="K32"/>
      <c r="L32"/>
      <c r="M32"/>
      <c r="N32"/>
      <c r="O32"/>
      <c r="P32"/>
      <c r="Q32"/>
      <c r="R32"/>
      <c r="S32"/>
      <c r="T32"/>
      <c r="U32"/>
      <c r="V32"/>
      <c r="W32"/>
      <c r="X32"/>
      <c r="Y32"/>
      <c r="Z32"/>
      <c r="AA32"/>
      <c r="AB32"/>
      <c r="AC32"/>
    </row>
    <row r="33" spans="1:29" s="27" customFormat="1" ht="18" customHeight="1" x14ac:dyDescent="0.25">
      <c r="A33"/>
      <c r="B33"/>
      <c r="C33"/>
      <c r="D33"/>
      <c r="E33"/>
      <c r="F33"/>
      <c r="G33"/>
      <c r="H33"/>
      <c r="I33"/>
      <c r="J33"/>
      <c r="K33"/>
      <c r="L33"/>
      <c r="M33"/>
      <c r="N33"/>
      <c r="O33"/>
      <c r="P33"/>
      <c r="Q33"/>
      <c r="R33"/>
      <c r="S33"/>
      <c r="T33"/>
      <c r="U33"/>
      <c r="V33"/>
      <c r="W33"/>
      <c r="X33"/>
      <c r="Y33"/>
      <c r="Z33"/>
      <c r="AA33"/>
      <c r="AB33"/>
      <c r="AC33"/>
    </row>
    <row r="34" spans="1:29" s="27" customFormat="1" ht="19.95" customHeight="1" x14ac:dyDescent="0.25">
      <c r="A34"/>
      <c r="B34"/>
      <c r="C34"/>
      <c r="D34"/>
      <c r="E34"/>
      <c r="F34"/>
      <c r="G34"/>
      <c r="H34"/>
      <c r="I34"/>
      <c r="J34"/>
      <c r="K34"/>
      <c r="L34"/>
      <c r="M34"/>
      <c r="N34"/>
      <c r="O34"/>
      <c r="P34"/>
      <c r="Q34"/>
      <c r="R34"/>
      <c r="S34"/>
      <c r="T34"/>
      <c r="U34"/>
      <c r="V34"/>
      <c r="W34"/>
      <c r="X34"/>
      <c r="Y34"/>
      <c r="Z34"/>
      <c r="AA34"/>
      <c r="AB34"/>
      <c r="AC34"/>
    </row>
    <row r="35" spans="1:29" s="27" customFormat="1" ht="19.95" customHeight="1" x14ac:dyDescent="0.25">
      <c r="A35"/>
      <c r="B35"/>
      <c r="C35"/>
      <c r="D35"/>
      <c r="E35"/>
      <c r="F35"/>
      <c r="G35"/>
      <c r="H35"/>
      <c r="I35"/>
      <c r="J35"/>
      <c r="K35"/>
      <c r="L35"/>
      <c r="M35"/>
      <c r="N35"/>
      <c r="O35"/>
      <c r="P35"/>
      <c r="Q35"/>
      <c r="R35"/>
      <c r="S35"/>
      <c r="T35"/>
      <c r="U35"/>
      <c r="V35"/>
      <c r="W35"/>
      <c r="X35"/>
      <c r="Y35"/>
      <c r="Z35"/>
      <c r="AA35"/>
      <c r="AB35"/>
      <c r="AC35"/>
    </row>
    <row r="36" spans="1:29" s="27" customFormat="1" ht="19.95" customHeight="1" x14ac:dyDescent="0.25">
      <c r="A36"/>
      <c r="B36"/>
      <c r="C36"/>
      <c r="D36"/>
      <c r="E36"/>
      <c r="F36"/>
      <c r="G36"/>
      <c r="H36"/>
      <c r="I36"/>
      <c r="J36"/>
      <c r="K36"/>
      <c r="L36"/>
      <c r="M36"/>
      <c r="N36"/>
      <c r="O36"/>
      <c r="P36"/>
      <c r="Q36"/>
      <c r="R36"/>
      <c r="S36"/>
      <c r="T36"/>
      <c r="U36"/>
      <c r="V36"/>
      <c r="W36"/>
      <c r="X36"/>
      <c r="Y36"/>
      <c r="Z36"/>
      <c r="AA36"/>
      <c r="AB36"/>
      <c r="AC36"/>
    </row>
    <row r="37" spans="1:29" s="27" customFormat="1" ht="19.95" customHeight="1" x14ac:dyDescent="0.25">
      <c r="A37"/>
      <c r="B37"/>
      <c r="C37"/>
      <c r="D37"/>
      <c r="E37"/>
      <c r="F37"/>
      <c r="G37"/>
      <c r="H37"/>
      <c r="I37"/>
      <c r="J37"/>
      <c r="K37"/>
      <c r="L37"/>
      <c r="M37"/>
      <c r="N37"/>
      <c r="O37"/>
      <c r="P37"/>
      <c r="Q37"/>
      <c r="R37"/>
      <c r="S37"/>
      <c r="T37"/>
      <c r="U37"/>
      <c r="V37"/>
      <c r="W37"/>
      <c r="X37"/>
      <c r="Y37"/>
      <c r="Z37"/>
      <c r="AA37"/>
      <c r="AB37"/>
      <c r="AC37"/>
    </row>
    <row r="38" spans="1:29" s="27" customFormat="1" ht="19.95" customHeight="1" x14ac:dyDescent="0.25">
      <c r="A38"/>
      <c r="B38"/>
      <c r="C38"/>
      <c r="D38"/>
      <c r="E38"/>
      <c r="F38"/>
      <c r="G38"/>
      <c r="H38"/>
      <c r="I38"/>
      <c r="J38"/>
      <c r="K38"/>
      <c r="L38"/>
      <c r="M38"/>
      <c r="N38"/>
      <c r="O38"/>
      <c r="P38"/>
      <c r="Q38"/>
      <c r="R38"/>
      <c r="S38"/>
      <c r="T38"/>
      <c r="U38"/>
      <c r="V38"/>
      <c r="W38"/>
      <c r="X38"/>
      <c r="Y38"/>
      <c r="Z38"/>
      <c r="AA38"/>
      <c r="AB38"/>
      <c r="AC38"/>
    </row>
    <row r="39" spans="1:29" s="27" customFormat="1" ht="19.95" customHeight="1" x14ac:dyDescent="0.25">
      <c r="A39"/>
      <c r="B39"/>
      <c r="C39"/>
      <c r="D39"/>
      <c r="E39"/>
      <c r="F39"/>
      <c r="G39"/>
      <c r="H39"/>
      <c r="I39"/>
      <c r="J39"/>
      <c r="K39"/>
      <c r="L39"/>
      <c r="M39"/>
      <c r="N39"/>
      <c r="O39"/>
      <c r="P39"/>
      <c r="Q39"/>
      <c r="R39"/>
      <c r="S39"/>
      <c r="T39"/>
      <c r="U39"/>
      <c r="V39"/>
      <c r="W39"/>
      <c r="X39"/>
      <c r="Y39"/>
      <c r="Z39"/>
      <c r="AA39"/>
      <c r="AB39"/>
      <c r="AC39"/>
    </row>
    <row r="40" spans="1:29" s="27" customFormat="1" ht="19.95" customHeight="1" x14ac:dyDescent="0.25">
      <c r="A40"/>
      <c r="B40"/>
      <c r="C40"/>
      <c r="D40"/>
      <c r="E40"/>
      <c r="F40"/>
      <c r="G40"/>
      <c r="H40"/>
      <c r="I40"/>
      <c r="J40"/>
      <c r="K40"/>
      <c r="L40"/>
      <c r="M40"/>
      <c r="N40"/>
      <c r="O40"/>
      <c r="P40"/>
      <c r="Q40"/>
      <c r="R40"/>
      <c r="S40"/>
      <c r="T40"/>
      <c r="U40"/>
      <c r="V40"/>
      <c r="W40"/>
      <c r="X40"/>
      <c r="Y40"/>
      <c r="Z40"/>
      <c r="AA40"/>
      <c r="AB40"/>
      <c r="AC40"/>
    </row>
    <row r="41" spans="1:29" s="27" customFormat="1" ht="19.95" customHeight="1" x14ac:dyDescent="0.25">
      <c r="A41"/>
      <c r="B41"/>
      <c r="C41"/>
      <c r="D41"/>
      <c r="E41"/>
      <c r="F41"/>
      <c r="G41"/>
      <c r="H41"/>
      <c r="I41"/>
      <c r="J41"/>
      <c r="K41"/>
      <c r="L41"/>
      <c r="M41"/>
      <c r="N41"/>
      <c r="O41"/>
      <c r="P41"/>
      <c r="Q41"/>
      <c r="R41"/>
      <c r="S41"/>
      <c r="T41"/>
      <c r="U41"/>
      <c r="V41"/>
      <c r="W41"/>
      <c r="X41"/>
      <c r="Y41"/>
      <c r="Z41"/>
      <c r="AA41"/>
      <c r="AB41"/>
      <c r="AC41"/>
    </row>
    <row r="42" spans="1:29" s="27" customFormat="1" ht="40.200000000000003" customHeight="1" x14ac:dyDescent="0.25">
      <c r="A42"/>
      <c r="B42"/>
      <c r="C42"/>
      <c r="D42"/>
      <c r="E42"/>
      <c r="F42"/>
      <c r="G42"/>
      <c r="H42"/>
      <c r="I42"/>
      <c r="J42"/>
      <c r="K42"/>
      <c r="L42"/>
      <c r="M42"/>
      <c r="N42"/>
      <c r="O42"/>
      <c r="P42"/>
      <c r="Q42"/>
      <c r="R42"/>
      <c r="S42"/>
      <c r="T42"/>
      <c r="U42"/>
      <c r="V42"/>
      <c r="W42"/>
      <c r="X42"/>
      <c r="Y42"/>
      <c r="Z42"/>
      <c r="AA42"/>
      <c r="AB42"/>
      <c r="AC42"/>
    </row>
    <row r="43" spans="1:29" s="27" customFormat="1" ht="19.95" customHeight="1" x14ac:dyDescent="0.25">
      <c r="A43"/>
      <c r="B43"/>
      <c r="C43"/>
      <c r="D43"/>
      <c r="E43"/>
      <c r="F43"/>
      <c r="G43"/>
      <c r="H43"/>
      <c r="I43"/>
      <c r="J43"/>
      <c r="K43"/>
      <c r="L43"/>
      <c r="M43"/>
      <c r="N43"/>
      <c r="O43"/>
      <c r="P43"/>
      <c r="Q43"/>
      <c r="R43"/>
      <c r="S43"/>
      <c r="T43"/>
      <c r="U43"/>
      <c r="V43"/>
      <c r="W43"/>
      <c r="X43"/>
      <c r="Y43"/>
      <c r="Z43"/>
      <c r="AA43"/>
      <c r="AB43"/>
      <c r="AC43"/>
    </row>
    <row r="44" spans="1:29" s="27" customFormat="1" ht="19.95" customHeight="1" x14ac:dyDescent="0.25">
      <c r="A44"/>
      <c r="B44"/>
      <c r="C44"/>
      <c r="D44"/>
      <c r="E44"/>
      <c r="F44"/>
      <c r="G44"/>
      <c r="H44"/>
      <c r="I44"/>
      <c r="J44"/>
      <c r="K44"/>
      <c r="L44"/>
      <c r="M44"/>
      <c r="N44"/>
      <c r="O44"/>
      <c r="P44"/>
      <c r="Q44"/>
      <c r="R44"/>
      <c r="S44"/>
      <c r="T44"/>
      <c r="U44"/>
      <c r="V44"/>
      <c r="W44"/>
      <c r="X44"/>
      <c r="Y44"/>
      <c r="Z44"/>
      <c r="AA44"/>
      <c r="AB44"/>
      <c r="AC44"/>
    </row>
    <row r="45" spans="1:29" s="27" customFormat="1" ht="40.200000000000003" customHeight="1" x14ac:dyDescent="0.25">
      <c r="A45"/>
      <c r="B45"/>
      <c r="C45"/>
      <c r="D45"/>
      <c r="E45"/>
      <c r="F45"/>
      <c r="G45"/>
      <c r="H45"/>
      <c r="I45"/>
      <c r="J45"/>
      <c r="K45"/>
      <c r="L45"/>
      <c r="M45"/>
      <c r="N45"/>
      <c r="O45"/>
      <c r="P45"/>
      <c r="Q45"/>
      <c r="R45"/>
      <c r="S45"/>
      <c r="T45"/>
      <c r="U45"/>
      <c r="V45"/>
      <c r="W45"/>
      <c r="X45"/>
      <c r="Y45"/>
      <c r="Z45"/>
      <c r="AA45"/>
      <c r="AB45"/>
      <c r="AC45"/>
    </row>
    <row r="46" spans="1:29" s="27" customFormat="1" ht="19.95" customHeight="1" x14ac:dyDescent="0.25">
      <c r="A46"/>
      <c r="B46"/>
      <c r="C46"/>
      <c r="D46"/>
      <c r="E46"/>
      <c r="F46"/>
      <c r="G46"/>
      <c r="H46"/>
      <c r="I46"/>
      <c r="J46"/>
      <c r="K46"/>
      <c r="L46"/>
      <c r="M46"/>
      <c r="N46"/>
      <c r="O46"/>
      <c r="P46"/>
      <c r="Q46"/>
      <c r="R46"/>
      <c r="S46"/>
      <c r="T46"/>
      <c r="U46"/>
      <c r="V46"/>
      <c r="W46"/>
      <c r="X46"/>
      <c r="Y46"/>
      <c r="Z46"/>
      <c r="AA46"/>
      <c r="AB46"/>
      <c r="AC46"/>
    </row>
  </sheetData>
  <mergeCells count="9">
    <mergeCell ref="A16:F16"/>
    <mergeCell ref="A1:N1"/>
    <mergeCell ref="A3:A5"/>
    <mergeCell ref="B3:G3"/>
    <mergeCell ref="I3:N3"/>
    <mergeCell ref="B4:F4"/>
    <mergeCell ref="G4:G5"/>
    <mergeCell ref="I4:M4"/>
    <mergeCell ref="N4:N5"/>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election sqref="A1:C1"/>
    </sheetView>
  </sheetViews>
  <sheetFormatPr defaultRowHeight="13.2" x14ac:dyDescent="0.25"/>
  <cols>
    <col min="1" max="1" width="52.44140625" customWidth="1"/>
    <col min="2" max="2" width="14.6640625" customWidth="1"/>
    <col min="3" max="3" width="16.33203125" customWidth="1"/>
  </cols>
  <sheetData>
    <row r="1" spans="1:18" ht="46.2" customHeight="1" x14ac:dyDescent="0.25">
      <c r="A1" s="273" t="s">
        <v>135</v>
      </c>
      <c r="B1" s="273"/>
      <c r="C1" s="273"/>
      <c r="D1" s="32"/>
      <c r="E1" s="32"/>
      <c r="F1" s="32"/>
      <c r="G1" s="32"/>
      <c r="H1" s="32"/>
    </row>
    <row r="2" spans="1:18" ht="9" customHeight="1" x14ac:dyDescent="0.25">
      <c r="A2" s="209"/>
      <c r="B2" s="209"/>
      <c r="C2" s="209"/>
      <c r="D2" s="32"/>
      <c r="E2" s="32"/>
      <c r="F2" s="32"/>
      <c r="G2" s="32"/>
      <c r="H2" s="32"/>
    </row>
    <row r="3" spans="1:18" ht="46.2" customHeight="1" x14ac:dyDescent="0.25">
      <c r="A3" s="274" t="s">
        <v>31</v>
      </c>
      <c r="B3" s="279" t="s">
        <v>156</v>
      </c>
      <c r="C3" s="279"/>
      <c r="D3" s="32"/>
      <c r="E3" s="32"/>
      <c r="F3" s="32"/>
      <c r="G3" s="32"/>
      <c r="H3" s="32"/>
    </row>
    <row r="4" spans="1:18" s="5" customFormat="1" ht="21.75" customHeight="1" x14ac:dyDescent="0.25">
      <c r="A4" s="286"/>
      <c r="B4" s="205" t="s">
        <v>157</v>
      </c>
      <c r="C4" s="205" t="s">
        <v>158</v>
      </c>
    </row>
    <row r="5" spans="1:18" s="1" customFormat="1" ht="24" customHeight="1" x14ac:dyDescent="0.2">
      <c r="A5" s="2" t="s">
        <v>35</v>
      </c>
      <c r="B5" s="4"/>
    </row>
    <row r="6" spans="1:18" s="1" customFormat="1" ht="18" customHeight="1" x14ac:dyDescent="0.2">
      <c r="A6" s="2" t="s">
        <v>23</v>
      </c>
      <c r="B6" s="16">
        <v>59.749980999999998</v>
      </c>
      <c r="C6" s="16">
        <v>62.660333999999999</v>
      </c>
      <c r="D6" s="3"/>
      <c r="E6" s="3"/>
      <c r="F6" s="3"/>
    </row>
    <row r="7" spans="1:18" s="1" customFormat="1" ht="18" customHeight="1" x14ac:dyDescent="0.2">
      <c r="A7" s="2" t="s">
        <v>17</v>
      </c>
      <c r="B7" s="16">
        <v>55.466445</v>
      </c>
      <c r="C7" s="16">
        <v>60.566631000000001</v>
      </c>
      <c r="D7" s="3"/>
      <c r="E7" s="3"/>
      <c r="F7" s="3"/>
    </row>
    <row r="8" spans="1:18" s="1" customFormat="1" ht="18" customHeight="1" x14ac:dyDescent="0.2">
      <c r="A8" s="2" t="s">
        <v>18</v>
      </c>
      <c r="B8" s="16">
        <v>34.028986000000003</v>
      </c>
      <c r="C8" s="16">
        <v>36.878540000000001</v>
      </c>
      <c r="D8" s="3"/>
      <c r="E8" s="3"/>
      <c r="F8" s="3"/>
    </row>
    <row r="9" spans="1:18" s="1" customFormat="1" ht="24" customHeight="1" x14ac:dyDescent="0.2">
      <c r="A9" s="2" t="s">
        <v>34</v>
      </c>
      <c r="B9" s="29"/>
      <c r="C9" s="16"/>
      <c r="D9" s="3"/>
      <c r="E9" s="3"/>
      <c r="F9" s="3"/>
    </row>
    <row r="10" spans="1:18" s="1" customFormat="1" ht="18" customHeight="1" x14ac:dyDescent="0.2">
      <c r="A10" s="12" t="s">
        <v>91</v>
      </c>
      <c r="B10" s="16">
        <v>31.024087999999999</v>
      </c>
      <c r="C10" s="16">
        <v>36.015816000000001</v>
      </c>
      <c r="D10" s="3"/>
      <c r="E10" s="3"/>
      <c r="F10" s="3"/>
    </row>
    <row r="11" spans="1:18" s="1" customFormat="1" ht="18" customHeight="1" x14ac:dyDescent="0.2">
      <c r="A11" s="2" t="s">
        <v>33</v>
      </c>
      <c r="B11" s="16">
        <v>56.068303999999998</v>
      </c>
      <c r="C11" s="16">
        <v>63.134959000000002</v>
      </c>
      <c r="D11" s="3"/>
      <c r="E11" s="3"/>
      <c r="F11" s="3"/>
    </row>
    <row r="12" spans="1:18" s="1" customFormat="1" ht="18" customHeight="1" x14ac:dyDescent="0.2">
      <c r="A12" s="2" t="s">
        <v>32</v>
      </c>
      <c r="B12" s="16">
        <v>81.490536000000006</v>
      </c>
      <c r="C12" s="16">
        <v>83.422475000000006</v>
      </c>
      <c r="D12" s="3"/>
      <c r="E12" s="3"/>
      <c r="F12" s="3"/>
    </row>
    <row r="13" spans="1:18" s="1" customFormat="1" ht="18" customHeight="1" x14ac:dyDescent="0.2">
      <c r="A13" s="11" t="s">
        <v>1</v>
      </c>
      <c r="B13" s="17">
        <v>49.745128999999999</v>
      </c>
      <c r="C13" s="100">
        <v>53.641475</v>
      </c>
      <c r="D13" s="3"/>
      <c r="E13" s="3"/>
      <c r="F13" s="3"/>
    </row>
    <row r="14" spans="1:18" s="1" customFormat="1" ht="7.2" customHeight="1" x14ac:dyDescent="0.2">
      <c r="A14" s="21"/>
      <c r="B14" s="28"/>
      <c r="C14" s="30"/>
      <c r="D14" s="3"/>
      <c r="E14" s="3"/>
      <c r="F14" s="3"/>
    </row>
    <row r="15" spans="1:18" s="1" customFormat="1" ht="12.75" customHeight="1" x14ac:dyDescent="0.2">
      <c r="A15" s="1" t="s">
        <v>5</v>
      </c>
    </row>
    <row r="16" spans="1:18" s="1" customFormat="1" x14ac:dyDescent="0.25">
      <c r="A16"/>
      <c r="B16"/>
      <c r="C16"/>
      <c r="D16"/>
      <c r="E16"/>
      <c r="F16"/>
      <c r="G16"/>
      <c r="H16"/>
      <c r="I16"/>
      <c r="J16"/>
      <c r="K16"/>
      <c r="L16"/>
      <c r="M16"/>
      <c r="N16"/>
      <c r="O16"/>
      <c r="P16"/>
      <c r="Q16"/>
      <c r="R16"/>
    </row>
    <row r="17" spans="1:18" s="1" customFormat="1" x14ac:dyDescent="0.25">
      <c r="A17"/>
      <c r="B17"/>
      <c r="C17"/>
      <c r="D17"/>
      <c r="E17"/>
      <c r="F17"/>
      <c r="G17"/>
      <c r="H17"/>
      <c r="I17"/>
      <c r="J17"/>
      <c r="K17"/>
      <c r="L17"/>
      <c r="M17"/>
      <c r="N17"/>
      <c r="O17"/>
      <c r="P17"/>
      <c r="Q17"/>
      <c r="R17"/>
    </row>
    <row r="18" spans="1:18" s="1" customFormat="1" x14ac:dyDescent="0.25">
      <c r="A18"/>
      <c r="B18"/>
      <c r="C18"/>
      <c r="D18"/>
      <c r="E18"/>
      <c r="F18"/>
      <c r="G18"/>
      <c r="H18"/>
      <c r="I18"/>
      <c r="J18"/>
      <c r="K18"/>
      <c r="L18"/>
      <c r="M18"/>
      <c r="N18"/>
      <c r="O18"/>
      <c r="P18"/>
      <c r="Q18"/>
      <c r="R18"/>
    </row>
    <row r="19" spans="1:18" s="1" customFormat="1" x14ac:dyDescent="0.25">
      <c r="A19"/>
      <c r="B19"/>
      <c r="C19"/>
      <c r="D19"/>
      <c r="E19"/>
      <c r="F19"/>
      <c r="G19"/>
      <c r="H19"/>
      <c r="I19"/>
      <c r="J19"/>
      <c r="K19"/>
      <c r="L19"/>
      <c r="M19"/>
      <c r="N19"/>
      <c r="O19"/>
      <c r="P19"/>
      <c r="Q19"/>
      <c r="R19"/>
    </row>
    <row r="20" spans="1:18" s="1" customFormat="1" x14ac:dyDescent="0.25">
      <c r="A20"/>
      <c r="B20"/>
      <c r="C20"/>
      <c r="D20"/>
      <c r="E20"/>
      <c r="F20"/>
      <c r="G20"/>
      <c r="H20"/>
      <c r="I20"/>
      <c r="J20"/>
      <c r="K20"/>
      <c r="L20"/>
      <c r="M20"/>
      <c r="N20"/>
      <c r="O20"/>
      <c r="P20"/>
      <c r="Q20"/>
      <c r="R20"/>
    </row>
    <row r="21" spans="1:18" s="1" customFormat="1" x14ac:dyDescent="0.25">
      <c r="A21"/>
      <c r="B21"/>
      <c r="C21"/>
      <c r="D21"/>
      <c r="E21"/>
      <c r="F21"/>
      <c r="G21"/>
      <c r="H21"/>
      <c r="I21"/>
      <c r="J21"/>
      <c r="K21"/>
      <c r="L21"/>
      <c r="M21"/>
      <c r="N21"/>
      <c r="O21"/>
      <c r="P21"/>
      <c r="Q21"/>
      <c r="R21"/>
    </row>
    <row r="22" spans="1:18" s="1" customFormat="1" x14ac:dyDescent="0.25">
      <c r="A22"/>
      <c r="B22"/>
      <c r="C22"/>
      <c r="D22"/>
      <c r="E22"/>
      <c r="F22"/>
      <c r="G22"/>
      <c r="H22"/>
      <c r="I22"/>
      <c r="J22"/>
      <c r="K22"/>
      <c r="L22"/>
      <c r="M22"/>
      <c r="N22"/>
      <c r="O22"/>
      <c r="P22"/>
      <c r="Q22"/>
      <c r="R22"/>
    </row>
    <row r="23" spans="1:18" s="1" customFormat="1" x14ac:dyDescent="0.25">
      <c r="A23"/>
      <c r="B23"/>
      <c r="C23"/>
      <c r="D23"/>
      <c r="E23"/>
      <c r="F23"/>
      <c r="G23"/>
      <c r="H23"/>
      <c r="I23"/>
      <c r="J23"/>
      <c r="K23"/>
      <c r="L23"/>
      <c r="M23"/>
      <c r="N23"/>
      <c r="O23"/>
      <c r="P23"/>
      <c r="Q23"/>
      <c r="R23"/>
    </row>
    <row r="24" spans="1:18" s="1" customFormat="1" x14ac:dyDescent="0.25">
      <c r="A24"/>
      <c r="B24"/>
      <c r="C24"/>
      <c r="D24"/>
      <c r="E24"/>
      <c r="F24"/>
      <c r="G24"/>
      <c r="H24"/>
      <c r="I24"/>
      <c r="J24"/>
      <c r="K24"/>
      <c r="L24"/>
      <c r="M24"/>
      <c r="N24"/>
      <c r="O24"/>
      <c r="P24"/>
      <c r="Q24"/>
      <c r="R24"/>
    </row>
    <row r="25" spans="1:18" s="1" customFormat="1" ht="16.5" customHeight="1" x14ac:dyDescent="0.25">
      <c r="A25"/>
      <c r="B25"/>
      <c r="C25"/>
      <c r="D25"/>
      <c r="E25"/>
      <c r="F25"/>
      <c r="G25"/>
      <c r="H25"/>
      <c r="I25"/>
      <c r="J25"/>
      <c r="K25"/>
      <c r="L25"/>
      <c r="M25"/>
      <c r="N25"/>
      <c r="O25"/>
      <c r="P25"/>
      <c r="Q25"/>
      <c r="R25"/>
    </row>
    <row r="26" spans="1:18" s="1" customFormat="1" ht="12.75" customHeight="1" x14ac:dyDescent="0.25">
      <c r="A26"/>
      <c r="B26"/>
      <c r="C26"/>
      <c r="D26"/>
      <c r="E26"/>
      <c r="F26"/>
      <c r="G26"/>
      <c r="H26"/>
      <c r="I26"/>
      <c r="J26"/>
      <c r="K26"/>
      <c r="L26"/>
      <c r="M26"/>
      <c r="N26"/>
      <c r="O26"/>
      <c r="P26"/>
      <c r="Q26"/>
      <c r="R26"/>
    </row>
    <row r="28" spans="1:18" s="27" customFormat="1" ht="18" customHeight="1" x14ac:dyDescent="0.25">
      <c r="A28"/>
      <c r="B28"/>
      <c r="C28"/>
      <c r="D28"/>
      <c r="E28"/>
      <c r="F28"/>
      <c r="G28"/>
      <c r="H28"/>
      <c r="I28"/>
      <c r="J28"/>
      <c r="K28"/>
      <c r="L28"/>
      <c r="M28"/>
      <c r="N28"/>
      <c r="O28"/>
      <c r="P28"/>
      <c r="Q28"/>
      <c r="R28"/>
    </row>
    <row r="29" spans="1:18" s="27" customFormat="1" ht="36" customHeight="1" x14ac:dyDescent="0.25">
      <c r="A29"/>
      <c r="B29"/>
      <c r="C29"/>
      <c r="D29"/>
      <c r="E29"/>
      <c r="F29"/>
      <c r="G29"/>
      <c r="H29"/>
      <c r="I29"/>
      <c r="J29"/>
      <c r="K29"/>
      <c r="L29"/>
      <c r="M29"/>
      <c r="N29"/>
      <c r="O29"/>
      <c r="P29"/>
      <c r="Q29"/>
      <c r="R29"/>
    </row>
    <row r="30" spans="1:18" s="27" customFormat="1" ht="18" customHeight="1" x14ac:dyDescent="0.25">
      <c r="A30"/>
      <c r="B30"/>
      <c r="C30"/>
      <c r="D30"/>
      <c r="E30"/>
      <c r="F30"/>
      <c r="G30"/>
      <c r="H30"/>
      <c r="I30"/>
      <c r="J30"/>
      <c r="K30"/>
      <c r="L30"/>
      <c r="M30"/>
      <c r="N30"/>
      <c r="O30"/>
      <c r="P30"/>
      <c r="Q30"/>
      <c r="R30"/>
    </row>
    <row r="31" spans="1:18" s="27" customFormat="1" ht="18" customHeight="1" x14ac:dyDescent="0.25">
      <c r="A31"/>
      <c r="B31"/>
      <c r="C31"/>
      <c r="D31"/>
      <c r="E31"/>
      <c r="F31"/>
      <c r="G31"/>
      <c r="H31"/>
      <c r="I31"/>
      <c r="J31"/>
      <c r="K31"/>
      <c r="L31"/>
      <c r="M31"/>
      <c r="N31"/>
      <c r="O31"/>
      <c r="P31"/>
      <c r="Q31"/>
      <c r="R31"/>
    </row>
    <row r="32" spans="1:18" s="27" customFormat="1" ht="19.95" customHeight="1" x14ac:dyDescent="0.25">
      <c r="A32"/>
      <c r="B32"/>
      <c r="C32"/>
      <c r="D32"/>
      <c r="E32"/>
      <c r="F32"/>
      <c r="G32"/>
      <c r="H32"/>
      <c r="I32"/>
      <c r="J32"/>
      <c r="K32"/>
      <c r="L32"/>
      <c r="M32"/>
      <c r="N32"/>
      <c r="O32"/>
      <c r="P32"/>
      <c r="Q32"/>
      <c r="R32"/>
    </row>
    <row r="33" spans="1:18" s="27" customFormat="1" ht="19.95" customHeight="1" x14ac:dyDescent="0.25">
      <c r="A33"/>
      <c r="B33"/>
      <c r="C33"/>
      <c r="D33"/>
      <c r="E33"/>
      <c r="F33"/>
      <c r="G33"/>
      <c r="H33"/>
      <c r="I33"/>
      <c r="J33"/>
      <c r="K33"/>
      <c r="L33"/>
      <c r="M33"/>
      <c r="N33"/>
      <c r="O33"/>
      <c r="P33"/>
      <c r="Q33"/>
      <c r="R33"/>
    </row>
    <row r="34" spans="1:18" s="27" customFormat="1" ht="19.95" customHeight="1" x14ac:dyDescent="0.25">
      <c r="A34"/>
      <c r="B34"/>
      <c r="C34"/>
      <c r="D34"/>
      <c r="E34"/>
      <c r="F34"/>
      <c r="G34"/>
      <c r="H34"/>
      <c r="I34"/>
      <c r="J34"/>
      <c r="K34"/>
      <c r="L34"/>
      <c r="M34"/>
      <c r="N34"/>
      <c r="O34"/>
      <c r="P34"/>
      <c r="Q34"/>
      <c r="R34"/>
    </row>
    <row r="35" spans="1:18" s="27" customFormat="1" ht="19.95" customHeight="1" x14ac:dyDescent="0.25">
      <c r="A35"/>
      <c r="B35"/>
      <c r="C35"/>
      <c r="D35"/>
      <c r="E35"/>
      <c r="F35"/>
      <c r="G35"/>
      <c r="H35"/>
      <c r="I35"/>
      <c r="J35"/>
      <c r="K35"/>
      <c r="L35"/>
      <c r="M35"/>
      <c r="N35"/>
      <c r="O35"/>
      <c r="P35"/>
      <c r="Q35"/>
      <c r="R35"/>
    </row>
    <row r="36" spans="1:18" s="27" customFormat="1" ht="19.95" customHeight="1" x14ac:dyDescent="0.25">
      <c r="A36"/>
      <c r="B36"/>
      <c r="C36"/>
      <c r="D36"/>
      <c r="E36"/>
      <c r="F36"/>
      <c r="G36"/>
      <c r="H36"/>
      <c r="I36"/>
      <c r="J36"/>
      <c r="K36"/>
      <c r="L36"/>
      <c r="M36"/>
      <c r="N36"/>
      <c r="O36"/>
      <c r="P36"/>
      <c r="Q36"/>
      <c r="R36"/>
    </row>
    <row r="37" spans="1:18" s="27" customFormat="1" ht="19.95" customHeight="1" x14ac:dyDescent="0.25">
      <c r="A37"/>
      <c r="B37"/>
      <c r="C37"/>
      <c r="D37"/>
      <c r="E37"/>
      <c r="F37"/>
      <c r="G37"/>
      <c r="H37"/>
      <c r="I37"/>
      <c r="J37"/>
      <c r="K37"/>
      <c r="L37"/>
      <c r="M37"/>
      <c r="N37"/>
      <c r="O37"/>
      <c r="P37"/>
      <c r="Q37"/>
      <c r="R37"/>
    </row>
    <row r="38" spans="1:18" s="27" customFormat="1" ht="19.95" customHeight="1" x14ac:dyDescent="0.25">
      <c r="A38"/>
      <c r="B38"/>
      <c r="C38"/>
      <c r="D38"/>
      <c r="E38"/>
      <c r="F38"/>
      <c r="G38"/>
      <c r="H38"/>
      <c r="I38"/>
      <c r="J38"/>
      <c r="K38"/>
      <c r="L38"/>
      <c r="M38"/>
      <c r="N38"/>
      <c r="O38"/>
      <c r="P38"/>
      <c r="Q38"/>
      <c r="R38"/>
    </row>
    <row r="39" spans="1:18" s="27" customFormat="1" ht="19.95" customHeight="1" x14ac:dyDescent="0.25">
      <c r="A39"/>
      <c r="B39"/>
      <c r="C39"/>
      <c r="D39"/>
      <c r="E39"/>
      <c r="F39"/>
      <c r="G39"/>
      <c r="H39"/>
      <c r="I39"/>
      <c r="J39"/>
      <c r="K39"/>
      <c r="L39"/>
      <c r="M39"/>
      <c r="N39"/>
      <c r="O39"/>
      <c r="P39"/>
      <c r="Q39"/>
      <c r="R39"/>
    </row>
    <row r="40" spans="1:18" s="27" customFormat="1" ht="40.200000000000003" customHeight="1" x14ac:dyDescent="0.25">
      <c r="A40"/>
      <c r="B40"/>
      <c r="C40"/>
      <c r="D40"/>
      <c r="E40"/>
      <c r="F40"/>
      <c r="G40"/>
      <c r="H40"/>
      <c r="I40"/>
      <c r="J40"/>
      <c r="K40"/>
      <c r="L40"/>
      <c r="M40"/>
      <c r="N40"/>
      <c r="O40"/>
      <c r="P40"/>
      <c r="Q40"/>
      <c r="R40"/>
    </row>
    <row r="41" spans="1:18" s="27" customFormat="1" ht="19.95" customHeight="1" x14ac:dyDescent="0.25">
      <c r="A41"/>
      <c r="B41"/>
      <c r="C41"/>
      <c r="D41"/>
      <c r="E41"/>
      <c r="F41"/>
      <c r="G41"/>
      <c r="H41"/>
      <c r="I41"/>
      <c r="J41"/>
      <c r="K41"/>
      <c r="L41"/>
      <c r="M41"/>
      <c r="N41"/>
      <c r="O41"/>
      <c r="P41"/>
      <c r="Q41"/>
      <c r="R41"/>
    </row>
    <row r="42" spans="1:18" s="27" customFormat="1" ht="19.95" customHeight="1" x14ac:dyDescent="0.25">
      <c r="A42"/>
      <c r="B42"/>
      <c r="C42"/>
      <c r="D42"/>
      <c r="E42"/>
      <c r="F42"/>
      <c r="G42"/>
      <c r="H42"/>
      <c r="I42"/>
      <c r="J42"/>
      <c r="K42"/>
      <c r="L42"/>
      <c r="M42"/>
      <c r="N42"/>
      <c r="O42"/>
      <c r="P42"/>
      <c r="Q42"/>
      <c r="R42"/>
    </row>
    <row r="43" spans="1:18" s="27" customFormat="1" ht="40.200000000000003" customHeight="1" x14ac:dyDescent="0.25">
      <c r="A43"/>
      <c r="B43"/>
      <c r="C43"/>
      <c r="D43"/>
      <c r="E43"/>
      <c r="F43"/>
      <c r="G43"/>
      <c r="H43"/>
      <c r="I43"/>
      <c r="J43"/>
      <c r="K43"/>
      <c r="L43"/>
      <c r="M43"/>
      <c r="N43"/>
      <c r="O43"/>
      <c r="P43"/>
      <c r="Q43"/>
      <c r="R43"/>
    </row>
    <row r="44" spans="1:18" s="27" customFormat="1" ht="19.95" customHeight="1" x14ac:dyDescent="0.25">
      <c r="A44"/>
      <c r="B44"/>
      <c r="C44"/>
      <c r="D44"/>
      <c r="E44"/>
      <c r="F44"/>
      <c r="G44"/>
      <c r="H44"/>
      <c r="I44"/>
      <c r="J44"/>
      <c r="K44"/>
      <c r="L44"/>
      <c r="M44"/>
      <c r="N44"/>
      <c r="O44"/>
      <c r="P44"/>
      <c r="Q44"/>
      <c r="R44"/>
    </row>
  </sheetData>
  <mergeCells count="3">
    <mergeCell ref="A1:C1"/>
    <mergeCell ref="B3:C3"/>
    <mergeCell ref="A3:A4"/>
  </mergeCells>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showGridLines="0" zoomScaleNormal="100" workbookViewId="0">
      <selection activeCell="B5" sqref="B5"/>
    </sheetView>
  </sheetViews>
  <sheetFormatPr defaultColWidth="8.88671875" defaultRowHeight="14.4" x14ac:dyDescent="0.3"/>
  <cols>
    <col min="1" max="1" width="27.5546875" style="68" customWidth="1"/>
    <col min="2" max="2" width="16.33203125" style="42" customWidth="1"/>
    <col min="3" max="3" width="4" style="42" customWidth="1"/>
    <col min="4" max="4" width="18.33203125" style="42" bestFit="1" customWidth="1"/>
    <col min="5" max="5" width="21.6640625" style="42" bestFit="1" customWidth="1"/>
    <col min="6" max="6" width="4.33203125" style="42" customWidth="1"/>
    <col min="7" max="7" width="13" style="42" customWidth="1"/>
    <col min="8" max="8" width="13.6640625" style="42" bestFit="1" customWidth="1"/>
    <col min="9" max="16384" width="8.88671875" style="42"/>
  </cols>
  <sheetData>
    <row r="1" spans="1:14" ht="38.25" customHeight="1" x14ac:dyDescent="0.3">
      <c r="A1" s="290" t="s">
        <v>164</v>
      </c>
      <c r="B1" s="290"/>
      <c r="C1" s="290"/>
      <c r="D1" s="290"/>
      <c r="E1" s="290"/>
      <c r="F1" s="290"/>
      <c r="G1" s="290"/>
      <c r="H1" s="290"/>
      <c r="I1" s="290"/>
      <c r="J1" s="70"/>
      <c r="K1" s="70"/>
      <c r="L1" s="70"/>
      <c r="M1" s="70"/>
      <c r="N1" s="70"/>
    </row>
    <row r="2" spans="1:14" ht="9" customHeight="1" x14ac:dyDescent="0.3">
      <c r="A2" s="220"/>
      <c r="B2" s="220"/>
      <c r="C2" s="220"/>
      <c r="D2" s="220"/>
      <c r="E2" s="220"/>
      <c r="F2" s="220"/>
      <c r="G2" s="220"/>
      <c r="H2" s="220"/>
      <c r="I2" s="220"/>
      <c r="J2" s="70"/>
      <c r="K2" s="70"/>
      <c r="L2" s="70"/>
      <c r="M2" s="70"/>
      <c r="N2" s="70"/>
    </row>
    <row r="3" spans="1:14" ht="26.25" customHeight="1" x14ac:dyDescent="0.3">
      <c r="A3" s="288" t="s">
        <v>31</v>
      </c>
      <c r="B3" s="291" t="s">
        <v>227</v>
      </c>
      <c r="C3" s="105"/>
      <c r="D3" s="287" t="s">
        <v>96</v>
      </c>
      <c r="E3" s="287"/>
      <c r="F3" s="92"/>
      <c r="G3" s="287" t="s">
        <v>95</v>
      </c>
      <c r="H3" s="287"/>
      <c r="I3" s="287"/>
      <c r="J3" s="70"/>
      <c r="K3" s="70"/>
      <c r="L3" s="70"/>
      <c r="M3" s="70"/>
      <c r="N3" s="70"/>
    </row>
    <row r="4" spans="1:14" ht="30.6" x14ac:dyDescent="0.3">
      <c r="A4" s="289"/>
      <c r="B4" s="292"/>
      <c r="C4" s="109"/>
      <c r="D4" s="109" t="s">
        <v>105</v>
      </c>
      <c r="E4" s="109" t="s">
        <v>106</v>
      </c>
      <c r="F4" s="109"/>
      <c r="G4" s="109" t="s">
        <v>107</v>
      </c>
      <c r="H4" s="109" t="s">
        <v>108</v>
      </c>
      <c r="I4" s="109" t="s">
        <v>109</v>
      </c>
    </row>
    <row r="5" spans="1:14" ht="24" customHeight="1" x14ac:dyDescent="0.3">
      <c r="A5" s="152" t="s">
        <v>35</v>
      </c>
      <c r="B5" s="152"/>
      <c r="C5" s="152"/>
      <c r="D5" s="50"/>
      <c r="E5" s="50"/>
      <c r="F5" s="50"/>
      <c r="G5" s="50"/>
      <c r="H5" s="50"/>
    </row>
    <row r="6" spans="1:14" ht="12.75" customHeight="1" x14ac:dyDescent="0.3">
      <c r="A6" s="57" t="s">
        <v>23</v>
      </c>
      <c r="B6" s="59">
        <v>5324.3850000000002</v>
      </c>
      <c r="C6" s="59"/>
      <c r="D6" s="51">
        <v>61.614400000000003</v>
      </c>
      <c r="E6" s="51">
        <v>30.242999999999999</v>
      </c>
      <c r="F6" s="51"/>
      <c r="G6" s="60">
        <v>5.2807000000000004</v>
      </c>
      <c r="H6" s="60">
        <v>2.8146399999999998</v>
      </c>
      <c r="I6" s="60">
        <v>4.7277E-2</v>
      </c>
    </row>
    <row r="7" spans="1:14" ht="12.75" customHeight="1" x14ac:dyDescent="0.3">
      <c r="A7" s="57" t="s">
        <v>17</v>
      </c>
      <c r="B7" s="59">
        <v>2382.7150000000001</v>
      </c>
      <c r="C7" s="59"/>
      <c r="D7" s="51">
        <v>55.321800000000003</v>
      </c>
      <c r="E7" s="51">
        <v>33.6663</v>
      </c>
      <c r="F7" s="51"/>
      <c r="G7" s="60">
        <v>7.02501</v>
      </c>
      <c r="H7" s="60">
        <v>3.90313</v>
      </c>
      <c r="I7" s="60">
        <v>8.3833000000000005E-2</v>
      </c>
    </row>
    <row r="8" spans="1:14" ht="12.75" customHeight="1" x14ac:dyDescent="0.3">
      <c r="A8" s="57" t="s">
        <v>18</v>
      </c>
      <c r="B8" s="59">
        <v>4248.5810000000001</v>
      </c>
      <c r="C8" s="59"/>
      <c r="D8" s="51">
        <v>29.8809</v>
      </c>
      <c r="E8" s="51">
        <v>37.341500000000003</v>
      </c>
      <c r="F8" s="51"/>
      <c r="G8" s="60">
        <v>20.620799999999999</v>
      </c>
      <c r="H8" s="60">
        <v>12.068099999999999</v>
      </c>
      <c r="I8" s="60">
        <v>8.8678999999999994E-2</v>
      </c>
    </row>
    <row r="9" spans="1:14" ht="24" customHeight="1" x14ac:dyDescent="0.3">
      <c r="A9" s="57" t="s">
        <v>34</v>
      </c>
      <c r="B9" s="2"/>
      <c r="C9" s="2"/>
      <c r="D9" s="53"/>
      <c r="E9" s="52"/>
      <c r="F9" s="52"/>
      <c r="H9" s="50"/>
    </row>
    <row r="10" spans="1:14" ht="12.75" customHeight="1" x14ac:dyDescent="0.3">
      <c r="A10" s="2" t="s">
        <v>91</v>
      </c>
      <c r="B10" s="69">
        <v>5078.3639999999996</v>
      </c>
      <c r="C10" s="69"/>
      <c r="D10" s="51">
        <v>33.0914</v>
      </c>
      <c r="E10" s="51">
        <v>38.511099999999999</v>
      </c>
      <c r="F10" s="51"/>
      <c r="G10" s="60">
        <v>17.916899999999998</v>
      </c>
      <c r="H10" s="60">
        <v>10.364000000000001</v>
      </c>
      <c r="I10" s="60">
        <v>0.116646</v>
      </c>
    </row>
    <row r="11" spans="1:14" ht="12.75" customHeight="1" x14ac:dyDescent="0.3">
      <c r="A11" s="57" t="s">
        <v>33</v>
      </c>
      <c r="B11" s="59">
        <v>4864.0439999999999</v>
      </c>
      <c r="C11" s="59"/>
      <c r="D11" s="51">
        <v>56.387300000000003</v>
      </c>
      <c r="E11" s="51">
        <v>32.134900000000002</v>
      </c>
      <c r="F11" s="51"/>
      <c r="G11" s="60">
        <v>7.3783899999999996</v>
      </c>
      <c r="H11" s="60">
        <v>4.0509599999999999</v>
      </c>
      <c r="I11" s="60">
        <v>4.8490999999999999E-2</v>
      </c>
    </row>
    <row r="12" spans="1:14" ht="12.75" customHeight="1" x14ac:dyDescent="0.3">
      <c r="A12" s="57" t="s">
        <v>32</v>
      </c>
      <c r="B12" s="59">
        <v>2013.2729999999999</v>
      </c>
      <c r="C12" s="59"/>
      <c r="D12" s="51">
        <v>71.776600000000002</v>
      </c>
      <c r="E12" s="51">
        <v>23.847799999999999</v>
      </c>
      <c r="F12" s="51"/>
      <c r="G12" s="60">
        <v>2.7750300000000001</v>
      </c>
      <c r="H12" s="60">
        <v>1.6005400000000001</v>
      </c>
      <c r="I12" s="203" t="s">
        <v>19</v>
      </c>
    </row>
    <row r="13" spans="1:14" ht="12.75" customHeight="1" x14ac:dyDescent="0.3">
      <c r="A13" s="57"/>
      <c r="B13" s="59"/>
      <c r="C13" s="59"/>
      <c r="D13" s="51"/>
      <c r="E13" s="51"/>
      <c r="F13" s="51"/>
      <c r="G13" s="60"/>
      <c r="H13" s="60"/>
      <c r="I13" s="60"/>
    </row>
    <row r="14" spans="1:14" ht="12.75" customHeight="1" x14ac:dyDescent="0.3">
      <c r="A14" s="58" t="s">
        <v>76</v>
      </c>
      <c r="B14" s="102">
        <v>11955.681</v>
      </c>
      <c r="C14" s="102"/>
      <c r="D14" s="103">
        <v>49.083500000000001</v>
      </c>
      <c r="E14" s="103">
        <v>33.447800000000001</v>
      </c>
      <c r="F14" s="103"/>
      <c r="G14" s="104">
        <v>11.079599999999999</v>
      </c>
      <c r="H14" s="104">
        <v>6.3198999999999996</v>
      </c>
      <c r="I14" s="104">
        <v>6.9275000000000003E-2</v>
      </c>
      <c r="J14" s="71"/>
    </row>
    <row r="15" spans="1:14" ht="12.75" customHeight="1" x14ac:dyDescent="0.3">
      <c r="A15" s="58" t="s">
        <v>75</v>
      </c>
      <c r="B15" s="102">
        <v>115450.7</v>
      </c>
      <c r="C15" s="102"/>
      <c r="D15" s="103">
        <v>59.548627722044536</v>
      </c>
      <c r="E15" s="103">
        <v>32.586023894706621</v>
      </c>
      <c r="F15" s="103"/>
      <c r="G15" s="104">
        <v>3.7016139344357581</v>
      </c>
      <c r="H15" s="104">
        <v>4.1637344488130879</v>
      </c>
      <c r="I15" s="204" t="s">
        <v>19</v>
      </c>
      <c r="J15" s="71"/>
    </row>
    <row r="16" spans="1:14" ht="7.2" customHeight="1" x14ac:dyDescent="0.3">
      <c r="A16" s="62"/>
      <c r="B16" s="106"/>
      <c r="C16" s="106"/>
      <c r="D16" s="107"/>
      <c r="E16" s="107"/>
      <c r="F16" s="107"/>
      <c r="G16" s="108"/>
      <c r="H16" s="108"/>
      <c r="I16" s="108"/>
      <c r="J16" s="71"/>
    </row>
    <row r="17" spans="1:3" x14ac:dyDescent="0.3">
      <c r="A17" s="259" t="s">
        <v>216</v>
      </c>
      <c r="B17" s="1"/>
      <c r="C17" s="1"/>
    </row>
  </sheetData>
  <mergeCells count="5">
    <mergeCell ref="A3:A4"/>
    <mergeCell ref="D3:E3"/>
    <mergeCell ref="A1:I1"/>
    <mergeCell ref="G3:I3"/>
    <mergeCell ref="B3:B4"/>
  </mergeCells>
  <pageMargins left="0.25" right="0.25" top="0.75" bottom="0.75" header="0.3" footer="0.3"/>
  <pageSetup scale="7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workbookViewId="0">
      <selection activeCell="B13" sqref="B13"/>
    </sheetView>
  </sheetViews>
  <sheetFormatPr defaultRowHeight="13.2" x14ac:dyDescent="0.25"/>
  <cols>
    <col min="1" max="1" width="71.109375" customWidth="1"/>
    <col min="2" max="2" width="19.109375" customWidth="1"/>
    <col min="3" max="3" width="1.6640625" customWidth="1"/>
    <col min="4" max="4" width="17" customWidth="1"/>
    <col min="5" max="5" width="14.109375" customWidth="1"/>
    <col min="6" max="6" width="15.5546875" customWidth="1"/>
    <col min="7" max="8" width="9.44140625" bestFit="1" customWidth="1"/>
  </cols>
  <sheetData>
    <row r="1" spans="1:9" ht="27.75" customHeight="1" x14ac:dyDescent="0.25">
      <c r="A1" s="290" t="s">
        <v>162</v>
      </c>
      <c r="B1" s="290"/>
      <c r="C1" s="290"/>
      <c r="D1" s="290"/>
      <c r="E1" s="290"/>
      <c r="F1" s="290"/>
      <c r="G1" s="290"/>
      <c r="H1" s="290"/>
      <c r="I1" s="290"/>
    </row>
    <row r="2" spans="1:9" ht="9" customHeight="1" x14ac:dyDescent="0.25">
      <c r="A2" s="86"/>
      <c r="B2" s="86"/>
      <c r="C2" s="86"/>
      <c r="D2" s="86"/>
      <c r="E2" s="86"/>
      <c r="F2" s="32"/>
    </row>
    <row r="3" spans="1:9" ht="21" customHeight="1" x14ac:dyDescent="0.25">
      <c r="A3" s="274" t="s">
        <v>140</v>
      </c>
      <c r="B3" s="275" t="s">
        <v>228</v>
      </c>
      <c r="C3" s="95"/>
      <c r="D3" s="279" t="s">
        <v>142</v>
      </c>
      <c r="E3" s="279"/>
      <c r="F3" s="279"/>
    </row>
    <row r="4" spans="1:9" s="27" customFormat="1" ht="64.5" customHeight="1" x14ac:dyDescent="0.25">
      <c r="A4" s="286"/>
      <c r="B4" s="282"/>
      <c r="C4" s="61"/>
      <c r="D4" s="199" t="s">
        <v>202</v>
      </c>
      <c r="E4" s="199" t="s">
        <v>203</v>
      </c>
      <c r="F4" s="87" t="s">
        <v>12</v>
      </c>
    </row>
    <row r="5" spans="1:9" s="27" customFormat="1" ht="6" customHeight="1" x14ac:dyDescent="0.25">
      <c r="A5" s="88"/>
      <c r="B5" s="88"/>
      <c r="C5" s="88"/>
      <c r="D5" s="26"/>
      <c r="E5" s="26"/>
      <c r="F5" s="26"/>
    </row>
    <row r="6" spans="1:9" s="27" customFormat="1" ht="19.5" customHeight="1" x14ac:dyDescent="0.25">
      <c r="A6" s="94"/>
      <c r="B6" s="278" t="s">
        <v>21</v>
      </c>
      <c r="C6" s="278"/>
      <c r="D6" s="278"/>
      <c r="E6" s="278"/>
      <c r="F6" s="278"/>
    </row>
    <row r="7" spans="1:9" s="33" customFormat="1" x14ac:dyDescent="0.25">
      <c r="A7" s="26" t="s">
        <v>92</v>
      </c>
      <c r="B7" s="34">
        <v>4313.4809999999998</v>
      </c>
      <c r="C7" s="34"/>
      <c r="D7" s="37">
        <v>34.001989999999999</v>
      </c>
      <c r="E7" s="35">
        <v>65.257115999999996</v>
      </c>
      <c r="F7" s="35">
        <v>0.74089400000000005</v>
      </c>
      <c r="G7" s="206"/>
      <c r="H7" s="206"/>
    </row>
    <row r="8" spans="1:9" s="33" customFormat="1" x14ac:dyDescent="0.25">
      <c r="A8" s="26" t="s">
        <v>137</v>
      </c>
      <c r="B8" s="34">
        <v>518.93899999999996</v>
      </c>
      <c r="C8" s="34"/>
      <c r="D8" s="37">
        <v>31.053798</v>
      </c>
      <c r="E8" s="35">
        <v>68.245965999999996</v>
      </c>
      <c r="F8" s="35">
        <v>0.70023599999999997</v>
      </c>
      <c r="G8" s="206"/>
      <c r="H8" s="206"/>
    </row>
    <row r="9" spans="1:9" s="33" customFormat="1" x14ac:dyDescent="0.25">
      <c r="A9" s="26" t="s">
        <v>141</v>
      </c>
      <c r="B9" s="34">
        <v>238.04400000000001</v>
      </c>
      <c r="C9" s="34"/>
      <c r="D9" s="37">
        <v>44.531875999999997</v>
      </c>
      <c r="E9" s="35">
        <v>55.266103999999999</v>
      </c>
      <c r="F9" s="35">
        <v>0.20202100000000001</v>
      </c>
    </row>
    <row r="10" spans="1:9" s="27" customFormat="1" x14ac:dyDescent="0.25">
      <c r="A10" s="11" t="s">
        <v>0</v>
      </c>
      <c r="B10" s="13">
        <v>5070.4639999999999</v>
      </c>
      <c r="C10" s="13"/>
      <c r="D10" s="189">
        <v>34.194604999999996</v>
      </c>
      <c r="E10" s="17">
        <v>65.093960999999993</v>
      </c>
      <c r="F10" s="17">
        <v>0.71143400000000001</v>
      </c>
    </row>
    <row r="11" spans="1:9" s="27" customFormat="1" x14ac:dyDescent="0.25">
      <c r="A11" s="2"/>
      <c r="B11" s="4"/>
      <c r="C11" s="4"/>
      <c r="D11" s="16"/>
      <c r="E11" s="16"/>
      <c r="F11" s="16"/>
    </row>
    <row r="12" spans="1:9" s="27" customFormat="1" x14ac:dyDescent="0.25">
      <c r="A12" s="94"/>
      <c r="B12" s="278" t="s">
        <v>22</v>
      </c>
      <c r="C12" s="278"/>
      <c r="D12" s="278"/>
      <c r="E12" s="278"/>
      <c r="F12" s="278"/>
    </row>
    <row r="13" spans="1:9" s="27" customFormat="1" x14ac:dyDescent="0.25">
      <c r="A13" s="26" t="s">
        <v>92</v>
      </c>
      <c r="B13" s="4">
        <v>2890.402</v>
      </c>
      <c r="C13" s="4"/>
      <c r="D13" s="44">
        <v>35.757769000000003</v>
      </c>
      <c r="E13" s="16">
        <v>63.591307999999998</v>
      </c>
      <c r="F13" s="16">
        <v>0.65092300000000003</v>
      </c>
    </row>
    <row r="14" spans="1:9" s="27" customFormat="1" x14ac:dyDescent="0.25">
      <c r="A14" s="26" t="s">
        <v>137</v>
      </c>
      <c r="B14" s="4">
        <v>663.90200000000004</v>
      </c>
      <c r="C14" s="4"/>
      <c r="D14" s="44">
        <v>37.040252000000002</v>
      </c>
      <c r="E14" s="16">
        <v>62.441493999999999</v>
      </c>
      <c r="F14" s="16">
        <v>0.51825399999999999</v>
      </c>
    </row>
    <row r="15" spans="1:9" s="27" customFormat="1" x14ac:dyDescent="0.25">
      <c r="A15" s="26" t="s">
        <v>141</v>
      </c>
      <c r="B15" s="4">
        <v>176.80600000000001</v>
      </c>
      <c r="C15" s="4"/>
      <c r="D15" s="44">
        <v>37.965192999999999</v>
      </c>
      <c r="E15" s="16">
        <v>61.953814999999999</v>
      </c>
      <c r="F15" s="16">
        <v>8.0992999999999996E-2</v>
      </c>
    </row>
    <row r="16" spans="1:9" s="27" customFormat="1" x14ac:dyDescent="0.25">
      <c r="A16" s="11" t="s">
        <v>0</v>
      </c>
      <c r="B16" s="13">
        <v>3731.1089999999999</v>
      </c>
      <c r="C16" s="13"/>
      <c r="D16" s="189">
        <v>36.090571999999995</v>
      </c>
      <c r="E16" s="17">
        <v>63.309117999999998</v>
      </c>
      <c r="F16" s="17">
        <v>0.60030899999999998</v>
      </c>
    </row>
    <row r="17" spans="1:8" s="27" customFormat="1" x14ac:dyDescent="0.25">
      <c r="A17" s="2"/>
      <c r="B17" s="4"/>
      <c r="C17" s="4"/>
      <c r="D17" s="16"/>
      <c r="E17" s="16"/>
      <c r="F17" s="16"/>
    </row>
    <row r="18" spans="1:8" s="27" customFormat="1" x14ac:dyDescent="0.25">
      <c r="A18" s="94"/>
      <c r="B18" s="278" t="s">
        <v>0</v>
      </c>
      <c r="C18" s="278"/>
      <c r="D18" s="278"/>
      <c r="E18" s="278"/>
      <c r="F18" s="278"/>
    </row>
    <row r="19" spans="1:8" s="27" customFormat="1" x14ac:dyDescent="0.25">
      <c r="A19" s="26" t="s">
        <v>92</v>
      </c>
      <c r="B19" s="4">
        <v>7203.8829999999998</v>
      </c>
      <c r="C19" s="4"/>
      <c r="D19" s="44">
        <v>34.706457</v>
      </c>
      <c r="E19" s="16">
        <v>64.588746</v>
      </c>
      <c r="F19" s="16">
        <v>0.70479499999999995</v>
      </c>
      <c r="G19" s="207"/>
      <c r="H19" s="207"/>
    </row>
    <row r="20" spans="1:8" s="27" customFormat="1" x14ac:dyDescent="0.25">
      <c r="A20" s="26" t="s">
        <v>137</v>
      </c>
      <c r="B20" s="4">
        <v>1182.8409999999999</v>
      </c>
      <c r="C20" s="4"/>
      <c r="D20" s="44">
        <v>34.413859000000002</v>
      </c>
      <c r="E20" s="16">
        <v>64.988046999999995</v>
      </c>
      <c r="F20" s="16">
        <v>0.59809400000000001</v>
      </c>
      <c r="G20" s="207"/>
      <c r="H20" s="207"/>
    </row>
    <row r="21" spans="1:8" s="27" customFormat="1" x14ac:dyDescent="0.25">
      <c r="A21" s="26" t="s">
        <v>141</v>
      </c>
      <c r="B21" s="4">
        <v>414.85</v>
      </c>
      <c r="C21" s="4"/>
      <c r="D21" s="44">
        <v>41.733204999999998</v>
      </c>
      <c r="E21" s="16">
        <v>58.116354999999999</v>
      </c>
      <c r="F21" s="16">
        <v>0.15043999999999999</v>
      </c>
      <c r="G21" s="207"/>
      <c r="H21" s="207"/>
    </row>
    <row r="22" spans="1:8" s="27" customFormat="1" x14ac:dyDescent="0.25">
      <c r="A22" s="21" t="s">
        <v>0</v>
      </c>
      <c r="B22" s="15">
        <v>8801.5730000000003</v>
      </c>
      <c r="C22" s="15"/>
      <c r="D22" s="226">
        <v>34.998333000000002</v>
      </c>
      <c r="E22" s="28">
        <v>64.337340999999995</v>
      </c>
      <c r="F22" s="28">
        <v>0.664327</v>
      </c>
      <c r="G22" s="207"/>
      <c r="H22" s="207"/>
    </row>
    <row r="23" spans="1:8" s="27" customFormat="1" ht="6" customHeight="1" x14ac:dyDescent="0.25">
      <c r="A23" s="2"/>
      <c r="B23" s="4"/>
      <c r="C23" s="4"/>
      <c r="D23" s="4"/>
      <c r="E23" s="4"/>
      <c r="F23" s="4"/>
    </row>
    <row r="24" spans="1:8" x14ac:dyDescent="0.25">
      <c r="A24" s="1" t="s">
        <v>11</v>
      </c>
      <c r="B24" s="18"/>
      <c r="C24" s="18"/>
      <c r="D24" s="18"/>
      <c r="E24" s="18"/>
      <c r="F24" s="18"/>
    </row>
  </sheetData>
  <mergeCells count="7">
    <mergeCell ref="B12:F12"/>
    <mergeCell ref="B18:F18"/>
    <mergeCell ref="A1:I1"/>
    <mergeCell ref="D3:F3"/>
    <mergeCell ref="B3:B4"/>
    <mergeCell ref="A3:A4"/>
    <mergeCell ref="B6:F6"/>
  </mergeCells>
  <pageMargins left="0.25" right="0.25" top="0.75" bottom="0.75" header="0.3" footer="0.3"/>
  <pageSetup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showGridLines="0" zoomScaleNormal="100" workbookViewId="0">
      <selection activeCell="N4" sqref="N4:N5"/>
    </sheetView>
  </sheetViews>
  <sheetFormatPr defaultColWidth="8.88671875" defaultRowHeight="14.4" x14ac:dyDescent="0.3"/>
  <cols>
    <col min="1" max="1" width="26.44140625" style="24" customWidth="1"/>
    <col min="2" max="2" width="16.109375" style="24" customWidth="1"/>
    <col min="3" max="3" width="1" style="24" customWidth="1"/>
    <col min="4" max="6" width="11.6640625" style="24" customWidth="1"/>
    <col min="7" max="7" width="1.88671875" style="24" customWidth="1"/>
    <col min="8" max="8" width="14.6640625" style="24" customWidth="1"/>
    <col min="9" max="9" width="5.33203125" style="24" customWidth="1"/>
    <col min="10" max="12" width="12.109375" style="24" customWidth="1"/>
    <col min="13" max="13" width="1.5546875" style="24" customWidth="1"/>
    <col min="14" max="14" width="16.44140625" style="24" customWidth="1"/>
    <col min="15" max="15" width="3" style="24" customWidth="1"/>
    <col min="16" max="17" width="11" style="24" customWidth="1"/>
    <col min="18" max="18" width="7" style="24" customWidth="1"/>
    <col min="19" max="19" width="1.88671875" style="25" customWidth="1"/>
    <col min="20" max="16384" width="8.88671875" style="25"/>
  </cols>
  <sheetData>
    <row r="1" spans="1:20" ht="36.75" customHeight="1" x14ac:dyDescent="0.3">
      <c r="A1" s="290" t="s">
        <v>222</v>
      </c>
      <c r="B1" s="290"/>
      <c r="C1" s="290"/>
      <c r="D1" s="290"/>
      <c r="E1" s="290"/>
      <c r="F1" s="290"/>
      <c r="G1" s="290"/>
      <c r="H1" s="290"/>
      <c r="I1" s="290"/>
      <c r="J1" s="290"/>
      <c r="K1" s="290"/>
      <c r="L1" s="290"/>
      <c r="M1" s="290"/>
      <c r="N1" s="290"/>
      <c r="O1" s="290"/>
      <c r="P1" s="290"/>
      <c r="Q1" s="290"/>
      <c r="R1" s="290"/>
    </row>
    <row r="2" spans="1:20" ht="9" customHeight="1" x14ac:dyDescent="0.3">
      <c r="A2" s="209"/>
      <c r="B2" s="223"/>
      <c r="C2" s="223"/>
      <c r="D2" s="223"/>
      <c r="E2" s="223"/>
      <c r="F2" s="223"/>
      <c r="G2" s="209"/>
      <c r="H2" s="223"/>
      <c r="I2" s="223"/>
      <c r="J2" s="223"/>
      <c r="K2" s="223"/>
      <c r="L2" s="223"/>
      <c r="M2" s="209"/>
      <c r="N2" s="223"/>
      <c r="O2" s="223"/>
      <c r="P2" s="223"/>
      <c r="Q2" s="223"/>
      <c r="R2" s="223"/>
      <c r="S2" s="227"/>
    </row>
    <row r="3" spans="1:20" ht="30" customHeight="1" x14ac:dyDescent="0.3">
      <c r="A3" s="288" t="s">
        <v>31</v>
      </c>
      <c r="B3" s="210"/>
      <c r="C3" s="210"/>
      <c r="D3" s="294" t="s">
        <v>21</v>
      </c>
      <c r="E3" s="294"/>
      <c r="F3" s="294"/>
      <c r="G3" s="213"/>
      <c r="H3" s="298" t="s">
        <v>22</v>
      </c>
      <c r="I3" s="298"/>
      <c r="J3" s="298"/>
      <c r="K3" s="298"/>
      <c r="L3" s="298"/>
      <c r="M3" s="228"/>
      <c r="N3" s="297" t="s">
        <v>0</v>
      </c>
      <c r="O3" s="297"/>
      <c r="P3" s="297"/>
      <c r="Q3" s="297"/>
      <c r="R3" s="297"/>
      <c r="S3" s="297"/>
    </row>
    <row r="4" spans="1:20" ht="30" customHeight="1" x14ac:dyDescent="0.3">
      <c r="A4" s="293"/>
      <c r="B4" s="295" t="s">
        <v>229</v>
      </c>
      <c r="C4" s="195"/>
      <c r="D4" s="294" t="s">
        <v>142</v>
      </c>
      <c r="E4" s="294"/>
      <c r="F4" s="294"/>
      <c r="G4" s="193"/>
      <c r="H4" s="295" t="s">
        <v>229</v>
      </c>
      <c r="I4" s="195"/>
      <c r="J4" s="294" t="s">
        <v>142</v>
      </c>
      <c r="K4" s="294"/>
      <c r="L4" s="294"/>
      <c r="M4" s="193"/>
      <c r="N4" s="295" t="s">
        <v>229</v>
      </c>
      <c r="O4" s="195"/>
      <c r="P4" s="294" t="s">
        <v>142</v>
      </c>
      <c r="Q4" s="294"/>
      <c r="R4" s="294"/>
      <c r="S4" s="193"/>
    </row>
    <row r="5" spans="1:20" ht="26.25" customHeight="1" x14ac:dyDescent="0.3">
      <c r="A5" s="289"/>
      <c r="B5" s="296"/>
      <c r="C5" s="195"/>
      <c r="D5" s="219" t="s">
        <v>202</v>
      </c>
      <c r="E5" s="219" t="s">
        <v>203</v>
      </c>
      <c r="F5" s="196" t="s">
        <v>12</v>
      </c>
      <c r="G5" s="196"/>
      <c r="H5" s="296"/>
      <c r="I5" s="195"/>
      <c r="J5" s="219" t="s">
        <v>202</v>
      </c>
      <c r="K5" s="219" t="s">
        <v>203</v>
      </c>
      <c r="L5" s="196" t="s">
        <v>12</v>
      </c>
      <c r="M5" s="72"/>
      <c r="N5" s="296"/>
      <c r="O5" s="195"/>
      <c r="P5" s="219" t="s">
        <v>202</v>
      </c>
      <c r="Q5" s="219" t="s">
        <v>203</v>
      </c>
      <c r="R5" s="196" t="s">
        <v>12</v>
      </c>
      <c r="S5" s="72"/>
    </row>
    <row r="6" spans="1:20" ht="24" customHeight="1" x14ac:dyDescent="0.3">
      <c r="A6" s="12" t="s">
        <v>35</v>
      </c>
      <c r="B6" s="12"/>
      <c r="C6" s="12"/>
      <c r="D6" s="12"/>
      <c r="E6" s="12"/>
      <c r="F6" s="12"/>
      <c r="G6" s="2"/>
      <c r="H6" s="2"/>
      <c r="I6" s="2"/>
      <c r="J6" s="2"/>
      <c r="K6" s="2"/>
      <c r="L6" s="2"/>
      <c r="M6" s="2"/>
      <c r="N6" s="2"/>
      <c r="O6" s="2"/>
      <c r="P6" s="111"/>
      <c r="Q6" s="2"/>
      <c r="R6" s="2"/>
      <c r="S6" s="111"/>
    </row>
    <row r="7" spans="1:20" x14ac:dyDescent="0.3">
      <c r="A7" s="2" t="s">
        <v>23</v>
      </c>
      <c r="B7" s="34">
        <v>2218.5079999999998</v>
      </c>
      <c r="C7" s="34"/>
      <c r="D7" s="16">
        <v>35.914171000000003</v>
      </c>
      <c r="E7" s="16">
        <v>63.529549000000003</v>
      </c>
      <c r="F7" s="16">
        <v>0.55627899999999997</v>
      </c>
      <c r="G7" s="25"/>
      <c r="H7" s="34">
        <v>1700.9939999999999</v>
      </c>
      <c r="I7" s="25"/>
      <c r="J7" s="16">
        <v>37.844597</v>
      </c>
      <c r="K7" s="16">
        <v>61.574536999999999</v>
      </c>
      <c r="L7" s="16">
        <v>0.58086599999999999</v>
      </c>
      <c r="M7" s="25"/>
      <c r="N7" s="34">
        <v>3919.502</v>
      </c>
      <c r="O7" s="25"/>
      <c r="P7" s="16">
        <v>36.751942</v>
      </c>
      <c r="Q7" s="35">
        <v>62.681108999999999</v>
      </c>
      <c r="R7" s="35">
        <v>0.56694999999999995</v>
      </c>
      <c r="S7" s="111"/>
      <c r="T7" s="257"/>
    </row>
    <row r="8" spans="1:20" x14ac:dyDescent="0.3">
      <c r="A8" s="2" t="s">
        <v>17</v>
      </c>
      <c r="B8" s="34">
        <v>945.22900000000004</v>
      </c>
      <c r="C8" s="34"/>
      <c r="D8" s="16">
        <v>34.759442999999997</v>
      </c>
      <c r="E8" s="16">
        <v>64.377336999999997</v>
      </c>
      <c r="F8" s="16">
        <v>0.86321999999999999</v>
      </c>
      <c r="G8" s="25"/>
      <c r="H8" s="34">
        <v>701.88699999999994</v>
      </c>
      <c r="I8" s="25"/>
      <c r="J8" s="16">
        <v>35.306260999999999</v>
      </c>
      <c r="K8" s="16">
        <v>64.417440999999997</v>
      </c>
      <c r="L8" s="16">
        <v>0.27629799999999999</v>
      </c>
      <c r="M8" s="25"/>
      <c r="N8" s="34">
        <v>1647.116</v>
      </c>
      <c r="O8" s="25"/>
      <c r="P8" s="16">
        <v>34.992460000000001</v>
      </c>
      <c r="Q8" s="35">
        <v>64.394425999999996</v>
      </c>
      <c r="R8" s="35">
        <v>0.61311400000000005</v>
      </c>
      <c r="S8" s="111"/>
      <c r="T8" s="257"/>
    </row>
    <row r="9" spans="1:20" x14ac:dyDescent="0.3">
      <c r="A9" s="2" t="s">
        <v>18</v>
      </c>
      <c r="B9" s="34">
        <v>1387.788</v>
      </c>
      <c r="C9" s="34"/>
      <c r="D9" s="16">
        <v>32.235453999999997</v>
      </c>
      <c r="E9" s="16">
        <v>66.904276999999993</v>
      </c>
      <c r="F9" s="16">
        <v>0.86026800000000003</v>
      </c>
      <c r="G9" s="25"/>
      <c r="H9" s="34">
        <v>664.32600000000002</v>
      </c>
      <c r="I9" s="25"/>
      <c r="J9" s="16">
        <v>31.479012999999998</v>
      </c>
      <c r="K9" s="16">
        <v>67.446560000000005</v>
      </c>
      <c r="L9" s="16">
        <v>1.074427</v>
      </c>
      <c r="M9" s="25"/>
      <c r="N9" s="34">
        <v>2052.114</v>
      </c>
      <c r="O9" s="25"/>
      <c r="P9" s="16">
        <v>31.990573000000001</v>
      </c>
      <c r="Q9" s="35">
        <v>67.079829000000004</v>
      </c>
      <c r="R9" s="35">
        <v>0.92959700000000001</v>
      </c>
      <c r="S9" s="111"/>
      <c r="T9" s="257"/>
    </row>
    <row r="10" spans="1:20" ht="24" customHeight="1" x14ac:dyDescent="0.3">
      <c r="A10" s="12" t="s">
        <v>44</v>
      </c>
      <c r="B10" s="12"/>
      <c r="C10" s="12"/>
      <c r="D10" s="2"/>
      <c r="E10" s="2"/>
      <c r="F10" s="2"/>
      <c r="G10" s="25"/>
      <c r="H10" s="112"/>
      <c r="I10" s="25"/>
      <c r="J10" s="2"/>
      <c r="K10" s="2"/>
      <c r="L10" s="2"/>
      <c r="M10" s="25"/>
      <c r="N10" s="112"/>
      <c r="O10" s="25"/>
      <c r="P10" s="2"/>
      <c r="Q10" s="35"/>
      <c r="R10" s="35"/>
      <c r="S10" s="111"/>
      <c r="T10" s="257"/>
    </row>
    <row r="11" spans="1:20" x14ac:dyDescent="0.3">
      <c r="A11" s="2" t="s">
        <v>24</v>
      </c>
      <c r="B11" s="34">
        <v>3381.7950000000001</v>
      </c>
      <c r="C11" s="34"/>
      <c r="D11" s="16">
        <v>33.108221999999998</v>
      </c>
      <c r="E11" s="16">
        <v>66.239124000000004</v>
      </c>
      <c r="F11" s="16">
        <v>0.65265300000000004</v>
      </c>
      <c r="G11" s="25"/>
      <c r="H11" s="34">
        <v>2536.0219999999999</v>
      </c>
      <c r="I11" s="25"/>
      <c r="J11" s="16">
        <v>34.871786</v>
      </c>
      <c r="K11" s="16">
        <v>64.451560000000001</v>
      </c>
      <c r="L11" s="16">
        <v>0.67665399999999998</v>
      </c>
      <c r="M11" s="25"/>
      <c r="N11" s="34">
        <v>5917.817</v>
      </c>
      <c r="O11" s="25"/>
      <c r="P11" s="16">
        <v>33.863979999999998</v>
      </c>
      <c r="Q11" s="35">
        <v>65.473080999999993</v>
      </c>
      <c r="R11" s="35">
        <v>0.66293899999999994</v>
      </c>
      <c r="S11" s="111"/>
      <c r="T11" s="257"/>
    </row>
    <row r="12" spans="1:20" x14ac:dyDescent="0.3">
      <c r="A12" s="2" t="s">
        <v>25</v>
      </c>
      <c r="B12" s="34">
        <v>1169.73</v>
      </c>
      <c r="C12" s="34"/>
      <c r="D12" s="16">
        <v>38.728824000000003</v>
      </c>
      <c r="E12" s="16">
        <v>60.384833999999998</v>
      </c>
      <c r="F12" s="16">
        <v>0.88634100000000005</v>
      </c>
      <c r="G12" s="25"/>
      <c r="H12" s="34">
        <v>531.18600000000004</v>
      </c>
      <c r="I12" s="25"/>
      <c r="J12" s="16">
        <v>40.722433000000002</v>
      </c>
      <c r="K12" s="16">
        <v>58.939191999999998</v>
      </c>
      <c r="L12" s="16">
        <v>0.33837499999999998</v>
      </c>
      <c r="M12" s="25"/>
      <c r="N12" s="34">
        <v>1700.915</v>
      </c>
      <c r="O12" s="25"/>
      <c r="P12" s="16">
        <v>39.351416</v>
      </c>
      <c r="Q12" s="35">
        <v>59.933368999999999</v>
      </c>
      <c r="R12" s="35">
        <v>0.71521500000000005</v>
      </c>
      <c r="S12" s="111"/>
      <c r="T12" s="257"/>
    </row>
    <row r="13" spans="1:20" ht="24" customHeight="1" x14ac:dyDescent="0.3">
      <c r="A13" s="2" t="s">
        <v>45</v>
      </c>
      <c r="B13" s="2"/>
      <c r="C13" s="2"/>
      <c r="D13" s="2"/>
      <c r="E13" s="2"/>
      <c r="F13" s="2"/>
      <c r="G13" s="25"/>
      <c r="H13" s="112"/>
      <c r="I13" s="25"/>
      <c r="J13" s="2"/>
      <c r="K13" s="2"/>
      <c r="L13" s="2"/>
      <c r="M13" s="25"/>
      <c r="N13" s="112"/>
      <c r="O13" s="25"/>
      <c r="P13" s="2"/>
      <c r="Q13" s="35"/>
      <c r="R13" s="35"/>
      <c r="S13" s="111"/>
      <c r="T13" s="257"/>
    </row>
    <row r="14" spans="1:20" x14ac:dyDescent="0.3">
      <c r="A14" s="26" t="s">
        <v>89</v>
      </c>
      <c r="B14" s="34">
        <v>4297.3739999999998</v>
      </c>
      <c r="C14" s="34"/>
      <c r="D14" s="16">
        <v>35.227156999999998</v>
      </c>
      <c r="E14" s="16">
        <v>64.100387999999995</v>
      </c>
      <c r="F14" s="16">
        <v>0.67245500000000002</v>
      </c>
      <c r="G14" s="25"/>
      <c r="H14" s="34">
        <v>1835.1969999999999</v>
      </c>
      <c r="I14" s="25"/>
      <c r="J14" s="16">
        <v>43.265016000000003</v>
      </c>
      <c r="K14" s="16">
        <v>55.976557999999997</v>
      </c>
      <c r="L14" s="16">
        <v>0.75842500000000002</v>
      </c>
      <c r="M14" s="25"/>
      <c r="N14" s="34">
        <v>6132.5720000000001</v>
      </c>
      <c r="O14" s="25"/>
      <c r="P14" s="16">
        <v>37.63252</v>
      </c>
      <c r="Q14" s="35">
        <v>61.669297999999998</v>
      </c>
      <c r="R14" s="35">
        <v>0.69818199999999997</v>
      </c>
      <c r="S14" s="111"/>
      <c r="T14" s="257"/>
    </row>
    <row r="15" spans="1:20" x14ac:dyDescent="0.3">
      <c r="A15" s="2" t="s">
        <v>90</v>
      </c>
      <c r="B15" s="34">
        <v>254.15100000000001</v>
      </c>
      <c r="C15" s="34"/>
      <c r="D15" s="16">
        <v>23.148501</v>
      </c>
      <c r="E15" s="16">
        <v>75.458113999999995</v>
      </c>
      <c r="F15" s="16">
        <v>1.3933850000000001</v>
      </c>
      <c r="G15" s="25"/>
      <c r="H15" s="34">
        <v>1232.01</v>
      </c>
      <c r="I15" s="25"/>
      <c r="J15" s="16">
        <v>24.891791000000001</v>
      </c>
      <c r="K15" s="16">
        <v>74.699211000000005</v>
      </c>
      <c r="L15" s="16">
        <v>0.40899799999999997</v>
      </c>
      <c r="M15" s="25"/>
      <c r="N15" s="34">
        <v>1486.1610000000001</v>
      </c>
      <c r="O15" s="25"/>
      <c r="P15" s="16">
        <v>24.593668000000001</v>
      </c>
      <c r="Q15" s="35">
        <v>74.828992</v>
      </c>
      <c r="R15" s="35">
        <v>0.57733999999999996</v>
      </c>
      <c r="S15" s="111"/>
      <c r="T15" s="257"/>
    </row>
    <row r="16" spans="1:20" ht="24" customHeight="1" x14ac:dyDescent="0.3">
      <c r="A16" s="2" t="s">
        <v>111</v>
      </c>
      <c r="B16" s="112"/>
      <c r="C16" s="112"/>
      <c r="D16" s="2"/>
      <c r="E16" s="2"/>
      <c r="F16" s="2"/>
      <c r="G16" s="25"/>
      <c r="H16" s="112"/>
      <c r="I16" s="25"/>
      <c r="J16" s="2"/>
      <c r="K16" s="2"/>
      <c r="L16" s="2"/>
      <c r="M16" s="25"/>
      <c r="N16" s="112"/>
      <c r="O16" s="25"/>
      <c r="P16" s="2"/>
      <c r="Q16" s="35"/>
      <c r="R16" s="35"/>
      <c r="S16" s="111"/>
      <c r="T16" s="257"/>
    </row>
    <row r="17" spans="1:20" x14ac:dyDescent="0.3">
      <c r="A17" s="26" t="s">
        <v>26</v>
      </c>
      <c r="B17" s="34">
        <v>1543.1489999999999</v>
      </c>
      <c r="C17" s="34"/>
      <c r="D17" s="16">
        <v>37.565980000000003</v>
      </c>
      <c r="E17" s="16">
        <v>61.647717999999998</v>
      </c>
      <c r="F17" s="16">
        <v>0.78630100000000003</v>
      </c>
      <c r="G17" s="25"/>
      <c r="H17" s="34">
        <v>1285.3140000000001</v>
      </c>
      <c r="I17" s="25"/>
      <c r="J17" s="16">
        <v>40.720469999999999</v>
      </c>
      <c r="K17" s="16">
        <v>58.469658000000003</v>
      </c>
      <c r="L17" s="16">
        <v>0.80987200000000004</v>
      </c>
      <c r="M17" s="25"/>
      <c r="N17" s="34">
        <v>2828.4630000000002</v>
      </c>
      <c r="O17" s="25"/>
      <c r="P17" s="16">
        <v>38.999448000000001</v>
      </c>
      <c r="Q17" s="35">
        <v>60.203539999999997</v>
      </c>
      <c r="R17" s="35">
        <v>0.79701200000000005</v>
      </c>
      <c r="S17" s="111"/>
      <c r="T17" s="257"/>
    </row>
    <row r="18" spans="1:20" x14ac:dyDescent="0.3">
      <c r="A18" s="2" t="s">
        <v>27</v>
      </c>
      <c r="B18" s="34">
        <v>259.73099999999999</v>
      </c>
      <c r="C18" s="34"/>
      <c r="D18" s="16">
        <v>23.060634</v>
      </c>
      <c r="E18" s="16">
        <v>76.470456999999996</v>
      </c>
      <c r="F18" s="16">
        <v>0.46890900000000002</v>
      </c>
      <c r="G18" s="25"/>
      <c r="H18" s="34">
        <v>519.41700000000003</v>
      </c>
      <c r="I18" s="25"/>
      <c r="J18" s="16">
        <v>26.335175</v>
      </c>
      <c r="K18" s="16">
        <v>73.444828999999999</v>
      </c>
      <c r="L18" s="16">
        <v>0.219997</v>
      </c>
      <c r="M18" s="25"/>
      <c r="N18" s="34">
        <v>779.14800000000002</v>
      </c>
      <c r="O18" s="25"/>
      <c r="P18" s="16">
        <v>25.243600000000001</v>
      </c>
      <c r="Q18" s="35">
        <v>74.453428000000002</v>
      </c>
      <c r="R18" s="35">
        <v>0.30297200000000002</v>
      </c>
      <c r="S18" s="111"/>
      <c r="T18" s="257"/>
    </row>
    <row r="19" spans="1:20" x14ac:dyDescent="0.3">
      <c r="A19" s="26" t="s">
        <v>28</v>
      </c>
      <c r="B19" s="34">
        <v>578.76</v>
      </c>
      <c r="C19" s="34"/>
      <c r="D19" s="16">
        <v>39.075082000000002</v>
      </c>
      <c r="E19" s="16">
        <v>60.388168</v>
      </c>
      <c r="F19" s="16">
        <v>0.53675099999999998</v>
      </c>
      <c r="G19" s="25"/>
      <c r="H19" s="34">
        <v>746.596</v>
      </c>
      <c r="I19" s="25"/>
      <c r="J19" s="16">
        <v>39.363241000000002</v>
      </c>
      <c r="K19" s="16">
        <v>60.115701000000001</v>
      </c>
      <c r="L19" s="16">
        <v>0.52105800000000002</v>
      </c>
      <c r="M19" s="25"/>
      <c r="N19" s="34">
        <v>1325.357</v>
      </c>
      <c r="O19" s="25"/>
      <c r="P19" s="16">
        <v>39.237406999999997</v>
      </c>
      <c r="Q19" s="35">
        <v>60.234681999999999</v>
      </c>
      <c r="R19" s="35">
        <v>0.52791100000000002</v>
      </c>
      <c r="S19" s="111"/>
      <c r="T19" s="257"/>
    </row>
    <row r="20" spans="1:20" x14ac:dyDescent="0.3">
      <c r="A20" s="2" t="s">
        <v>29</v>
      </c>
      <c r="B20" s="34">
        <v>1595.5940000000001</v>
      </c>
      <c r="C20" s="34"/>
      <c r="D20" s="16">
        <v>34.248705999999999</v>
      </c>
      <c r="E20" s="16">
        <v>65.177107000000007</v>
      </c>
      <c r="F20" s="16">
        <v>0.574187</v>
      </c>
      <c r="G20" s="25"/>
      <c r="H20" s="34">
        <v>199.90299999999999</v>
      </c>
      <c r="I20" s="25"/>
      <c r="J20" s="16">
        <v>33.475819000000001</v>
      </c>
      <c r="K20" s="16">
        <v>66.330387999999999</v>
      </c>
      <c r="L20" s="16">
        <v>0.19379399999999999</v>
      </c>
      <c r="M20" s="25"/>
      <c r="N20" s="34">
        <v>1795.498</v>
      </c>
      <c r="O20" s="25"/>
      <c r="P20" s="16">
        <v>34.162655999999998</v>
      </c>
      <c r="Q20" s="35">
        <v>65.305508000000003</v>
      </c>
      <c r="R20" s="35">
        <v>0.53183599999999998</v>
      </c>
      <c r="S20" s="111"/>
      <c r="T20" s="257"/>
    </row>
    <row r="21" spans="1:20" x14ac:dyDescent="0.3">
      <c r="A21" s="26" t="s">
        <v>30</v>
      </c>
      <c r="B21" s="34">
        <v>462.91</v>
      </c>
      <c r="C21" s="34"/>
      <c r="D21" s="16">
        <v>25.106030000000001</v>
      </c>
      <c r="E21" s="16">
        <v>73.420832000000004</v>
      </c>
      <c r="F21" s="16">
        <v>1.4731380000000001</v>
      </c>
      <c r="G21" s="25"/>
      <c r="H21" s="34">
        <v>312.255</v>
      </c>
      <c r="I21" s="25"/>
      <c r="J21" s="16">
        <v>25.11758</v>
      </c>
      <c r="K21" s="16">
        <v>73.880736999999996</v>
      </c>
      <c r="L21" s="16">
        <v>1.0016830000000001</v>
      </c>
      <c r="M21" s="25"/>
      <c r="N21" s="34">
        <v>775.16399999999999</v>
      </c>
      <c r="O21" s="25"/>
      <c r="P21" s="16">
        <v>25.110683000000002</v>
      </c>
      <c r="Q21" s="35">
        <v>73.606093000000001</v>
      </c>
      <c r="R21" s="35">
        <v>1.2832239999999999</v>
      </c>
      <c r="S21" s="111"/>
      <c r="T21" s="257"/>
    </row>
    <row r="22" spans="1:20" s="133" customFormat="1" ht="24" customHeight="1" x14ac:dyDescent="0.3">
      <c r="A22" s="2" t="s">
        <v>34</v>
      </c>
      <c r="B22" s="132"/>
      <c r="C22" s="132"/>
      <c r="D22" s="134"/>
      <c r="E22" s="134"/>
      <c r="F22" s="134"/>
      <c r="H22" s="132"/>
      <c r="J22" s="134"/>
      <c r="K22" s="134"/>
      <c r="L22" s="134"/>
      <c r="N22" s="134"/>
      <c r="P22" s="134"/>
      <c r="Q22" s="35"/>
      <c r="R22" s="35"/>
      <c r="T22" s="257"/>
    </row>
    <row r="23" spans="1:20" s="18" customFormat="1" ht="14.4" customHeight="1" x14ac:dyDescent="0.3">
      <c r="A23" s="2" t="s">
        <v>91</v>
      </c>
      <c r="B23" s="34">
        <v>1632.34</v>
      </c>
      <c r="C23" s="34"/>
      <c r="D23" s="37">
        <v>31.122131418699539</v>
      </c>
      <c r="E23" s="37">
        <v>68.297542000000007</v>
      </c>
      <c r="F23" s="37">
        <v>0.58030199999999998</v>
      </c>
      <c r="H23" s="34">
        <v>572.36</v>
      </c>
      <c r="J23" s="37">
        <v>30.830421413096644</v>
      </c>
      <c r="K23" s="37">
        <v>68.596215000000001</v>
      </c>
      <c r="L23" s="37">
        <v>0.57346699999999995</v>
      </c>
      <c r="N23" s="36">
        <v>2204.6999999999998</v>
      </c>
      <c r="P23" s="37">
        <v>31.046355513221748</v>
      </c>
      <c r="Q23" s="35">
        <v>68.375079999999997</v>
      </c>
      <c r="R23" s="35">
        <v>0.57852800000000004</v>
      </c>
      <c r="T23" s="257"/>
    </row>
    <row r="24" spans="1:20" s="18" customFormat="1" x14ac:dyDescent="0.3">
      <c r="A24" s="2" t="s">
        <v>33</v>
      </c>
      <c r="B24" s="34">
        <v>2085.4520000000002</v>
      </c>
      <c r="C24" s="34"/>
      <c r="D24" s="37">
        <v>35.407719765307483</v>
      </c>
      <c r="E24" s="37">
        <v>63.777225999999999</v>
      </c>
      <c r="F24" s="37">
        <v>0.81507499999999999</v>
      </c>
      <c r="H24" s="34">
        <v>1409.972</v>
      </c>
      <c r="J24" s="37">
        <v>31.929995772965707</v>
      </c>
      <c r="K24" s="37">
        <v>67.500389999999996</v>
      </c>
      <c r="L24" s="37">
        <v>0.56959300000000002</v>
      </c>
      <c r="N24" s="36">
        <v>3495.424</v>
      </c>
      <c r="P24" s="37">
        <v>34.004887532957369</v>
      </c>
      <c r="Q24" s="35">
        <v>65.279062999999994</v>
      </c>
      <c r="R24" s="35">
        <v>0.71605300000000005</v>
      </c>
      <c r="T24" s="257"/>
    </row>
    <row r="25" spans="1:20" s="18" customFormat="1" x14ac:dyDescent="0.3">
      <c r="A25" s="2" t="s">
        <v>32</v>
      </c>
      <c r="B25" s="34">
        <v>833.73299999999995</v>
      </c>
      <c r="C25" s="34"/>
      <c r="D25" s="37">
        <v>39.130632948437921</v>
      </c>
      <c r="E25" s="37">
        <v>60.153478</v>
      </c>
      <c r="F25" s="37">
        <v>0.71590100000000001</v>
      </c>
      <c r="H25" s="34">
        <v>1084.875</v>
      </c>
      <c r="J25" s="37">
        <v>43.691946076736954</v>
      </c>
      <c r="K25" s="37">
        <v>55.603454999999997</v>
      </c>
      <c r="L25" s="37">
        <v>0.70460599999999995</v>
      </c>
      <c r="N25" s="36">
        <v>1918.6079999999999</v>
      </c>
      <c r="P25" s="37">
        <v>41.709770833854535</v>
      </c>
      <c r="Q25" s="35">
        <v>57.580671000000002</v>
      </c>
      <c r="R25" s="35">
        <v>0.70951399999999998</v>
      </c>
      <c r="T25" s="257"/>
    </row>
    <row r="26" spans="1:20" s="133" customFormat="1" ht="24" customHeight="1" x14ac:dyDescent="0.3">
      <c r="A26" s="2" t="s">
        <v>49</v>
      </c>
      <c r="B26" s="34"/>
      <c r="C26" s="34"/>
      <c r="H26" s="34"/>
      <c r="K26" s="44"/>
      <c r="L26" s="44"/>
      <c r="N26" s="38"/>
      <c r="Q26" s="35"/>
      <c r="R26" s="35"/>
      <c r="T26" s="257"/>
    </row>
    <row r="27" spans="1:20" s="18" customFormat="1" ht="13.2" customHeight="1" x14ac:dyDescent="0.3">
      <c r="A27" s="2" t="s">
        <v>46</v>
      </c>
      <c r="B27" s="34">
        <v>2604.3539999999998</v>
      </c>
      <c r="C27" s="34"/>
      <c r="D27" s="37">
        <v>32.955691000000002</v>
      </c>
      <c r="E27" s="37">
        <v>66.234127000000001</v>
      </c>
      <c r="F27" s="37">
        <v>0.81018199999999996</v>
      </c>
      <c r="H27" s="34">
        <v>1861.454</v>
      </c>
      <c r="J27" s="37">
        <v>35.150928999999998</v>
      </c>
      <c r="K27" s="37">
        <v>64.363676999999996</v>
      </c>
      <c r="L27" s="37">
        <v>0.48539500000000002</v>
      </c>
      <c r="N27" s="36">
        <v>4465.808</v>
      </c>
      <c r="P27" s="37">
        <v>33.870717999999997</v>
      </c>
      <c r="Q27" s="35">
        <v>65.454479000000006</v>
      </c>
      <c r="R27" s="35">
        <v>0.67480300000000004</v>
      </c>
      <c r="T27" s="257"/>
    </row>
    <row r="28" spans="1:20" s="18" customFormat="1" ht="13.2" customHeight="1" x14ac:dyDescent="0.3">
      <c r="A28" s="2" t="s">
        <v>47</v>
      </c>
      <c r="B28" s="34">
        <v>1678.3219999999999</v>
      </c>
      <c r="C28" s="34"/>
      <c r="D28" s="37">
        <v>36.368747999999997</v>
      </c>
      <c r="E28" s="37">
        <v>63.017888999999997</v>
      </c>
      <c r="F28" s="37">
        <v>0.61336299999999999</v>
      </c>
      <c r="H28" s="34">
        <v>1069.521</v>
      </c>
      <c r="J28" s="37">
        <v>36.662505000000003</v>
      </c>
      <c r="K28" s="37">
        <v>62.459812999999997</v>
      </c>
      <c r="L28" s="37">
        <v>0.87768199999999996</v>
      </c>
      <c r="N28" s="36">
        <v>2747.8429999999998</v>
      </c>
      <c r="P28" s="37">
        <v>36.483085000000003</v>
      </c>
      <c r="Q28" s="35">
        <v>62.800674000000001</v>
      </c>
      <c r="R28" s="35">
        <v>0.71624200000000005</v>
      </c>
      <c r="T28" s="257"/>
    </row>
    <row r="29" spans="1:20" s="18" customFormat="1" x14ac:dyDescent="0.3">
      <c r="A29" s="2" t="s">
        <v>48</v>
      </c>
      <c r="B29" s="34">
        <v>268.84899999999999</v>
      </c>
      <c r="C29" s="34"/>
      <c r="D29" s="37">
        <v>38.686146000000001</v>
      </c>
      <c r="E29" s="37">
        <v>60.925159999999998</v>
      </c>
      <c r="F29" s="37">
        <v>0.38869399999999998</v>
      </c>
      <c r="H29" s="34">
        <v>136.232</v>
      </c>
      <c r="J29" s="37">
        <v>39.811557000000001</v>
      </c>
      <c r="K29" s="37">
        <v>59.795658000000003</v>
      </c>
      <c r="L29" s="37">
        <v>0.392785</v>
      </c>
      <c r="N29" s="36">
        <v>405.08100000000002</v>
      </c>
      <c r="P29" s="37">
        <v>39.064632000000003</v>
      </c>
      <c r="Q29" s="35">
        <v>60.545298000000003</v>
      </c>
      <c r="R29" s="35">
        <v>0.39006999999999997</v>
      </c>
      <c r="T29" s="257"/>
    </row>
    <row r="30" spans="1:20" s="133" customFormat="1" ht="24" customHeight="1" x14ac:dyDescent="0.3">
      <c r="A30" s="2" t="s">
        <v>86</v>
      </c>
      <c r="B30" s="34"/>
      <c r="C30" s="34"/>
      <c r="D30" s="44"/>
      <c r="E30" s="44"/>
      <c r="F30" s="44"/>
      <c r="H30" s="34"/>
      <c r="J30" s="44"/>
      <c r="K30" s="132"/>
      <c r="L30" s="132"/>
      <c r="N30" s="132"/>
      <c r="P30" s="44"/>
      <c r="Q30" s="35"/>
      <c r="R30" s="35"/>
      <c r="T30" s="257"/>
    </row>
    <row r="31" spans="1:20" s="18" customFormat="1" x14ac:dyDescent="0.3">
      <c r="A31" s="2" t="s">
        <v>72</v>
      </c>
      <c r="B31" s="34">
        <v>2074.806</v>
      </c>
      <c r="C31" s="34"/>
      <c r="D31" s="37">
        <v>37.019212000000003</v>
      </c>
      <c r="E31" s="37">
        <v>62.303736999999998</v>
      </c>
      <c r="F31" s="37">
        <v>0.67705099999999996</v>
      </c>
      <c r="H31" s="34">
        <v>1298.817</v>
      </c>
      <c r="J31" s="37">
        <v>39.176400999999998</v>
      </c>
      <c r="K31" s="37">
        <v>60.337032999999998</v>
      </c>
      <c r="L31" s="37">
        <v>0.486566</v>
      </c>
      <c r="N31" s="36">
        <v>3373.623</v>
      </c>
      <c r="P31" s="37">
        <v>37.849711999999997</v>
      </c>
      <c r="Q31" s="35">
        <v>61.546571999999998</v>
      </c>
      <c r="R31" s="35">
        <v>0.60371600000000003</v>
      </c>
      <c r="T31" s="257"/>
    </row>
    <row r="32" spans="1:20" s="18" customFormat="1" x14ac:dyDescent="0.3">
      <c r="A32" s="2" t="s">
        <v>73</v>
      </c>
      <c r="B32" s="34">
        <v>1439.6489999999999</v>
      </c>
      <c r="C32" s="34"/>
      <c r="D32" s="37">
        <v>33.879316000000003</v>
      </c>
      <c r="E32" s="37">
        <v>65.090605999999994</v>
      </c>
      <c r="F32" s="37">
        <v>1.030078</v>
      </c>
      <c r="H32" s="34">
        <v>1022.33</v>
      </c>
      <c r="J32" s="37">
        <v>35.416105000000002</v>
      </c>
      <c r="K32" s="37">
        <v>63.649940000000001</v>
      </c>
      <c r="L32" s="37">
        <v>0.93395499999999998</v>
      </c>
      <c r="N32" s="36">
        <v>2461.9780000000001</v>
      </c>
      <c r="P32" s="37">
        <v>34.517463999999997</v>
      </c>
      <c r="Q32" s="35">
        <v>64.492373000000001</v>
      </c>
      <c r="R32" s="35">
        <v>0.99016300000000002</v>
      </c>
      <c r="T32" s="257"/>
    </row>
    <row r="33" spans="1:20" s="18" customFormat="1" x14ac:dyDescent="0.3">
      <c r="A33" s="2" t="s">
        <v>74</v>
      </c>
      <c r="B33" s="34">
        <v>1037.07</v>
      </c>
      <c r="C33" s="34"/>
      <c r="D33" s="37">
        <v>30.552885</v>
      </c>
      <c r="E33" s="37">
        <v>69.103628</v>
      </c>
      <c r="F33" s="37">
        <v>0.34348699999999999</v>
      </c>
      <c r="H33" s="34">
        <v>746.06100000000004</v>
      </c>
      <c r="J33" s="37">
        <v>30.79759</v>
      </c>
      <c r="K33" s="37">
        <v>68.788262000000003</v>
      </c>
      <c r="L33" s="37">
        <v>0.41414800000000002</v>
      </c>
      <c r="N33" s="36">
        <v>1783.1310000000001</v>
      </c>
      <c r="P33" s="37">
        <v>30.655269000000001</v>
      </c>
      <c r="Q33" s="35">
        <v>68.971678999999995</v>
      </c>
      <c r="R33" s="35">
        <v>0.37305199999999999</v>
      </c>
      <c r="T33" s="257"/>
    </row>
    <row r="34" spans="1:20" x14ac:dyDescent="0.3">
      <c r="A34" s="11" t="s">
        <v>0</v>
      </c>
      <c r="B34" s="110">
        <v>4551.5249999999996</v>
      </c>
      <c r="C34" s="110"/>
      <c r="D34" s="75">
        <v>34.552701999999996</v>
      </c>
      <c r="E34" s="75">
        <v>64.734587000000005</v>
      </c>
      <c r="F34" s="75">
        <v>0.71271099999999998</v>
      </c>
      <c r="G34" s="25"/>
      <c r="H34" s="110">
        <v>3067.2080000000001</v>
      </c>
      <c r="I34" s="25"/>
      <c r="J34" s="75">
        <v>35.885013999999998</v>
      </c>
      <c r="K34" s="75">
        <v>63.496915999999999</v>
      </c>
      <c r="L34" s="75">
        <v>0.61807000000000001</v>
      </c>
      <c r="M34" s="25"/>
      <c r="N34" s="110">
        <v>7618.732</v>
      </c>
      <c r="O34" s="25"/>
      <c r="P34" s="75">
        <v>35.089073999999997</v>
      </c>
      <c r="Q34" s="75">
        <v>64.236316000000002</v>
      </c>
      <c r="R34" s="75">
        <v>0.67461000000000004</v>
      </c>
      <c r="S34" s="111"/>
      <c r="T34" s="257"/>
    </row>
    <row r="35" spans="1:20" ht="7.2" customHeight="1" x14ac:dyDescent="0.3">
      <c r="A35" s="21"/>
      <c r="B35" s="21"/>
      <c r="C35" s="21"/>
      <c r="D35" s="114"/>
      <c r="E35" s="114"/>
      <c r="F35" s="114"/>
      <c r="G35" s="115"/>
      <c r="H35" s="115"/>
      <c r="I35" s="115"/>
      <c r="J35" s="115"/>
      <c r="K35" s="115"/>
      <c r="L35" s="115"/>
      <c r="M35" s="115"/>
      <c r="N35" s="115"/>
      <c r="O35" s="115"/>
      <c r="P35" s="115"/>
      <c r="Q35" s="115"/>
      <c r="R35" s="115"/>
      <c r="S35" s="111"/>
    </row>
    <row r="36" spans="1:20" x14ac:dyDescent="0.3">
      <c r="A36" s="1" t="s">
        <v>112</v>
      </c>
      <c r="B36" s="1"/>
      <c r="C36" s="1"/>
      <c r="D36" s="110"/>
      <c r="E36" s="110"/>
      <c r="F36" s="110"/>
      <c r="G36" s="75"/>
      <c r="H36" s="75"/>
      <c r="I36" s="75"/>
      <c r="J36" s="75"/>
      <c r="K36" s="75"/>
      <c r="L36" s="75"/>
      <c r="M36" s="75"/>
      <c r="N36" s="75"/>
      <c r="O36" s="75"/>
      <c r="P36" s="75"/>
      <c r="Q36" s="75"/>
      <c r="R36" s="75"/>
      <c r="S36" s="111"/>
    </row>
    <row r="37" spans="1:20" x14ac:dyDescent="0.3">
      <c r="A37" s="1" t="s">
        <v>5</v>
      </c>
      <c r="B37" s="1"/>
      <c r="C37" s="1"/>
      <c r="D37" s="1"/>
      <c r="E37" s="1"/>
      <c r="F37" s="1"/>
    </row>
  </sheetData>
  <mergeCells count="11">
    <mergeCell ref="A1:R1"/>
    <mergeCell ref="A3:A5"/>
    <mergeCell ref="P4:R4"/>
    <mergeCell ref="D3:F3"/>
    <mergeCell ref="D4:F4"/>
    <mergeCell ref="B4:B5"/>
    <mergeCell ref="H4:H5"/>
    <mergeCell ref="J4:L4"/>
    <mergeCell ref="N3:S3"/>
    <mergeCell ref="N4:N5"/>
    <mergeCell ref="H3:L3"/>
  </mergeCells>
  <pageMargins left="0.25" right="0.25" top="0.75" bottom="0.75" header="0.3" footer="0.3"/>
  <pageSetup scale="72"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17</vt:i4>
      </vt:variant>
    </vt:vector>
  </HeadingPairs>
  <TitlesOfParts>
    <vt:vector size="39" baseType="lpstr">
      <vt:lpstr>Indice</vt:lpstr>
      <vt:lpstr>Tavola_1a</vt:lpstr>
      <vt:lpstr>Tavola_1b</vt:lpstr>
      <vt:lpstr>Tavola_2</vt:lpstr>
      <vt:lpstr>Tavola_3</vt:lpstr>
      <vt:lpstr>Tavola_4</vt:lpstr>
      <vt:lpstr>Tavola_5</vt:lpstr>
      <vt:lpstr>Tavola_6</vt:lpstr>
      <vt:lpstr>Tavola_7</vt:lpstr>
      <vt:lpstr>Tavola_7bis</vt:lpstr>
      <vt:lpstr>Tavola_8</vt:lpstr>
      <vt:lpstr>Tavola_9</vt:lpstr>
      <vt:lpstr>Tavola_9bis</vt:lpstr>
      <vt:lpstr>Tavola_10</vt:lpstr>
      <vt:lpstr>Tavola_11</vt:lpstr>
      <vt:lpstr>Tavola_12</vt:lpstr>
      <vt:lpstr>Tavola_13</vt:lpstr>
      <vt:lpstr>Tavola_14</vt:lpstr>
      <vt:lpstr>Tavola_15</vt:lpstr>
      <vt:lpstr>Tavola_16</vt:lpstr>
      <vt:lpstr>Tavola_17</vt:lpstr>
      <vt:lpstr>Tavola_18</vt:lpstr>
      <vt:lpstr>Tavola_10!Area_stampa</vt:lpstr>
      <vt:lpstr>Tavola_11!Area_stampa</vt:lpstr>
      <vt:lpstr>Tavola_12!Area_stampa</vt:lpstr>
      <vt:lpstr>Tavola_13!Area_stampa</vt:lpstr>
      <vt:lpstr>Tavola_14!Area_stampa</vt:lpstr>
      <vt:lpstr>Tavola_15!Area_stampa</vt:lpstr>
      <vt:lpstr>Tavola_16!Area_stampa</vt:lpstr>
      <vt:lpstr>Tavola_17!Area_stampa</vt:lpstr>
      <vt:lpstr>Tavola_18!Area_stampa</vt:lpstr>
      <vt:lpstr>Tavola_1a!Area_stampa</vt:lpstr>
      <vt:lpstr>Tavola_2!Area_stampa</vt:lpstr>
      <vt:lpstr>Tavola_3!Area_stampa</vt:lpstr>
      <vt:lpstr>Tavola_7!Area_stampa</vt:lpstr>
      <vt:lpstr>Tavola_8!Area_stampa</vt:lpstr>
      <vt:lpstr>Tavola_10!Titoli_stampa</vt:lpstr>
      <vt:lpstr>Tavola_11!Titoli_stampa</vt:lpstr>
      <vt:lpstr>Tavola_8!Titoli_stampa</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Cinzia Graziani</cp:lastModifiedBy>
  <cp:lastPrinted>2019-11-15T09:59:24Z</cp:lastPrinted>
  <dcterms:created xsi:type="dcterms:W3CDTF">2019-05-15T11:42:54Z</dcterms:created>
  <dcterms:modified xsi:type="dcterms:W3CDTF">2019-11-15T14:21:18Z</dcterms:modified>
</cp:coreProperties>
</file>