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36" yWindow="0" windowWidth="14412" windowHeight="11988" tabRatio="848" activeTab="1"/>
  </bookViews>
  <sheets>
    <sheet name="Index" sheetId="1" r:id="rId1"/>
    <sheet name="Table 1.1" sheetId="5" r:id="rId2"/>
    <sheet name="Table 1.2" sheetId="6" r:id="rId3"/>
    <sheet name="Table 1.3" sheetId="7" r:id="rId4"/>
    <sheet name="Table 2.1" sheetId="8" r:id="rId5"/>
    <sheet name="Table 2.2" sheetId="9" r:id="rId6"/>
    <sheet name="Table 2.3" sheetId="10" r:id="rId7"/>
    <sheet name="Table 3.1" sheetId="2" r:id="rId8"/>
    <sheet name="Table 3.2" sheetId="3" r:id="rId9"/>
    <sheet name="Table 3.3" sheetId="4" r:id="rId10"/>
    <sheet name="Table 4.1" sheetId="11" r:id="rId11"/>
    <sheet name="Table 4.2" sheetId="12" r:id="rId12"/>
    <sheet name="Table 4.3" sheetId="13" r:id="rId13"/>
  </sheets>
  <definedNames>
    <definedName name="_xlnm.Print_Area" localSheetId="0">Index!$A$1:$D$14</definedName>
    <definedName name="_xlnm.Print_Area" localSheetId="1">'Table 1.1'!$A$1:$I$46</definedName>
    <definedName name="_xlnm.Print_Area" localSheetId="2">'Table 1.2'!$A$1:$K$43</definedName>
    <definedName name="_xlnm.Print_Area" localSheetId="3">'Table 1.3'!$A$1:$I$46</definedName>
    <definedName name="_xlnm.Print_Area" localSheetId="4">'Table 2.1'!$A$1:$H$45</definedName>
    <definedName name="_xlnm.Print_Area" localSheetId="5">'Table 2.2'!$A$1:$J$41</definedName>
    <definedName name="_xlnm.Print_Area" localSheetId="6">'Table 2.3'!$A$1:$H$45</definedName>
    <definedName name="_xlnm.Print_Area" localSheetId="7">'Table 3.1'!$A$1:$I$46</definedName>
    <definedName name="_xlnm.Print_Area" localSheetId="8">'Table 3.2'!$A$1:$K$43</definedName>
    <definedName name="_xlnm.Print_Area" localSheetId="9">'Table 3.3'!$A$1:$I$46</definedName>
    <definedName name="_xlnm.Print_Area" localSheetId="10">'Table 4.1'!$A$1:$M$82</definedName>
    <definedName name="_xlnm.Print_Area" localSheetId="11">'Table 4.2'!$A$1:$I$40</definedName>
    <definedName name="_xlnm.Print_Area" localSheetId="12">'Table 4.3'!$A$1:$I$40</definedName>
    <definedName name="B1_ES" localSheetId="1">'Table 1.1'!#REF!</definedName>
    <definedName name="B1_ES" localSheetId="2">'Table 1.2'!#REF!</definedName>
    <definedName name="B1_ES" localSheetId="3">'Table 1.3'!#REF!</definedName>
    <definedName name="B1_ES" localSheetId="4">'Table 2.1'!#REF!</definedName>
    <definedName name="B1_ES" localSheetId="5">'Table 2.2'!#REF!</definedName>
    <definedName name="B1_ES" localSheetId="6">'Table 2.3'!#REF!</definedName>
    <definedName name="B1_ES" localSheetId="7">'Table 3.1'!#REF!</definedName>
    <definedName name="B1_ES" localSheetId="8">'Table 3.2'!#REF!</definedName>
    <definedName name="B1_ES" localSheetId="9">'Table 3.3'!#REF!</definedName>
    <definedName name="B1_ES">#REF!</definedName>
    <definedName name="PIL">#REF!</definedName>
    <definedName name="_xlnm.Print_Titles" localSheetId="10">'Table 4.1'!$1:$1</definedName>
  </definedNames>
  <calcPr calcId="145621"/>
</workbook>
</file>

<file path=xl/calcChain.xml><?xml version="1.0" encoding="utf-8"?>
<calcChain xmlns="http://schemas.openxmlformats.org/spreadsheetml/2006/main">
  <c r="F41" i="3" l="1"/>
  <c r="E41" i="3"/>
  <c r="D41" i="3"/>
  <c r="C41" i="3"/>
  <c r="E41" i="9"/>
  <c r="D41" i="9"/>
  <c r="C41" i="9"/>
  <c r="F41" i="6"/>
  <c r="E41" i="6"/>
  <c r="D41" i="6"/>
  <c r="C41" i="6"/>
  <c r="F40" i="3" l="1"/>
  <c r="E40" i="3"/>
  <c r="D40" i="3"/>
  <c r="C40" i="3"/>
  <c r="E40" i="9"/>
  <c r="D40" i="9"/>
  <c r="C40" i="9"/>
  <c r="F40" i="6"/>
  <c r="E40" i="6"/>
  <c r="D40" i="6"/>
  <c r="C40" i="6"/>
  <c r="F39" i="3" l="1"/>
  <c r="E39" i="3"/>
  <c r="D39" i="3"/>
  <c r="C39" i="3"/>
  <c r="E39" i="9"/>
  <c r="D39" i="9"/>
  <c r="C39" i="9"/>
  <c r="F39" i="6"/>
  <c r="E39" i="6"/>
  <c r="D39" i="6"/>
  <c r="C39" i="6"/>
  <c r="K41" i="3" l="1"/>
  <c r="J41" i="3"/>
  <c r="I41" i="3"/>
  <c r="H41" i="3"/>
  <c r="J41" i="9"/>
  <c r="I41" i="9"/>
  <c r="H41" i="9"/>
  <c r="D38" i="6" l="1"/>
  <c r="I41" i="6"/>
  <c r="C38" i="6"/>
  <c r="H41" i="6"/>
  <c r="E38" i="6"/>
  <c r="J41" i="6"/>
  <c r="C38" i="9"/>
  <c r="E38" i="9"/>
  <c r="C38" i="3"/>
  <c r="E38" i="3"/>
  <c r="F38" i="6"/>
  <c r="K41" i="6"/>
  <c r="D38" i="9"/>
  <c r="D38" i="3"/>
  <c r="F38" i="3"/>
  <c r="E37" i="6" l="1"/>
  <c r="J40" i="6"/>
  <c r="C37" i="9"/>
  <c r="H40" i="9"/>
  <c r="C37" i="3"/>
  <c r="H40" i="3"/>
  <c r="E37" i="3"/>
  <c r="J40" i="3"/>
  <c r="C37" i="6"/>
  <c r="H40" i="6"/>
  <c r="E37" i="9"/>
  <c r="J40" i="9"/>
  <c r="D37" i="6"/>
  <c r="I40" i="6"/>
  <c r="F37" i="6"/>
  <c r="K40" i="6"/>
  <c r="D37" i="9"/>
  <c r="I40" i="9"/>
  <c r="D37" i="3"/>
  <c r="I40" i="3"/>
  <c r="F37" i="3"/>
  <c r="K40" i="3"/>
  <c r="K38" i="3"/>
  <c r="J38" i="3"/>
  <c r="I38" i="3"/>
  <c r="H38" i="3"/>
  <c r="K37" i="3"/>
  <c r="J37" i="3"/>
  <c r="I37" i="3"/>
  <c r="H37" i="3"/>
  <c r="K36" i="3"/>
  <c r="J36" i="3"/>
  <c r="I36" i="3"/>
  <c r="H36" i="3"/>
  <c r="J38" i="9"/>
  <c r="I38" i="9"/>
  <c r="H38" i="9"/>
  <c r="J37" i="9"/>
  <c r="I37" i="9"/>
  <c r="H37" i="9"/>
  <c r="J36" i="9"/>
  <c r="I36" i="9"/>
  <c r="H36" i="9"/>
  <c r="K38" i="6"/>
  <c r="J38" i="6"/>
  <c r="I38" i="6"/>
  <c r="H38" i="6"/>
  <c r="K37" i="6"/>
  <c r="J37" i="6"/>
  <c r="I37" i="6"/>
  <c r="H37" i="6"/>
  <c r="K36" i="6"/>
  <c r="J36" i="6"/>
  <c r="I36" i="6"/>
  <c r="H36" i="6"/>
  <c r="K35" i="3"/>
  <c r="J35" i="3"/>
  <c r="I35" i="3"/>
  <c r="H35" i="3"/>
  <c r="F35" i="3"/>
  <c r="E35" i="3"/>
  <c r="D35" i="3"/>
  <c r="C35" i="3"/>
  <c r="J35" i="9"/>
  <c r="I35" i="9"/>
  <c r="H35" i="9"/>
  <c r="E35" i="9"/>
  <c r="C36" i="6" l="1"/>
  <c r="H39" i="6"/>
  <c r="E36" i="6"/>
  <c r="J39" i="6"/>
  <c r="D36" i="9"/>
  <c r="I39" i="9"/>
  <c r="C36" i="3"/>
  <c r="H39" i="3"/>
  <c r="E36" i="3"/>
  <c r="J39" i="3"/>
  <c r="D36" i="6"/>
  <c r="I39" i="6"/>
  <c r="F36" i="6"/>
  <c r="K39" i="6"/>
  <c r="C36" i="9"/>
  <c r="H39" i="9"/>
  <c r="E36" i="9"/>
  <c r="J39" i="9"/>
  <c r="D36" i="3"/>
  <c r="I39" i="3"/>
  <c r="F36" i="3"/>
  <c r="K39" i="3"/>
  <c r="C35" i="9"/>
  <c r="D35" i="9"/>
  <c r="C7" i="6"/>
  <c r="D7" i="6"/>
  <c r="E7" i="6"/>
  <c r="F7" i="6"/>
  <c r="C8" i="6"/>
  <c r="D8" i="6"/>
  <c r="E8" i="6"/>
  <c r="F8" i="6"/>
  <c r="C9" i="6"/>
  <c r="D9" i="6"/>
  <c r="E9" i="6"/>
  <c r="F9" i="6"/>
  <c r="C10" i="6"/>
  <c r="D10" i="6"/>
  <c r="E10" i="6"/>
  <c r="F10" i="6"/>
  <c r="C11" i="6"/>
  <c r="D11" i="6"/>
  <c r="E11" i="6"/>
  <c r="F11" i="6"/>
  <c r="C12" i="6"/>
  <c r="D12" i="6"/>
  <c r="E12" i="6"/>
  <c r="F12" i="6"/>
  <c r="C13" i="6"/>
  <c r="D13" i="6"/>
  <c r="E13" i="6"/>
  <c r="F13" i="6"/>
  <c r="C14" i="6"/>
  <c r="D14" i="6"/>
  <c r="E14" i="6"/>
  <c r="F14" i="6"/>
  <c r="C15" i="6"/>
  <c r="D15" i="6"/>
  <c r="E15" i="6"/>
  <c r="F15" i="6"/>
  <c r="C16" i="6"/>
  <c r="D16" i="6"/>
  <c r="E16" i="6"/>
  <c r="F16" i="6"/>
  <c r="C17" i="6"/>
  <c r="D17" i="6"/>
  <c r="E17" i="6"/>
  <c r="F17" i="6"/>
  <c r="C18" i="6"/>
  <c r="D18" i="6"/>
  <c r="E18" i="6"/>
  <c r="F18" i="6"/>
  <c r="C19" i="6"/>
  <c r="D19" i="6"/>
  <c r="E19" i="6"/>
  <c r="F19" i="6"/>
  <c r="C20" i="6"/>
  <c r="D20" i="6"/>
  <c r="E20" i="6"/>
  <c r="F20" i="6"/>
  <c r="C21" i="6"/>
  <c r="D21" i="6"/>
  <c r="E21" i="6"/>
  <c r="F21" i="6"/>
  <c r="C22" i="6"/>
  <c r="D22" i="6"/>
  <c r="E22" i="6"/>
  <c r="F22" i="6"/>
  <c r="C23" i="6"/>
  <c r="D23" i="6"/>
  <c r="E23" i="6"/>
  <c r="F23" i="6"/>
  <c r="C24" i="6"/>
  <c r="D24" i="6"/>
  <c r="E24" i="6"/>
  <c r="F24" i="6"/>
  <c r="C25" i="6"/>
  <c r="D25" i="6"/>
  <c r="E25" i="6"/>
  <c r="F25" i="6"/>
  <c r="C26" i="6"/>
  <c r="D26" i="6"/>
  <c r="E26" i="6"/>
  <c r="F26" i="6"/>
  <c r="C27" i="6"/>
  <c r="D27" i="6"/>
  <c r="E27" i="6"/>
  <c r="F27" i="6"/>
  <c r="C28" i="6"/>
  <c r="D28" i="6"/>
  <c r="E28" i="6"/>
  <c r="F28" i="6"/>
  <c r="C29" i="6"/>
  <c r="D29" i="6"/>
  <c r="E29" i="6"/>
  <c r="F29" i="6"/>
  <c r="C30" i="6"/>
  <c r="D30" i="6"/>
  <c r="E30" i="6"/>
  <c r="F30" i="6"/>
  <c r="C32" i="6"/>
  <c r="D32" i="6"/>
  <c r="E32" i="6"/>
  <c r="F32" i="6"/>
  <c r="C33" i="6"/>
  <c r="D33" i="6"/>
  <c r="E33" i="6"/>
  <c r="F33" i="6"/>
  <c r="F34" i="6" l="1"/>
  <c r="F35" i="6"/>
  <c r="D34" i="6"/>
  <c r="D35" i="6"/>
  <c r="F31" i="6"/>
  <c r="K35" i="6"/>
  <c r="D31" i="6"/>
  <c r="I35" i="6"/>
  <c r="E34" i="6"/>
  <c r="E35" i="6"/>
  <c r="C34" i="6"/>
  <c r="C35" i="6"/>
  <c r="E31" i="6"/>
  <c r="J35" i="6"/>
  <c r="C31" i="6"/>
  <c r="H35" i="6"/>
  <c r="H10" i="9"/>
  <c r="I10" i="9"/>
  <c r="J10" i="9"/>
  <c r="H11" i="9"/>
  <c r="I11" i="9"/>
  <c r="J11" i="9"/>
  <c r="H12" i="9"/>
  <c r="I12" i="9"/>
  <c r="J12" i="9"/>
  <c r="H13" i="9"/>
  <c r="I13" i="9"/>
  <c r="J13" i="9"/>
  <c r="H14" i="9"/>
  <c r="I14" i="9"/>
  <c r="J14" i="9"/>
  <c r="H15" i="9"/>
  <c r="I15" i="9"/>
  <c r="J15" i="9"/>
  <c r="H16" i="9"/>
  <c r="I16" i="9"/>
  <c r="J16" i="9"/>
  <c r="H17" i="9"/>
  <c r="I17" i="9"/>
  <c r="J17" i="9"/>
  <c r="H18" i="9"/>
  <c r="I18" i="9"/>
  <c r="J18" i="9"/>
  <c r="H19" i="9"/>
  <c r="I19" i="9"/>
  <c r="J19" i="9"/>
  <c r="H20" i="9"/>
  <c r="I20" i="9"/>
  <c r="J20" i="9"/>
  <c r="H21" i="9"/>
  <c r="I21" i="9"/>
  <c r="J21" i="9"/>
  <c r="H22" i="9"/>
  <c r="I22" i="9"/>
  <c r="J22" i="9"/>
  <c r="H23" i="9"/>
  <c r="I23" i="9"/>
  <c r="J23" i="9"/>
  <c r="H24" i="9"/>
  <c r="I24" i="9"/>
  <c r="J24" i="9"/>
  <c r="H25" i="9"/>
  <c r="I25" i="9"/>
  <c r="J25" i="9"/>
  <c r="H26" i="9"/>
  <c r="I26" i="9"/>
  <c r="J26" i="9"/>
  <c r="H27" i="9"/>
  <c r="I27" i="9"/>
  <c r="J27" i="9"/>
  <c r="H28" i="9"/>
  <c r="I28" i="9"/>
  <c r="J28" i="9"/>
  <c r="H29" i="9"/>
  <c r="I29" i="9"/>
  <c r="J29" i="9"/>
  <c r="H30" i="9"/>
  <c r="I30" i="9"/>
  <c r="J30" i="9"/>
  <c r="H31" i="9"/>
  <c r="I31" i="9"/>
  <c r="J31" i="9"/>
  <c r="H32" i="9"/>
  <c r="I32" i="9"/>
  <c r="J32" i="9"/>
  <c r="H33" i="9"/>
  <c r="I33" i="9"/>
  <c r="H34" i="9"/>
  <c r="I34" i="9"/>
  <c r="J34" i="9"/>
  <c r="K34" i="3"/>
  <c r="J34" i="3"/>
  <c r="I34" i="3"/>
  <c r="H34" i="3"/>
  <c r="F34" i="3"/>
  <c r="E34" i="3"/>
  <c r="D34" i="3"/>
  <c r="C34" i="3"/>
  <c r="D34" i="9"/>
  <c r="C34" i="9"/>
  <c r="H34" i="6" l="1"/>
  <c r="J34" i="6"/>
  <c r="I34" i="6"/>
  <c r="K34" i="6"/>
  <c r="E34" i="9"/>
  <c r="J33" i="9"/>
  <c r="C33" i="3"/>
  <c r="D33" i="3"/>
  <c r="E33" i="3"/>
  <c r="F33" i="3"/>
  <c r="C33" i="9"/>
  <c r="D33" i="9"/>
  <c r="E33" i="9"/>
  <c r="E32" i="9" l="1"/>
  <c r="D32" i="9"/>
  <c r="C32" i="9"/>
  <c r="F32" i="3"/>
  <c r="E32" i="3"/>
  <c r="D32" i="3"/>
  <c r="C32" i="3"/>
  <c r="F31" i="3" l="1"/>
  <c r="E31" i="3"/>
  <c r="D31" i="3"/>
  <c r="C31" i="3"/>
  <c r="E31" i="9"/>
  <c r="D31" i="9"/>
  <c r="C31" i="9"/>
  <c r="H33" i="6" l="1"/>
  <c r="K33" i="6"/>
  <c r="I33" i="6"/>
  <c r="E30" i="9"/>
  <c r="C30" i="9"/>
  <c r="F30" i="3"/>
  <c r="K33" i="3"/>
  <c r="D30" i="3"/>
  <c r="I33" i="3"/>
  <c r="J33" i="6"/>
  <c r="D30" i="9"/>
  <c r="E30" i="3"/>
  <c r="J33" i="3"/>
  <c r="C30" i="3"/>
  <c r="H33" i="3"/>
  <c r="K32" i="6" l="1"/>
  <c r="I32" i="6"/>
  <c r="F29" i="3"/>
  <c r="K32" i="3"/>
  <c r="D29" i="3"/>
  <c r="I32" i="3"/>
  <c r="E29" i="9"/>
  <c r="C29" i="9"/>
  <c r="J32" i="6"/>
  <c r="H32" i="6"/>
  <c r="E29" i="3"/>
  <c r="J32" i="3"/>
  <c r="C29" i="3"/>
  <c r="H32" i="3"/>
  <c r="D29" i="9"/>
  <c r="D9" i="3"/>
  <c r="E9" i="9"/>
  <c r="H31" i="3"/>
  <c r="I31" i="3"/>
  <c r="J31" i="3"/>
  <c r="K31" i="3"/>
  <c r="K30" i="3"/>
  <c r="J30" i="3"/>
  <c r="I30" i="3"/>
  <c r="H30" i="3"/>
  <c r="K29" i="3"/>
  <c r="J29" i="3"/>
  <c r="I29" i="3"/>
  <c r="H29" i="3"/>
  <c r="K28" i="3"/>
  <c r="J28" i="3"/>
  <c r="I28" i="3"/>
  <c r="H28" i="3"/>
  <c r="C24" i="3"/>
  <c r="I24" i="3"/>
  <c r="C21" i="3"/>
  <c r="H22" i="3"/>
  <c r="J21" i="3"/>
  <c r="F17" i="3"/>
  <c r="J20" i="3"/>
  <c r="I15" i="3"/>
  <c r="C16" i="3"/>
  <c r="F15" i="3"/>
  <c r="D15" i="3"/>
  <c r="K13" i="3"/>
  <c r="J17" i="3"/>
  <c r="D13" i="3"/>
  <c r="H13" i="3"/>
  <c r="K12" i="3"/>
  <c r="I12" i="3"/>
  <c r="H12" i="3"/>
  <c r="K11" i="3"/>
  <c r="I11" i="3"/>
  <c r="C12" i="3"/>
  <c r="E10" i="3"/>
  <c r="C10" i="3"/>
  <c r="E10" i="9"/>
  <c r="D10" i="9"/>
  <c r="C10" i="9"/>
  <c r="K30" i="6"/>
  <c r="J30" i="6"/>
  <c r="I30" i="6"/>
  <c r="H30" i="6"/>
  <c r="K29" i="6"/>
  <c r="J29" i="6"/>
  <c r="I29" i="6"/>
  <c r="H29" i="6"/>
  <c r="K28" i="6"/>
  <c r="J28" i="6"/>
  <c r="I28" i="6"/>
  <c r="H28" i="6"/>
  <c r="J21" i="6"/>
  <c r="I21" i="6"/>
  <c r="K20" i="6"/>
  <c r="I20" i="6"/>
  <c r="J19" i="6"/>
  <c r="K22" i="6"/>
  <c r="J18" i="6"/>
  <c r="I18" i="6"/>
  <c r="H16" i="6"/>
  <c r="K13" i="6"/>
  <c r="K12" i="6"/>
  <c r="J12" i="6"/>
  <c r="H12" i="6"/>
  <c r="J11" i="6"/>
  <c r="I11" i="6"/>
  <c r="K10" i="6"/>
  <c r="J10" i="6"/>
  <c r="I10" i="6"/>
  <c r="H10" i="6"/>
  <c r="E8" i="3"/>
  <c r="E9" i="3"/>
  <c r="H13" i="6"/>
  <c r="C8" i="9"/>
  <c r="C8" i="3"/>
  <c r="F8" i="3"/>
  <c r="C7" i="9"/>
  <c r="D8" i="9"/>
  <c r="C9" i="9"/>
  <c r="D7" i="9"/>
  <c r="E7" i="9"/>
  <c r="D9" i="9"/>
  <c r="E26" i="3"/>
  <c r="D8" i="3"/>
  <c r="D7" i="3"/>
  <c r="J24" i="3"/>
  <c r="E21" i="3"/>
  <c r="F13" i="3"/>
  <c r="C22" i="3"/>
  <c r="H15" i="6"/>
  <c r="J11" i="3"/>
  <c r="H26" i="3"/>
  <c r="I13" i="3"/>
  <c r="I15" i="6"/>
  <c r="K11" i="6"/>
  <c r="I12" i="6"/>
  <c r="J13" i="6"/>
  <c r="E8" i="9"/>
  <c r="D16" i="3"/>
  <c r="E22" i="3"/>
  <c r="C13" i="3"/>
  <c r="H23" i="3"/>
  <c r="E16" i="3"/>
  <c r="F10" i="3"/>
  <c r="I14" i="6"/>
  <c r="I24" i="6"/>
  <c r="I13" i="6"/>
  <c r="K27" i="6"/>
  <c r="K16" i="6"/>
  <c r="K17" i="6"/>
  <c r="K14" i="6"/>
  <c r="D28" i="9" l="1"/>
  <c r="E28" i="9"/>
  <c r="C28" i="9"/>
  <c r="J31" i="6"/>
  <c r="H31" i="6"/>
  <c r="K31" i="6"/>
  <c r="I31" i="6"/>
  <c r="D17" i="3"/>
  <c r="K21" i="3"/>
  <c r="E28" i="3"/>
  <c r="C28" i="3"/>
  <c r="F28" i="3"/>
  <c r="D28" i="3"/>
  <c r="K20" i="3"/>
  <c r="K14" i="3"/>
  <c r="I14" i="3"/>
  <c r="J27" i="6"/>
  <c r="D18" i="3"/>
  <c r="F21" i="3"/>
  <c r="D23" i="3"/>
  <c r="I25" i="3"/>
  <c r="I20" i="3"/>
  <c r="I10" i="3"/>
  <c r="F16" i="3"/>
  <c r="K15" i="3"/>
  <c r="I16" i="3"/>
  <c r="K17" i="3"/>
  <c r="F18" i="3"/>
  <c r="I19" i="3"/>
  <c r="F19" i="3"/>
  <c r="I21" i="3"/>
  <c r="I22" i="3"/>
  <c r="F23" i="3"/>
  <c r="C25" i="9"/>
  <c r="E12" i="9"/>
  <c r="D14" i="9"/>
  <c r="E18" i="9"/>
  <c r="I25" i="6"/>
  <c r="K26" i="6"/>
  <c r="I23" i="6"/>
  <c r="F11" i="3"/>
  <c r="D25" i="3"/>
  <c r="K26" i="3"/>
  <c r="D19" i="3"/>
  <c r="I26" i="3"/>
  <c r="D14" i="3"/>
  <c r="F14" i="3"/>
  <c r="H16" i="3"/>
  <c r="J25" i="3"/>
  <c r="E13" i="3"/>
  <c r="H20" i="3"/>
  <c r="F27" i="3"/>
  <c r="J16" i="3"/>
  <c r="C23" i="3"/>
  <c r="E24" i="9"/>
  <c r="J15" i="3"/>
  <c r="H17" i="3"/>
  <c r="E18" i="3"/>
  <c r="J22" i="3"/>
  <c r="H23" i="6"/>
  <c r="E25" i="3"/>
  <c r="H24" i="3"/>
  <c r="H11" i="3"/>
  <c r="C20" i="3"/>
  <c r="E23" i="9"/>
  <c r="E25" i="9"/>
  <c r="C12" i="9"/>
  <c r="D20" i="9"/>
  <c r="C21" i="9"/>
  <c r="D22" i="9"/>
  <c r="C23" i="9"/>
  <c r="D23" i="9"/>
  <c r="C27" i="9"/>
  <c r="E16" i="9"/>
  <c r="H21" i="6"/>
  <c r="H22" i="6"/>
  <c r="J22" i="6"/>
  <c r="I27" i="6"/>
  <c r="E19" i="3"/>
  <c r="E23" i="3"/>
  <c r="C26" i="3"/>
  <c r="J26" i="3"/>
  <c r="C25" i="3"/>
  <c r="E24" i="3"/>
  <c r="I27" i="3"/>
  <c r="E27" i="3"/>
  <c r="H25" i="3"/>
  <c r="H18" i="3"/>
  <c r="H15" i="3"/>
  <c r="C11" i="3"/>
  <c r="D27" i="3"/>
  <c r="C11" i="9"/>
  <c r="D27" i="9"/>
  <c r="E14" i="9"/>
  <c r="C20" i="9"/>
  <c r="E19" i="9"/>
  <c r="D12" i="9"/>
  <c r="D13" i="9"/>
  <c r="D19" i="9"/>
  <c r="E11" i="9"/>
  <c r="D15" i="9"/>
  <c r="C16" i="9"/>
  <c r="D17" i="9"/>
  <c r="C18" i="9"/>
  <c r="E17" i="9"/>
  <c r="D18" i="9"/>
  <c r="C19" i="9"/>
  <c r="E20" i="9"/>
  <c r="D21" i="9"/>
  <c r="E21" i="9"/>
  <c r="J15" i="6"/>
  <c r="J16" i="6"/>
  <c r="H18" i="6"/>
  <c r="H20" i="6"/>
  <c r="J23" i="6"/>
  <c r="H26" i="6"/>
  <c r="J26" i="6"/>
  <c r="H14" i="6"/>
  <c r="H24" i="6"/>
  <c r="H11" i="6"/>
  <c r="J14" i="6"/>
  <c r="H27" i="6"/>
  <c r="I26" i="6"/>
  <c r="H25" i="6"/>
  <c r="J25" i="6"/>
  <c r="H19" i="6"/>
  <c r="J24" i="6"/>
  <c r="H17" i="6"/>
  <c r="J17" i="6"/>
  <c r="K21" i="6"/>
  <c r="I22" i="6"/>
  <c r="E12" i="3"/>
  <c r="C14" i="3"/>
  <c r="E14" i="3"/>
  <c r="C17" i="3"/>
  <c r="J18" i="3"/>
  <c r="C19" i="3"/>
  <c r="J19" i="3"/>
  <c r="D21" i="3"/>
  <c r="D22" i="3"/>
  <c r="K22" i="3"/>
  <c r="K23" i="3"/>
  <c r="F25" i="3"/>
  <c r="F26" i="3"/>
  <c r="J27" i="3"/>
  <c r="F22" i="3"/>
  <c r="D20" i="3"/>
  <c r="D26" i="3"/>
  <c r="J14" i="3"/>
  <c r="E17" i="3"/>
  <c r="K27" i="3"/>
  <c r="J23" i="3"/>
  <c r="C15" i="3"/>
  <c r="C18" i="3"/>
  <c r="D24" i="3"/>
  <c r="K25" i="3"/>
  <c r="F24" i="3"/>
  <c r="J13" i="3"/>
  <c r="K24" i="3"/>
  <c r="D11" i="3"/>
  <c r="H19" i="3"/>
  <c r="D10" i="3"/>
  <c r="J10" i="3"/>
  <c r="E13" i="9"/>
  <c r="E27" i="9"/>
  <c r="C26" i="9"/>
  <c r="E22" i="9"/>
  <c r="C14" i="9"/>
  <c r="E15" i="9"/>
  <c r="C17" i="9"/>
  <c r="D25" i="9"/>
  <c r="D24" i="9"/>
  <c r="C22" i="9"/>
  <c r="E26" i="9"/>
  <c r="C24" i="9"/>
  <c r="I17" i="6"/>
  <c r="K18" i="6"/>
  <c r="K25" i="6"/>
  <c r="E11" i="3"/>
  <c r="I17" i="3"/>
  <c r="I18" i="3"/>
  <c r="K19" i="3"/>
  <c r="C27" i="3"/>
  <c r="H10" i="3"/>
  <c r="K10" i="3"/>
  <c r="H27" i="3"/>
  <c r="D12" i="3"/>
  <c r="F12" i="3"/>
  <c r="K16" i="3"/>
  <c r="F9" i="3"/>
  <c r="F7" i="3"/>
  <c r="E7" i="3"/>
  <c r="J12" i="3"/>
  <c r="E15" i="3"/>
  <c r="C9" i="3"/>
  <c r="C7" i="3"/>
  <c r="H14" i="3"/>
  <c r="H21" i="3"/>
  <c r="E20" i="3"/>
  <c r="F20" i="3"/>
  <c r="I23" i="3"/>
  <c r="K18" i="3"/>
  <c r="D11" i="9"/>
  <c r="C15" i="9"/>
  <c r="D16" i="9"/>
  <c r="D26" i="9"/>
  <c r="C13" i="9"/>
  <c r="K15" i="6"/>
  <c r="J20" i="6"/>
  <c r="I19" i="6"/>
  <c r="K23" i="6"/>
  <c r="K24" i="6"/>
  <c r="I16" i="6"/>
  <c r="K19" i="6"/>
</calcChain>
</file>

<file path=xl/sharedStrings.xml><?xml version="1.0" encoding="utf-8"?>
<sst xmlns="http://schemas.openxmlformats.org/spreadsheetml/2006/main" count="654" uniqueCount="100">
  <si>
    <t>Q1</t>
  </si>
  <si>
    <t>Q2</t>
  </si>
  <si>
    <t>Q3</t>
  </si>
  <si>
    <t>Q4</t>
  </si>
  <si>
    <t>CONSUMER HOUSEHOLDS</t>
  </si>
  <si>
    <t>NON-FINANCIAL CORPORATIONS</t>
  </si>
  <si>
    <t>Gross disposable income</t>
  </si>
  <si>
    <t>Gross fixed capital formation</t>
  </si>
  <si>
    <t>Millions of euro - Seasonally adjusted data</t>
  </si>
  <si>
    <t>Percentage values</t>
  </si>
  <si>
    <r>
      <t xml:space="preserve">Gross saving rate </t>
    </r>
    <r>
      <rPr>
        <sz val="9"/>
        <rFont val="Arial Narrow"/>
        <family val="2"/>
      </rPr>
      <t>(b)</t>
    </r>
  </si>
  <si>
    <r>
      <t xml:space="preserve">Gross investment rate </t>
    </r>
    <r>
      <rPr>
        <sz val="9"/>
        <rFont val="Arial Narrow"/>
        <family val="2"/>
      </rPr>
      <t>(c)</t>
    </r>
  </si>
  <si>
    <t>Final consumption expenditure</t>
  </si>
  <si>
    <r>
      <t xml:space="preserve">Gross disposable income in real terms
</t>
    </r>
    <r>
      <rPr>
        <sz val="9"/>
        <rFont val="Arial Narrow"/>
        <family val="2"/>
      </rPr>
      <t>(a)</t>
    </r>
  </si>
  <si>
    <t>Consumer households - Gross saving rate and gross investment rate and their components. Seasonally adjusted data</t>
  </si>
  <si>
    <t>Consumer households - Gross saving rate and gross investment rate and their components. Percentage changes and changes with respect to the previous and the corresponding quarter. Seasonally adjusted data</t>
  </si>
  <si>
    <t>Seasonally adjusted data - Percentage changes on the previous quarter</t>
  </si>
  <si>
    <t>Seasonally adjusted data - Percentage changes on the correspondent quarter</t>
  </si>
  <si>
    <t>Value added at basic prices</t>
  </si>
  <si>
    <t>Gross operating surplus</t>
  </si>
  <si>
    <r>
      <t xml:space="preserve">Gross profit share
</t>
    </r>
    <r>
      <rPr>
        <sz val="9"/>
        <rFont val="Arial Narrow"/>
        <family val="2"/>
      </rPr>
      <t xml:space="preserve"> (a)</t>
    </r>
  </si>
  <si>
    <r>
      <t xml:space="preserve">Gross investment rate 
</t>
    </r>
    <r>
      <rPr>
        <sz val="9"/>
        <rFont val="Arial Narrow"/>
        <family val="2"/>
      </rPr>
      <t>(b)</t>
    </r>
  </si>
  <si>
    <t>Non-financial corporations - Gross profit share and gross investment rate. Seasonally adjusted data</t>
  </si>
  <si>
    <t>Non-financial corporations - Gross profit share and gross investment rate. Percentage changes and changes with respect to the previous and the corresponding quarter. Seasonally adjusted data</t>
  </si>
  <si>
    <t>Table 1.1</t>
  </si>
  <si>
    <t>Table 1.2</t>
  </si>
  <si>
    <t>Table 1.3</t>
  </si>
  <si>
    <t>Table 2.1</t>
  </si>
  <si>
    <t>Table 2.2</t>
  </si>
  <si>
    <t>Table 2.3</t>
  </si>
  <si>
    <t>Table 3.1</t>
  </si>
  <si>
    <t>Table 3.2</t>
  </si>
  <si>
    <t>Table 3.3</t>
  </si>
  <si>
    <t>(b) Gross saving divided by gross disposable income  adjusted for the change in the net equity of households in pension funds reserves.</t>
  </si>
  <si>
    <t>(c) Gross fixed capital formation divided by gross disposable income  adjusted for the change in the net equity of households in pension funds reserves.</t>
  </si>
  <si>
    <t>Households and NPISH - Gross saving rate and gross investment rate and their components. Seasonally adjusted data</t>
  </si>
  <si>
    <t>HOUSEHOLDS AND NON PROFIT INSTITUTIONS SERVING HOUSEHOLDS</t>
  </si>
  <si>
    <t>INDEX OF TABLES</t>
  </si>
  <si>
    <t>Table 1.1 - Consumer households - Gross saving rate and gross investment rate and their components</t>
  </si>
  <si>
    <t>Table 1.2 - Consumer households - Gross saving rate and gross investment rate and their components. Percentage changes and changes with respect to the previous and the corresponding quarter.</t>
  </si>
  <si>
    <t>Table 2.1 - Non-financial corporations - Gross profit share and gross investment rate</t>
  </si>
  <si>
    <t>Table 3.1 - Households and NPISH - Gross saving rate and gross investment rate and their components</t>
  </si>
  <si>
    <t>Table 2.3 - Non-financial corporations - Gross profit share and gross investment rate</t>
  </si>
  <si>
    <t>Table 1.3 -  Consumer households - Gross saving rate and gross investment rate and their components</t>
  </si>
  <si>
    <t>Table 3.2 - Households and NPISH - Gross saving rate and gross investment rate and their components. Percentage changes and changes with respect to the previous and the corresponding quarter</t>
  </si>
  <si>
    <t>Table 3.3 - Households and NPISH - Gross saving rate and gross investment rate and their components</t>
  </si>
  <si>
    <t>Households and NPISH - Gross saving rate and gross investment rate and their components. Percentage changes and changes with respect to the previous and the corresponding quarter. Seasonally adjusted data</t>
  </si>
  <si>
    <t>Table 2.2 - Non-financial corporations - Gross profit share and gross investment rate. Percentage changes and changes with respect to the previous and the corresponding quarter</t>
  </si>
  <si>
    <t>(a) Gross diposable income in real terms, obtained by applying the deflator of final consumption expenditure of Households (chained values, reference year 2010).</t>
  </si>
  <si>
    <t>(c) Gross fixed capital formation divided by gross disposable income adjusted for the change in the net equity of households in pension funds reserves.</t>
  </si>
  <si>
    <t>(a) Gross operating surplus divided by gross value added.</t>
  </si>
  <si>
    <t>(b) Gross fixed capital formation divided by gross value added.</t>
  </si>
  <si>
    <t>Millions of euro - unadjusted data</t>
  </si>
  <si>
    <t>EXPENDITURE</t>
  </si>
  <si>
    <t xml:space="preserve">    Compensation of employees</t>
  </si>
  <si>
    <t>Interest</t>
  </si>
  <si>
    <t xml:space="preserve">  Intermediate consumption</t>
  </si>
  <si>
    <t xml:space="preserve">    Social benefits other than social transfers in kind</t>
  </si>
  <si>
    <t xml:space="preserve">   Other current expenditure</t>
  </si>
  <si>
    <t>Current expenditure net of interests paid</t>
  </si>
  <si>
    <t xml:space="preserve"> Total current expenditure</t>
  </si>
  <si>
    <t xml:space="preserve"> Gross fixed capital formation</t>
  </si>
  <si>
    <t xml:space="preserve">  Other capital expenditure</t>
  </si>
  <si>
    <t xml:space="preserve">  Total capital expenditure</t>
  </si>
  <si>
    <t>Total expenditure</t>
  </si>
  <si>
    <t>REVENUE</t>
  </si>
  <si>
    <t>Primary deficit or surplus</t>
  </si>
  <si>
    <t>Net lending/net borrowing</t>
  </si>
  <si>
    <t>Total revenue</t>
  </si>
  <si>
    <t xml:space="preserve">  Capital transfers, receivable</t>
  </si>
  <si>
    <t xml:space="preserve"> Other capital transfers and investment grants</t>
  </si>
  <si>
    <t>Capital taxes</t>
  </si>
  <si>
    <t xml:space="preserve">  Total current revenue</t>
  </si>
  <si>
    <t xml:space="preserve">  Other current revenue</t>
  </si>
  <si>
    <t xml:space="preserve"> Net social contributions</t>
  </si>
  <si>
    <t xml:space="preserve">  Taxes on production and imports</t>
  </si>
  <si>
    <t xml:space="preserve"> Current taxes on income, wealth etc</t>
  </si>
  <si>
    <t>Total revenue to GDP ratio</t>
  </si>
  <si>
    <t>Total expenditure to GDP ratio</t>
  </si>
  <si>
    <t>Ttotal expenditure net of interests to GDP ratio</t>
  </si>
  <si>
    <t>Net lending (+) or net borrowing (-) to GDP ratio</t>
  </si>
  <si>
    <t>Current balance to GPD ratio</t>
  </si>
  <si>
    <t>Primary balance to GDP ratio</t>
  </si>
  <si>
    <t>Tax burden to gdp ratio</t>
  </si>
  <si>
    <t>Tax burden to GDP ratio</t>
  </si>
  <si>
    <t>Table 4.1</t>
  </si>
  <si>
    <t>Table 4.2</t>
  </si>
  <si>
    <t>Table 4.3</t>
  </si>
  <si>
    <t>Quarterly non-financial accounts of General Government. Millions of euro, unadjusted data</t>
  </si>
  <si>
    <t>Main indicators for General Government. Unadjusted data</t>
  </si>
  <si>
    <t>Main indicators for General Government. Cumulative unadjusted data</t>
  </si>
  <si>
    <t>Households and NPISH - Gross saving rate and gross investment rate and their components. Unadjusted data</t>
  </si>
  <si>
    <t>Non-financial corporations - Gross profit share and gross investment rate. Unadjusted data</t>
  </si>
  <si>
    <t>Consumer households - Gross saving rate and gross investment rate and their components. Unadjusted data</t>
  </si>
  <si>
    <t>Table 4.1 - Quarterly non-financial accounts of General Government. Millions of euro, unadjusted data</t>
  </si>
  <si>
    <t>Table 4.2 - Main indicators for General Government. Unadjusted data</t>
  </si>
  <si>
    <t>Tavola 4.3 -  Main indicators for General Government. Cumulative unadjusted data</t>
  </si>
  <si>
    <t>Time series from 1999 Q1 are available at http://dati.istat.it/?lang=en.</t>
  </si>
  <si>
    <r>
      <t xml:space="preserve">Gross saving rate 
</t>
    </r>
    <r>
      <rPr>
        <sz val="9"/>
        <rFont val="Arial Narrow"/>
        <family val="2"/>
      </rPr>
      <t>(b)</t>
    </r>
  </si>
  <si>
    <r>
      <t xml:space="preserve">Gross investment rate 
</t>
    </r>
    <r>
      <rPr>
        <sz val="9"/>
        <rFont val="Arial Narrow"/>
        <family val="2"/>
      </rPr>
      <t>(c)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</si>
</sst>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0.000"/>
    <numFmt numFmtId="168" formatCode="#,##0.0"/>
    <numFmt numFmtId="169" formatCode="#,##0;\-\ #,##0;_-\ &quot;- &quot;"/>
    <numFmt numFmtId="170" formatCode="_-&quot;$&quot;* #,##0.00_-;\-&quot;$&quot;* #,##0.00_-;_-&quot;$&quot;* &quot;-&quot;??_-;_-@_-"/>
    <numFmt numFmtId="171" formatCode="_-&quot;L.&quot;\ * #,##0_-;\-&quot;L.&quot;\ * #,##0_-;_-&quot;L.&quot;\ * &quot;-&quot;_-;_-@_-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sz val="7.5"/>
      <name val="Arial Narrow"/>
      <family val="2"/>
    </font>
    <font>
      <i/>
      <sz val="7.5"/>
      <color indexed="20"/>
      <name val="Arial Narrow"/>
      <family val="2"/>
    </font>
    <font>
      <sz val="10"/>
      <name val="Arial Narrow"/>
      <family val="2"/>
    </font>
    <font>
      <b/>
      <sz val="10"/>
      <name val="MS Sans Serif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b/>
      <sz val="10"/>
      <color indexed="12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9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6" fillId="20" borderId="1" applyNumberFormat="0" applyAlignment="0" applyProtection="0"/>
    <xf numFmtId="0" fontId="14" fillId="0" borderId="2" applyNumberFormat="0" applyFill="0" applyAlignment="0" applyProtection="0"/>
    <xf numFmtId="0" fontId="7" fillId="21" borderId="3" applyNumberFormat="0" applyAlignment="0" applyProtection="0"/>
    <xf numFmtId="0" fontId="7" fillId="21" borderId="3" applyNumberFormat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" fillId="0" borderId="0" applyFont="0" applyFill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6" fillId="0" borderId="0"/>
    <xf numFmtId="0" fontId="2" fillId="23" borderId="7" applyNumberFormat="0" applyFont="0" applyAlignment="0" applyProtection="0"/>
    <xf numFmtId="0" fontId="2" fillId="23" borderId="7" applyNumberFormat="0" applyFont="0" applyAlignment="0" applyProtection="0"/>
    <xf numFmtId="169" fontId="2" fillId="0" borderId="0" applyFont="0" applyFill="0" applyBorder="0" applyAlignment="0" applyProtection="0"/>
    <xf numFmtId="0" fontId="17" fillId="20" borderId="8" applyNumberFormat="0" applyAlignment="0" applyProtection="0"/>
    <xf numFmtId="0" fontId="20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9" fillId="0" borderId="9" applyNumberFormat="0" applyFill="0" applyAlignment="0" applyProtection="0"/>
    <xf numFmtId="0" fontId="5" fillId="3" borderId="0" applyNumberFormat="0" applyBorder="0" applyAlignment="0" applyProtection="0"/>
    <xf numFmtId="0" fontId="9" fillId="4" borderId="0" applyNumberFormat="0" applyBorder="0" applyAlignment="0" applyProtection="0"/>
    <xf numFmtId="0" fontId="20" fillId="0" borderId="0" applyNumberFormat="0" applyFill="0" applyBorder="0" applyAlignment="0" applyProtection="0"/>
    <xf numFmtId="170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6" fillId="0" borderId="0"/>
    <xf numFmtId="171" fontId="2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9" applyNumberFormat="0" applyFill="0" applyAlignment="0" applyProtection="0"/>
    <xf numFmtId="0" fontId="42" fillId="0" borderId="20" applyNumberFormat="0" applyFill="0" applyAlignment="0" applyProtection="0"/>
    <xf numFmtId="0" fontId="43" fillId="0" borderId="21" applyNumberFormat="0" applyFill="0" applyAlignment="0" applyProtection="0"/>
    <xf numFmtId="0" fontId="43" fillId="0" borderId="0" applyNumberFormat="0" applyFill="0" applyBorder="0" applyAlignment="0" applyProtection="0"/>
    <xf numFmtId="0" fontId="44" fillId="25" borderId="0" applyNumberFormat="0" applyBorder="0" applyAlignment="0" applyProtection="0"/>
    <xf numFmtId="0" fontId="45" fillId="26" borderId="0" applyNumberFormat="0" applyBorder="0" applyAlignment="0" applyProtection="0"/>
    <xf numFmtId="0" fontId="46" fillId="27" borderId="0" applyNumberFormat="0" applyBorder="0" applyAlignment="0" applyProtection="0"/>
    <xf numFmtId="0" fontId="47" fillId="28" borderId="22" applyNumberFormat="0" applyAlignment="0" applyProtection="0"/>
    <xf numFmtId="0" fontId="48" fillId="29" borderId="23" applyNumberFormat="0" applyAlignment="0" applyProtection="0"/>
    <xf numFmtId="0" fontId="49" fillId="29" borderId="22" applyNumberFormat="0" applyAlignment="0" applyProtection="0"/>
    <xf numFmtId="0" fontId="50" fillId="0" borderId="24" applyNumberFormat="0" applyFill="0" applyAlignment="0" applyProtection="0"/>
    <xf numFmtId="0" fontId="51" fillId="30" borderId="25" applyNumberFormat="0" applyAlignment="0" applyProtection="0"/>
    <xf numFmtId="0" fontId="52" fillId="0" borderId="0" applyNumberFormat="0" applyFill="0" applyBorder="0" applyAlignment="0" applyProtection="0"/>
    <xf numFmtId="0" fontId="1" fillId="31" borderId="26" applyNumberFormat="0" applyFont="0" applyAlignment="0" applyProtection="0"/>
    <xf numFmtId="0" fontId="53" fillId="0" borderId="0" applyNumberFormat="0" applyFill="0" applyBorder="0" applyAlignment="0" applyProtection="0"/>
    <xf numFmtId="0" fontId="54" fillId="0" borderId="27" applyNumberFormat="0" applyFill="0" applyAlignment="0" applyProtection="0"/>
    <xf numFmtId="0" fontId="5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55" fillId="35" borderId="0" applyNumberFormat="0" applyBorder="0" applyAlignment="0" applyProtection="0"/>
    <xf numFmtId="0" fontId="5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55" fillId="39" borderId="0" applyNumberFormat="0" applyBorder="0" applyAlignment="0" applyProtection="0"/>
    <xf numFmtId="0" fontId="55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0" fontId="55" fillId="43" borderId="0" applyNumberFormat="0" applyBorder="0" applyAlignment="0" applyProtection="0"/>
    <xf numFmtId="0" fontId="55" fillId="44" borderId="0" applyNumberFormat="0" applyBorder="0" applyAlignment="0" applyProtection="0"/>
    <xf numFmtId="0" fontId="1" fillId="45" borderId="0" applyNumberFormat="0" applyBorder="0" applyAlignment="0" applyProtection="0"/>
    <xf numFmtId="0" fontId="1" fillId="46" borderId="0" applyNumberFormat="0" applyBorder="0" applyAlignment="0" applyProtection="0"/>
    <xf numFmtId="0" fontId="55" fillId="47" borderId="0" applyNumberFormat="0" applyBorder="0" applyAlignment="0" applyProtection="0"/>
    <xf numFmtId="0" fontId="55" fillId="48" borderId="0" applyNumberFormat="0" applyBorder="0" applyAlignment="0" applyProtection="0"/>
    <xf numFmtId="0" fontId="1" fillId="49" borderId="0" applyNumberFormat="0" applyBorder="0" applyAlignment="0" applyProtection="0"/>
    <xf numFmtId="0" fontId="1" fillId="50" borderId="0" applyNumberFormat="0" applyBorder="0" applyAlignment="0" applyProtection="0"/>
    <xf numFmtId="0" fontId="55" fillId="51" borderId="0" applyNumberFormat="0" applyBorder="0" applyAlignment="0" applyProtection="0"/>
    <xf numFmtId="0" fontId="55" fillId="52" borderId="0" applyNumberFormat="0" applyBorder="0" applyAlignment="0" applyProtection="0"/>
    <xf numFmtId="0" fontId="1" fillId="53" borderId="0" applyNumberFormat="0" applyBorder="0" applyAlignment="0" applyProtection="0"/>
    <xf numFmtId="0" fontId="1" fillId="54" borderId="0" applyNumberFormat="0" applyBorder="0" applyAlignment="0" applyProtection="0"/>
    <xf numFmtId="0" fontId="55" fillId="55" borderId="0" applyNumberFormat="0" applyBorder="0" applyAlignment="0" applyProtection="0"/>
  </cellStyleXfs>
  <cellXfs count="170">
    <xf numFmtId="0" fontId="0" fillId="0" borderId="0" xfId="0"/>
    <xf numFmtId="0" fontId="22" fillId="0" borderId="0" xfId="0" applyFont="1" applyAlignment="1">
      <alignment vertical="top"/>
    </xf>
    <xf numFmtId="169" fontId="22" fillId="0" borderId="0" xfId="69" applyFont="1" applyAlignment="1">
      <alignment vertical="center" wrapText="1"/>
    </xf>
    <xf numFmtId="169" fontId="22" fillId="0" borderId="0" xfId="69" quotePrefix="1" applyFont="1" applyAlignment="1">
      <alignment horizontal="left" vertical="top"/>
    </xf>
    <xf numFmtId="0" fontId="23" fillId="0" borderId="0" xfId="0" applyFont="1" applyAlignment="1">
      <alignment vertical="top"/>
    </xf>
    <xf numFmtId="0" fontId="24" fillId="0" borderId="0" xfId="0" applyFont="1" applyAlignment="1">
      <alignment vertical="top"/>
    </xf>
    <xf numFmtId="0" fontId="26" fillId="0" borderId="0" xfId="66" applyFont="1"/>
    <xf numFmtId="0" fontId="16" fillId="0" borderId="0" xfId="66"/>
    <xf numFmtId="0" fontId="26" fillId="0" borderId="0" xfId="0" applyFont="1" applyBorder="1" applyAlignment="1">
      <alignment vertical="center"/>
    </xf>
    <xf numFmtId="0" fontId="27" fillId="0" borderId="0" xfId="0" applyFont="1" applyFill="1" applyBorder="1" applyAlignment="1">
      <alignment horizontal="center"/>
    </xf>
    <xf numFmtId="0" fontId="16" fillId="0" borderId="0" xfId="66" applyAlignment="1">
      <alignment vertical="center"/>
    </xf>
    <xf numFmtId="0" fontId="26" fillId="0" borderId="10" xfId="66" applyFont="1" applyBorder="1" applyAlignment="1">
      <alignment horizontal="center" vertical="center"/>
    </xf>
    <xf numFmtId="164" fontId="28" fillId="0" borderId="11" xfId="0" applyNumberFormat="1" applyFont="1" applyBorder="1"/>
    <xf numFmtId="3" fontId="28" fillId="0" borderId="12" xfId="66" applyNumberFormat="1" applyFont="1" applyBorder="1" applyAlignment="1">
      <alignment horizontal="right" vertical="top" wrapText="1"/>
    </xf>
    <xf numFmtId="1" fontId="28" fillId="0" borderId="12" xfId="66" applyNumberFormat="1" applyFont="1" applyBorder="1" applyAlignment="1">
      <alignment horizontal="right" vertical="top" wrapText="1"/>
    </xf>
    <xf numFmtId="3" fontId="16" fillId="0" borderId="0" xfId="66" applyNumberFormat="1"/>
    <xf numFmtId="0" fontId="28" fillId="0" borderId="0" xfId="0" applyFont="1" applyBorder="1" applyAlignment="1">
      <alignment horizontal="center" vertical="top"/>
    </xf>
    <xf numFmtId="168" fontId="16" fillId="0" borderId="0" xfId="66" applyNumberFormat="1"/>
    <xf numFmtId="0" fontId="28" fillId="0" borderId="0" xfId="0" applyFont="1" applyBorder="1" applyAlignment="1"/>
    <xf numFmtId="164" fontId="28" fillId="0" borderId="0" xfId="0" applyNumberFormat="1" applyFont="1" applyBorder="1"/>
    <xf numFmtId="0" fontId="16" fillId="0" borderId="0" xfId="66" applyBorder="1"/>
    <xf numFmtId="166" fontId="30" fillId="0" borderId="0" xfId="63" applyNumberFormat="1" applyFont="1"/>
    <xf numFmtId="166" fontId="31" fillId="0" borderId="0" xfId="63" quotePrefix="1" applyNumberFormat="1" applyFont="1"/>
    <xf numFmtId="0" fontId="30" fillId="0" borderId="0" xfId="66" applyFont="1"/>
    <xf numFmtId="0" fontId="32" fillId="0" borderId="0" xfId="66" applyFont="1"/>
    <xf numFmtId="166" fontId="30" fillId="0" borderId="0" xfId="66" applyNumberFormat="1" applyFont="1"/>
    <xf numFmtId="166" fontId="28" fillId="0" borderId="0" xfId="63" applyNumberFormat="1" applyFont="1"/>
    <xf numFmtId="166" fontId="26" fillId="0" borderId="0" xfId="63" quotePrefix="1" applyNumberFormat="1" applyFont="1"/>
    <xf numFmtId="0" fontId="28" fillId="0" borderId="0" xfId="66" applyFont="1"/>
    <xf numFmtId="0" fontId="29" fillId="0" borderId="0" xfId="66" applyFont="1"/>
    <xf numFmtId="166" fontId="28" fillId="0" borderId="0" xfId="66" applyNumberFormat="1" applyFont="1"/>
    <xf numFmtId="165" fontId="28" fillId="0" borderId="0" xfId="66" applyNumberFormat="1" applyFont="1"/>
    <xf numFmtId="166" fontId="26" fillId="0" borderId="0" xfId="66" applyNumberFormat="1" applyFont="1"/>
    <xf numFmtId="165" fontId="26" fillId="0" borderId="0" xfId="66" applyNumberFormat="1" applyFont="1"/>
    <xf numFmtId="0" fontId="27" fillId="24" borderId="0" xfId="0" applyFont="1" applyFill="1" applyBorder="1" applyAlignment="1">
      <alignment horizontal="center" vertical="center"/>
    </xf>
    <xf numFmtId="0" fontId="27" fillId="24" borderId="0" xfId="66" applyFont="1" applyFill="1" applyBorder="1" applyAlignment="1">
      <alignment horizontal="center" vertical="center" wrapText="1"/>
    </xf>
    <xf numFmtId="168" fontId="28" fillId="0" borderId="12" xfId="66" applyNumberFormat="1" applyFont="1" applyBorder="1" applyAlignment="1">
      <alignment horizontal="right" vertical="top" wrapText="1"/>
    </xf>
    <xf numFmtId="168" fontId="28" fillId="24" borderId="0" xfId="66" applyNumberFormat="1" applyFont="1" applyFill="1" applyBorder="1" applyAlignment="1">
      <alignment horizontal="right" vertical="top" wrapText="1"/>
    </xf>
    <xf numFmtId="168" fontId="28" fillId="0" borderId="0" xfId="66" applyNumberFormat="1" applyFont="1" applyBorder="1" applyAlignment="1">
      <alignment horizontal="right" vertical="top" wrapText="1"/>
    </xf>
    <xf numFmtId="0" fontId="32" fillId="24" borderId="0" xfId="66" applyFont="1" applyFill="1" applyBorder="1"/>
    <xf numFmtId="0" fontId="29" fillId="24" borderId="0" xfId="66" applyFont="1" applyFill="1" applyBorder="1"/>
    <xf numFmtId="2" fontId="16" fillId="0" borderId="0" xfId="66" applyNumberFormat="1"/>
    <xf numFmtId="167" fontId="16" fillId="0" borderId="0" xfId="66" applyNumberFormat="1"/>
    <xf numFmtId="165" fontId="16" fillId="0" borderId="0" xfId="66" applyNumberFormat="1"/>
    <xf numFmtId="3" fontId="28" fillId="0" borderId="0" xfId="66" applyNumberFormat="1" applyFont="1" applyBorder="1" applyAlignment="1">
      <alignment horizontal="right" vertical="top" wrapText="1"/>
    </xf>
    <xf numFmtId="0" fontId="27" fillId="0" borderId="0" xfId="0" applyFont="1" applyBorder="1" applyAlignment="1"/>
    <xf numFmtId="164" fontId="30" fillId="0" borderId="0" xfId="0" applyNumberFormat="1" applyFont="1" applyFill="1" applyBorder="1"/>
    <xf numFmtId="1" fontId="30" fillId="0" borderId="0" xfId="66" applyNumberFormat="1" applyFont="1" applyFill="1" applyBorder="1" applyAlignment="1">
      <alignment horizontal="right" vertical="top" wrapText="1"/>
    </xf>
    <xf numFmtId="0" fontId="32" fillId="0" borderId="0" xfId="0" applyFont="1" applyFill="1" applyBorder="1"/>
    <xf numFmtId="165" fontId="32" fillId="0" borderId="0" xfId="0" applyNumberFormat="1" applyFont="1" applyFill="1" applyBorder="1"/>
    <xf numFmtId="165" fontId="30" fillId="0" borderId="0" xfId="0" applyNumberFormat="1" applyFont="1" applyFill="1" applyBorder="1"/>
    <xf numFmtId="0" fontId="16" fillId="0" borderId="0" xfId="66" applyFill="1" applyBorder="1"/>
    <xf numFmtId="166" fontId="31" fillId="0" borderId="0" xfId="63" quotePrefix="1" applyNumberFormat="1" applyFont="1" applyFill="1"/>
    <xf numFmtId="0" fontId="30" fillId="0" borderId="0" xfId="66" applyFont="1" applyFill="1"/>
    <xf numFmtId="0" fontId="32" fillId="0" borderId="0" xfId="66" applyFont="1" applyFill="1"/>
    <xf numFmtId="165" fontId="32" fillId="0" borderId="0" xfId="66" applyNumberFormat="1" applyFont="1" applyFill="1"/>
    <xf numFmtId="165" fontId="30" fillId="0" borderId="0" xfId="66" applyNumberFormat="1" applyFont="1" applyFill="1"/>
    <xf numFmtId="0" fontId="16" fillId="0" borderId="0" xfId="66" applyFill="1"/>
    <xf numFmtId="165" fontId="32" fillId="0" borderId="0" xfId="66" applyNumberFormat="1" applyFont="1"/>
    <xf numFmtId="0" fontId="25" fillId="0" borderId="0" xfId="66" applyFont="1"/>
    <xf numFmtId="0" fontId="28" fillId="0" borderId="0" xfId="66" applyFont="1" applyFill="1"/>
    <xf numFmtId="165" fontId="29" fillId="0" borderId="0" xfId="66" applyNumberFormat="1" applyFont="1"/>
    <xf numFmtId="0" fontId="26" fillId="0" borderId="0" xfId="66" applyFont="1" applyBorder="1" applyAlignment="1">
      <alignment horizontal="center" vertical="center"/>
    </xf>
    <xf numFmtId="0" fontId="25" fillId="0" borderId="0" xfId="66" applyFont="1" applyFill="1" applyBorder="1"/>
    <xf numFmtId="0" fontId="25" fillId="0" borderId="0" xfId="66" applyFont="1" applyFill="1"/>
    <xf numFmtId="0" fontId="28" fillId="0" borderId="10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  <xf numFmtId="164" fontId="28" fillId="0" borderId="0" xfId="0" applyNumberFormat="1" applyFont="1" applyFill="1" applyBorder="1"/>
    <xf numFmtId="0" fontId="28" fillId="0" borderId="0" xfId="0" applyFont="1" applyFill="1" applyBorder="1" applyAlignment="1"/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0" fillId="0" borderId="13" xfId="63" applyNumberFormat="1" applyFont="1" applyBorder="1"/>
    <xf numFmtId="0" fontId="27" fillId="0" borderId="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166" fontId="33" fillId="0" borderId="0" xfId="63" applyNumberFormat="1" applyFont="1" applyAlignment="1">
      <alignment vertical="center"/>
    </xf>
    <xf numFmtId="0" fontId="34" fillId="0" borderId="0" xfId="66" applyFont="1"/>
    <xf numFmtId="0" fontId="33" fillId="0" borderId="0" xfId="66" applyFont="1"/>
    <xf numFmtId="0" fontId="2" fillId="0" borderId="0" xfId="0" applyFont="1" applyAlignment="1">
      <alignment vertical="center" wrapText="1"/>
    </xf>
    <xf numFmtId="166" fontId="33" fillId="0" borderId="0" xfId="63" applyNumberFormat="1" applyFont="1" applyFill="1" applyAlignment="1">
      <alignment horizontal="left" vertical="center"/>
    </xf>
    <xf numFmtId="0" fontId="27" fillId="0" borderId="10" xfId="66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7" fillId="0" borderId="1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6" fillId="0" borderId="0" xfId="66" applyFont="1"/>
    <xf numFmtId="0" fontId="16" fillId="0" borderId="0" xfId="66" applyBorder="1" applyAlignment="1">
      <alignment vertical="center"/>
    </xf>
    <xf numFmtId="0" fontId="16" fillId="0" borderId="0" xfId="66" applyFont="1"/>
    <xf numFmtId="0" fontId="37" fillId="0" borderId="10" xfId="66" applyFont="1" applyBorder="1"/>
    <xf numFmtId="0" fontId="38" fillId="0" borderId="10" xfId="66" applyFont="1" applyBorder="1"/>
    <xf numFmtId="0" fontId="37" fillId="0" borderId="10" xfId="0" applyFont="1" applyBorder="1" applyAlignment="1">
      <alignment vertical="center"/>
    </xf>
    <xf numFmtId="0" fontId="39" fillId="0" borderId="10" xfId="66" applyFont="1" applyBorder="1"/>
    <xf numFmtId="0" fontId="37" fillId="0" borderId="0" xfId="0" applyFont="1" applyBorder="1" applyAlignment="1">
      <alignment horizontal="center" vertical="center"/>
    </xf>
    <xf numFmtId="0" fontId="16" fillId="0" borderId="0" xfId="66" applyFont="1" applyBorder="1"/>
    <xf numFmtId="164" fontId="28" fillId="0" borderId="15" xfId="0" applyNumberFormat="1" applyFont="1" applyBorder="1"/>
    <xf numFmtId="0" fontId="28" fillId="0" borderId="16" xfId="0" applyFont="1" applyBorder="1" applyAlignment="1">
      <alignment horizontal="center" vertical="top"/>
    </xf>
    <xf numFmtId="0" fontId="28" fillId="0" borderId="17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35" fillId="0" borderId="0" xfId="0" applyFont="1" applyBorder="1" applyAlignment="1"/>
    <xf numFmtId="0" fontId="35" fillId="0" borderId="18" xfId="0" applyFont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right"/>
    </xf>
    <xf numFmtId="4" fontId="35" fillId="0" borderId="0" xfId="0" applyNumberFormat="1" applyFont="1" applyBorder="1" applyAlignment="1">
      <alignment vertical="center"/>
    </xf>
    <xf numFmtId="0" fontId="37" fillId="0" borderId="0" xfId="0" applyFont="1" applyBorder="1" applyAlignment="1"/>
    <xf numFmtId="4" fontId="37" fillId="0" borderId="0" xfId="0" applyNumberFormat="1" applyFont="1" applyBorder="1" applyAlignment="1"/>
    <xf numFmtId="0" fontId="35" fillId="0" borderId="0" xfId="0" applyFont="1" applyBorder="1" applyAlignment="1">
      <alignment wrapText="1"/>
    </xf>
    <xf numFmtId="4" fontId="35" fillId="0" borderId="0" xfId="0" applyNumberFormat="1" applyFont="1" applyBorder="1" applyAlignment="1"/>
    <xf numFmtId="3" fontId="35" fillId="0" borderId="0" xfId="0" applyNumberFormat="1" applyFont="1" applyBorder="1" applyAlignment="1"/>
    <xf numFmtId="165" fontId="35" fillId="0" borderId="0" xfId="0" applyNumberFormat="1" applyFont="1" applyBorder="1" applyAlignment="1"/>
    <xf numFmtId="165" fontId="0" fillId="0" borderId="0" xfId="0" applyNumberFormat="1"/>
    <xf numFmtId="168" fontId="28" fillId="0" borderId="12" xfId="66" applyNumberFormat="1" applyFont="1" applyBorder="1" applyAlignment="1">
      <alignment horizontal="center" vertical="top" wrapText="1"/>
    </xf>
    <xf numFmtId="2" fontId="0" fillId="0" borderId="0" xfId="0" applyNumberForma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0" xfId="0" applyBorder="1"/>
    <xf numFmtId="168" fontId="0" fillId="0" borderId="0" xfId="0" applyNumberFormat="1"/>
    <xf numFmtId="168" fontId="28" fillId="0" borderId="0" xfId="66" applyNumberFormat="1" applyFont="1" applyBorder="1" applyAlignment="1">
      <alignment horizontal="center" vertical="top" wrapText="1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166" fontId="33" fillId="0" borderId="0" xfId="63" applyNumberFormat="1" applyFont="1" applyAlignment="1">
      <alignment horizontal="left" vertical="center" wrapText="1"/>
    </xf>
    <xf numFmtId="0" fontId="28" fillId="0" borderId="14" xfId="0" applyFont="1" applyBorder="1" applyAlignment="1">
      <alignment horizontal="center" vertical="top"/>
    </xf>
    <xf numFmtId="0" fontId="28" fillId="0" borderId="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top"/>
    </xf>
    <xf numFmtId="166" fontId="30" fillId="0" borderId="0" xfId="63" applyNumberFormat="1" applyFont="1" applyAlignment="1">
      <alignment horizontal="left" wrapText="1"/>
    </xf>
    <xf numFmtId="0" fontId="37" fillId="0" borderId="10" xfId="66" applyFont="1" applyBorder="1" applyAlignment="1">
      <alignment horizontal="left"/>
    </xf>
    <xf numFmtId="0" fontId="35" fillId="0" borderId="10" xfId="66" applyFont="1" applyBorder="1" applyAlignment="1">
      <alignment horizontal="left"/>
    </xf>
    <xf numFmtId="0" fontId="27" fillId="0" borderId="10" xfId="0" applyFont="1" applyBorder="1" applyAlignment="1">
      <alignment horizontal="center" vertical="center"/>
    </xf>
    <xf numFmtId="0" fontId="27" fillId="0" borderId="14" xfId="66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2" xfId="0" applyFont="1" applyFill="1" applyBorder="1" applyAlignment="1">
      <alignment horizontal="center" vertical="center"/>
    </xf>
    <xf numFmtId="0" fontId="37" fillId="0" borderId="10" xfId="66" applyFont="1" applyBorder="1" applyAlignment="1">
      <alignment horizontal="left" wrapText="1"/>
    </xf>
    <xf numFmtId="165" fontId="27" fillId="0" borderId="14" xfId="66" applyNumberFormat="1" applyFont="1" applyFill="1" applyBorder="1" applyAlignment="1">
      <alignment horizontal="center" vertical="center" wrapText="1"/>
    </xf>
    <xf numFmtId="165" fontId="27" fillId="0" borderId="10" xfId="66" applyNumberFormat="1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center" vertical="center"/>
    </xf>
    <xf numFmtId="0" fontId="27" fillId="0" borderId="14" xfId="66" applyFont="1" applyFill="1" applyBorder="1" applyAlignment="1">
      <alignment horizontal="center" vertical="center" wrapText="1"/>
    </xf>
    <xf numFmtId="0" fontId="27" fillId="0" borderId="10" xfId="66" applyFont="1" applyFill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2" xfId="0" applyFont="1" applyBorder="1" applyAlignment="1">
      <alignment horizontal="center" vertical="center"/>
    </xf>
    <xf numFmtId="0" fontId="35" fillId="0" borderId="10" xfId="66" applyFont="1" applyBorder="1" applyAlignment="1">
      <alignment horizontal="left" wrapText="1"/>
    </xf>
    <xf numFmtId="166" fontId="30" fillId="0" borderId="0" xfId="63" applyNumberFormat="1" applyFont="1" applyBorder="1" applyAlignment="1">
      <alignment horizontal="left" wrapText="1"/>
    </xf>
    <xf numFmtId="166" fontId="30" fillId="0" borderId="14" xfId="63" applyNumberFormat="1" applyFont="1" applyBorder="1" applyAlignment="1">
      <alignment horizontal="left" wrapText="1"/>
    </xf>
    <xf numFmtId="0" fontId="37" fillId="0" borderId="0" xfId="0" applyFont="1" applyBorder="1" applyAlignment="1">
      <alignment horizontal="left"/>
    </xf>
    <xf numFmtId="0" fontId="37" fillId="0" borderId="0" xfId="0" applyFont="1" applyBorder="1" applyAlignment="1">
      <alignment horizontal="center"/>
    </xf>
    <xf numFmtId="0" fontId="2" fillId="0" borderId="0" xfId="0" applyFont="1"/>
    <xf numFmtId="0" fontId="37" fillId="0" borderId="10" xfId="0" applyFont="1" applyBorder="1" applyAlignment="1">
      <alignment horizontal="left"/>
    </xf>
    <xf numFmtId="165" fontId="2" fillId="0" borderId="0" xfId="0" applyNumberFormat="1" applyFont="1"/>
    <xf numFmtId="0" fontId="37" fillId="0" borderId="0" xfId="0" quotePrefix="1" applyFont="1" applyBorder="1" applyAlignment="1">
      <alignment horizontal="left"/>
    </xf>
    <xf numFmtId="0" fontId="37" fillId="0" borderId="12" xfId="0" applyFont="1" applyBorder="1" applyAlignment="1">
      <alignment horizontal="center" vertical="center"/>
    </xf>
    <xf numFmtId="1" fontId="27" fillId="0" borderId="12" xfId="0" applyNumberFormat="1" applyFont="1" applyBorder="1" applyAlignment="1">
      <alignment horizontal="center" vertical="center" wrapText="1"/>
    </xf>
    <xf numFmtId="165" fontId="27" fillId="0" borderId="12" xfId="0" applyNumberFormat="1" applyFont="1" applyBorder="1" applyAlignment="1">
      <alignment horizontal="center" vertical="center" wrapText="1"/>
    </xf>
    <xf numFmtId="165" fontId="28" fillId="0" borderId="0" xfId="0" applyNumberFormat="1" applyFont="1"/>
    <xf numFmtId="0" fontId="28" fillId="0" borderId="0" xfId="0" applyFont="1"/>
    <xf numFmtId="166" fontId="33" fillId="0" borderId="0" xfId="63" applyNumberFormat="1" applyFont="1" applyBorder="1" applyAlignment="1">
      <alignment horizontal="left" vertical="center" wrapText="1"/>
    </xf>
    <xf numFmtId="0" fontId="0" fillId="0" borderId="13" xfId="0" applyBorder="1"/>
    <xf numFmtId="0" fontId="28" fillId="0" borderId="17" xfId="0" applyFont="1" applyBorder="1" applyAlignment="1">
      <alignment horizontal="center" vertical="top"/>
    </xf>
    <xf numFmtId="0" fontId="28" fillId="0" borderId="16" xfId="0" applyFont="1" applyBorder="1" applyAlignment="1">
      <alignment horizontal="center" vertical="top"/>
    </xf>
    <xf numFmtId="0" fontId="28" fillId="0" borderId="13" xfId="0" applyFont="1" applyBorder="1" applyAlignment="1">
      <alignment horizontal="center" vertical="top"/>
    </xf>
  </cellXfs>
  <cellStyles count="129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6"/>
    <cellStyle name="20% - Colore 2" xfId="8" builtinId="34" customBuiltin="1"/>
    <cellStyle name="20% - Colore 2 2" xfId="110"/>
    <cellStyle name="20% - Colore 3" xfId="9" builtinId="38" customBuiltin="1"/>
    <cellStyle name="20% - Colore 3 2" xfId="114"/>
    <cellStyle name="20% - Colore 4" xfId="10" builtinId="42" customBuiltin="1"/>
    <cellStyle name="20% - Colore 4 2" xfId="118"/>
    <cellStyle name="20% - Colore 5" xfId="11" builtinId="46" customBuiltin="1"/>
    <cellStyle name="20% - Colore 5 2" xfId="122"/>
    <cellStyle name="20% - Colore 6" xfId="12" builtinId="50" customBuiltin="1"/>
    <cellStyle name="20% - Colore 6 2" xfId="12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7"/>
    <cellStyle name="40% - Colore 2" xfId="20" builtinId="35" customBuiltin="1"/>
    <cellStyle name="40% - Colore 2 2" xfId="111"/>
    <cellStyle name="40% - Colore 3" xfId="21" builtinId="39" customBuiltin="1"/>
    <cellStyle name="40% - Colore 3 2" xfId="115"/>
    <cellStyle name="40% - Colore 4" xfId="22" builtinId="43" customBuiltin="1"/>
    <cellStyle name="40% - Colore 4 2" xfId="119"/>
    <cellStyle name="40% - Colore 5" xfId="23" builtinId="47" customBuiltin="1"/>
    <cellStyle name="40% - Colore 5 2" xfId="123"/>
    <cellStyle name="40% - Colore 6" xfId="24" builtinId="51" customBuiltin="1"/>
    <cellStyle name="40% - Colore 6 2" xfId="127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8"/>
    <cellStyle name="60% - Colore 2" xfId="32" builtinId="36" customBuiltin="1"/>
    <cellStyle name="60% - Colore 2 2" xfId="112"/>
    <cellStyle name="60% - Colore 3" xfId="33" builtinId="40" customBuiltin="1"/>
    <cellStyle name="60% - Colore 3 2" xfId="116"/>
    <cellStyle name="60% - Colore 4" xfId="34" builtinId="44" customBuiltin="1"/>
    <cellStyle name="60% - Colore 4 2" xfId="120"/>
    <cellStyle name="60% - Colore 5" xfId="35" builtinId="48" customBuiltin="1"/>
    <cellStyle name="60% - Colore 5 2" xfId="124"/>
    <cellStyle name="60% - Colore 6" xfId="36" builtinId="52" customBuiltin="1"/>
    <cellStyle name="60% - Colore 6 2" xfId="12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8"/>
    <cellStyle name="Calculation" xfId="45"/>
    <cellStyle name="Cella collegata" xfId="46" builtinId="24" customBuiltin="1"/>
    <cellStyle name="Cella collegata 2" xfId="99"/>
    <cellStyle name="Cella da controllare" xfId="47" builtinId="23" customBuiltin="1"/>
    <cellStyle name="Cella da controllare 2" xfId="100"/>
    <cellStyle name="Check Cell" xfId="48"/>
    <cellStyle name="Colore 1" xfId="49" builtinId="29" customBuiltin="1"/>
    <cellStyle name="Colore 1 2" xfId="105"/>
    <cellStyle name="Colore 2" xfId="50" builtinId="33" customBuiltin="1"/>
    <cellStyle name="Colore 2 2" xfId="109"/>
    <cellStyle name="Colore 3" xfId="51" builtinId="37" customBuiltin="1"/>
    <cellStyle name="Colore 3 2" xfId="113"/>
    <cellStyle name="Colore 4" xfId="52" builtinId="41" customBuiltin="1"/>
    <cellStyle name="Colore 4 2" xfId="117"/>
    <cellStyle name="Colore 5" xfId="53" builtinId="45" customBuiltin="1"/>
    <cellStyle name="Colore 5 2" xfId="121"/>
    <cellStyle name="Colore 6" xfId="54" builtinId="49" customBuiltin="1"/>
    <cellStyle name="Colore 6 2" xfId="125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6"/>
    <cellStyle name="Linked Cell" xfId="62"/>
    <cellStyle name="Migliaia" xfId="63" builtinId="3"/>
    <cellStyle name="Migliaia (0)_Foglio1" xfId="85"/>
    <cellStyle name="Neutral" xfId="64"/>
    <cellStyle name="Neutrale" xfId="65" builtinId="28" customBuiltin="1"/>
    <cellStyle name="Neutrale 2" xfId="95"/>
    <cellStyle name="Normal_1.1" xfId="86"/>
    <cellStyle name="Normale" xfId="0" builtinId="0" customBuiltin="1"/>
    <cellStyle name="Normale_dati S1Mcorr" xfId="66"/>
    <cellStyle name="Nota" xfId="67" builtinId="10" customBuiltin="1"/>
    <cellStyle name="Nota 2" xfId="102"/>
    <cellStyle name="Note" xfId="68"/>
    <cellStyle name="Nuovo" xfId="69"/>
    <cellStyle name="Output" xfId="70" builtinId="21" customBuiltin="1"/>
    <cellStyle name="Output 2" xfId="97"/>
    <cellStyle name="Testo avviso" xfId="71" builtinId="11" customBuiltin="1"/>
    <cellStyle name="Testo avviso 2" xfId="101"/>
    <cellStyle name="Testo descrittivo" xfId="72" builtinId="53" customBuiltin="1"/>
    <cellStyle name="Testo descrittivo 2" xfId="103"/>
    <cellStyle name="Title" xfId="73"/>
    <cellStyle name="Titolo" xfId="74" builtinId="15" customBuiltin="1"/>
    <cellStyle name="Titolo 1" xfId="75" builtinId="16" customBuiltin="1"/>
    <cellStyle name="Titolo 1 2" xfId="89"/>
    <cellStyle name="Titolo 2" xfId="76" builtinId="17" customBuiltin="1"/>
    <cellStyle name="Titolo 2 2" xfId="90"/>
    <cellStyle name="Titolo 3" xfId="77" builtinId="18" customBuiltin="1"/>
    <cellStyle name="Titolo 3 2" xfId="91"/>
    <cellStyle name="Titolo 4" xfId="78" builtinId="19" customBuiltin="1"/>
    <cellStyle name="Titolo 4 2" xfId="92"/>
    <cellStyle name="Titolo 5" xfId="88"/>
    <cellStyle name="Total" xfId="79"/>
    <cellStyle name="Totale" xfId="80" builtinId="25" customBuiltin="1"/>
    <cellStyle name="Totale 2" xfId="104"/>
    <cellStyle name="Valore non valido" xfId="81" builtinId="27" customBuiltin="1"/>
    <cellStyle name="Valore non valido 2" xfId="94"/>
    <cellStyle name="Valore valido" xfId="82" builtinId="26" customBuiltin="1"/>
    <cellStyle name="Valore valido 2" xfId="93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2:L14"/>
  <sheetViews>
    <sheetView view="pageBreakPreview" topLeftCell="B4" zoomScaleNormal="100" workbookViewId="0">
      <selection activeCell="D10" sqref="D10"/>
    </sheetView>
  </sheetViews>
  <sheetFormatPr defaultColWidth="26.5546875" defaultRowHeight="12" x14ac:dyDescent="0.25"/>
  <cols>
    <col min="1" max="1" width="2.109375" style="5" customWidth="1"/>
    <col min="2" max="2" width="26" style="5" bestFit="1" customWidth="1"/>
    <col min="3" max="3" width="1.33203125" style="5" customWidth="1"/>
    <col min="4" max="4" width="66.33203125" style="5" customWidth="1"/>
    <col min="5" max="16384" width="26.5546875" style="5"/>
  </cols>
  <sheetData>
    <row r="2" spans="2:12" ht="41.25" customHeight="1" x14ac:dyDescent="0.25">
      <c r="D2" s="83" t="s">
        <v>37</v>
      </c>
    </row>
    <row r="3" spans="2:12" ht="41.25" customHeight="1" x14ac:dyDescent="0.25">
      <c r="B3" s="2" t="s">
        <v>24</v>
      </c>
      <c r="C3" s="3"/>
      <c r="D3" s="77" t="s">
        <v>14</v>
      </c>
    </row>
    <row r="4" spans="2:12" ht="41.25" customHeight="1" x14ac:dyDescent="0.25">
      <c r="B4" s="2" t="s">
        <v>25</v>
      </c>
      <c r="C4" s="3"/>
      <c r="D4" s="77" t="s">
        <v>15</v>
      </c>
    </row>
    <row r="5" spans="2:12" ht="41.25" customHeight="1" x14ac:dyDescent="0.25">
      <c r="B5" s="2" t="s">
        <v>26</v>
      </c>
      <c r="C5" s="3"/>
      <c r="D5" s="77" t="s">
        <v>93</v>
      </c>
    </row>
    <row r="6" spans="2:12" ht="41.25" customHeight="1" x14ac:dyDescent="0.25">
      <c r="B6" s="2" t="s">
        <v>27</v>
      </c>
      <c r="C6" s="3"/>
      <c r="D6" s="77" t="s">
        <v>22</v>
      </c>
    </row>
    <row r="7" spans="2:12" ht="41.25" customHeight="1" x14ac:dyDescent="0.25">
      <c r="B7" s="2" t="s">
        <v>28</v>
      </c>
      <c r="C7" s="3"/>
      <c r="D7" s="77" t="s">
        <v>23</v>
      </c>
    </row>
    <row r="8" spans="2:12" ht="41.25" customHeight="1" x14ac:dyDescent="0.25">
      <c r="B8" s="2" t="s">
        <v>29</v>
      </c>
      <c r="C8" s="3"/>
      <c r="D8" s="77" t="s">
        <v>92</v>
      </c>
    </row>
    <row r="9" spans="2:12" s="1" customFormat="1" ht="41.25" customHeight="1" x14ac:dyDescent="0.25">
      <c r="B9" s="2" t="s">
        <v>30</v>
      </c>
      <c r="C9" s="3"/>
      <c r="D9" s="77" t="s">
        <v>35</v>
      </c>
      <c r="L9" s="4"/>
    </row>
    <row r="10" spans="2:12" s="1" customFormat="1" ht="41.25" customHeight="1" x14ac:dyDescent="0.25">
      <c r="B10" s="2" t="s">
        <v>31</v>
      </c>
      <c r="C10" s="3"/>
      <c r="D10" s="77" t="s">
        <v>46</v>
      </c>
      <c r="L10" s="4"/>
    </row>
    <row r="11" spans="2:12" s="1" customFormat="1" ht="41.25" customHeight="1" x14ac:dyDescent="0.25">
      <c r="B11" s="2" t="s">
        <v>32</v>
      </c>
      <c r="C11" s="3"/>
      <c r="D11" s="77" t="s">
        <v>91</v>
      </c>
    </row>
    <row r="12" spans="2:12" ht="26.4" x14ac:dyDescent="0.25">
      <c r="B12" s="2" t="s">
        <v>85</v>
      </c>
      <c r="D12" s="77" t="s">
        <v>88</v>
      </c>
    </row>
    <row r="13" spans="2:12" ht="23.25" customHeight="1" x14ac:dyDescent="0.25">
      <c r="B13" s="2" t="s">
        <v>86</v>
      </c>
      <c r="D13" s="77" t="s">
        <v>89</v>
      </c>
    </row>
    <row r="14" spans="2:12" ht="30" customHeight="1" x14ac:dyDescent="0.25">
      <c r="B14" s="2" t="s">
        <v>87</v>
      </c>
      <c r="D14" s="77" t="s">
        <v>90</v>
      </c>
    </row>
  </sheetData>
  <phoneticPr fontId="21" type="noConversion"/>
  <pageMargins left="0.55118110236220474" right="0.47244094488188981" top="0.47244094488188981" bottom="0.55118110236220474" header="0.27559055118110237" footer="0.19685039370078741"/>
  <pageSetup paperSize="9" scale="98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showGridLines="0" view="pageBreakPreview" topLeftCell="A22" zoomScaleNormal="100" zoomScaleSheetLayoutView="100" workbookViewId="0">
      <selection activeCell="A22" sqref="A1:A1048576"/>
    </sheetView>
  </sheetViews>
  <sheetFormatPr defaultColWidth="9.109375" defaultRowHeight="13.2" x14ac:dyDescent="0.3"/>
  <cols>
    <col min="1" max="1" width="6.44140625" style="6" customWidth="1"/>
    <col min="2" max="2" width="5.109375" style="6" customWidth="1"/>
    <col min="3" max="4" width="15.21875" style="28" customWidth="1"/>
    <col min="5" max="6" width="15.21875" style="29" customWidth="1"/>
    <col min="7" max="7" width="3.6640625" style="29" customWidth="1"/>
    <col min="8" max="9" width="11.77734375" style="28" customWidth="1"/>
    <col min="10" max="13" width="10" style="7" bestFit="1" customWidth="1"/>
    <col min="14" max="16384" width="9.109375" style="7"/>
  </cols>
  <sheetData>
    <row r="1" spans="1:12" s="86" customFormat="1" ht="27" customHeight="1" x14ac:dyDescent="0.3">
      <c r="A1" s="143" t="s">
        <v>45</v>
      </c>
      <c r="B1" s="143"/>
      <c r="C1" s="143"/>
      <c r="D1" s="143"/>
      <c r="E1" s="143"/>
      <c r="F1" s="143"/>
      <c r="G1" s="143"/>
      <c r="H1" s="143"/>
      <c r="I1" s="143"/>
    </row>
    <row r="2" spans="1:12" s="10" customFormat="1" ht="30.75" customHeight="1" x14ac:dyDescent="0.3">
      <c r="A2" s="6"/>
      <c r="B2" s="6"/>
      <c r="C2" s="138" t="s">
        <v>36</v>
      </c>
      <c r="D2" s="138"/>
      <c r="E2" s="138"/>
      <c r="F2" s="138"/>
      <c r="G2" s="138"/>
      <c r="H2" s="138"/>
      <c r="I2" s="138"/>
    </row>
    <row r="3" spans="1:12" ht="21.75" customHeight="1" x14ac:dyDescent="0.3">
      <c r="A3" s="8"/>
      <c r="B3" s="8"/>
      <c r="C3" s="141" t="s">
        <v>52</v>
      </c>
      <c r="D3" s="142"/>
      <c r="E3" s="142"/>
      <c r="F3" s="142"/>
      <c r="G3" s="9"/>
      <c r="H3" s="142" t="s">
        <v>9</v>
      </c>
      <c r="I3" s="142"/>
    </row>
    <row r="4" spans="1:12" s="10" customFormat="1" ht="54" customHeight="1" x14ac:dyDescent="0.25">
      <c r="A4" s="8"/>
      <c r="B4" s="8"/>
      <c r="C4" s="139" t="s">
        <v>6</v>
      </c>
      <c r="D4" s="139" t="s">
        <v>13</v>
      </c>
      <c r="E4" s="139" t="s">
        <v>12</v>
      </c>
      <c r="F4" s="139" t="s">
        <v>7</v>
      </c>
      <c r="G4" s="72"/>
      <c r="H4" s="139" t="s">
        <v>98</v>
      </c>
      <c r="I4" s="139" t="s">
        <v>11</v>
      </c>
    </row>
    <row r="5" spans="1:12" ht="8.4" customHeight="1" x14ac:dyDescent="0.25">
      <c r="A5" s="11"/>
      <c r="B5" s="11"/>
      <c r="C5" s="140"/>
      <c r="D5" s="140"/>
      <c r="E5" s="140"/>
      <c r="F5" s="140"/>
      <c r="G5" s="79"/>
      <c r="H5" s="140"/>
      <c r="I5" s="140"/>
    </row>
    <row r="6" spans="1:12" s="20" customFormat="1" x14ac:dyDescent="0.3">
      <c r="A6" s="132">
        <v>2010</v>
      </c>
      <c r="B6" s="12" t="s">
        <v>0</v>
      </c>
      <c r="C6" s="13">
        <v>262094</v>
      </c>
      <c r="D6" s="13">
        <v>265888</v>
      </c>
      <c r="E6" s="13">
        <v>238330</v>
      </c>
      <c r="F6" s="13">
        <v>26804</v>
      </c>
      <c r="G6" s="14"/>
      <c r="H6" s="36">
        <v>9.3000000000000007</v>
      </c>
      <c r="I6" s="36">
        <v>10.199999999999999</v>
      </c>
    </row>
    <row r="7" spans="1:12" s="20" customFormat="1" x14ac:dyDescent="0.3">
      <c r="A7" s="133"/>
      <c r="B7" s="12" t="s">
        <v>1</v>
      </c>
      <c r="C7" s="13">
        <v>285662</v>
      </c>
      <c r="D7" s="13">
        <v>285125</v>
      </c>
      <c r="E7" s="13">
        <v>244369</v>
      </c>
      <c r="F7" s="13">
        <v>30818</v>
      </c>
      <c r="G7" s="14"/>
      <c r="H7" s="36">
        <v>14.7</v>
      </c>
      <c r="I7" s="36">
        <v>10.8</v>
      </c>
    </row>
    <row r="8" spans="1:12" x14ac:dyDescent="0.3">
      <c r="A8" s="133"/>
      <c r="B8" s="12" t="s">
        <v>2</v>
      </c>
      <c r="C8" s="13">
        <v>258211</v>
      </c>
      <c r="D8" s="13">
        <v>258017</v>
      </c>
      <c r="E8" s="13">
        <v>249526</v>
      </c>
      <c r="F8" s="13">
        <v>27761</v>
      </c>
      <c r="G8" s="14"/>
      <c r="H8" s="36">
        <v>3.6</v>
      </c>
      <c r="I8" s="36">
        <v>10.7</v>
      </c>
      <c r="J8" s="41"/>
      <c r="K8" s="42"/>
      <c r="L8" s="43"/>
    </row>
    <row r="9" spans="1:12" s="20" customFormat="1" x14ac:dyDescent="0.3">
      <c r="A9" s="134"/>
      <c r="B9" s="12" t="s">
        <v>3</v>
      </c>
      <c r="C9" s="13">
        <v>292009</v>
      </c>
      <c r="D9" s="13">
        <v>288689</v>
      </c>
      <c r="E9" s="13">
        <v>246707</v>
      </c>
      <c r="F9" s="13">
        <v>29677</v>
      </c>
      <c r="G9" s="14"/>
      <c r="H9" s="36">
        <v>15.7</v>
      </c>
      <c r="I9" s="36">
        <v>10.1</v>
      </c>
    </row>
    <row r="10" spans="1:12" s="20" customFormat="1" x14ac:dyDescent="0.3">
      <c r="A10" s="132">
        <v>2011</v>
      </c>
      <c r="B10" s="12" t="s">
        <v>0</v>
      </c>
      <c r="C10" s="13">
        <v>268754</v>
      </c>
      <c r="D10" s="13">
        <v>265969</v>
      </c>
      <c r="E10" s="13">
        <v>246919</v>
      </c>
      <c r="F10" s="13">
        <v>27319</v>
      </c>
      <c r="G10" s="14"/>
      <c r="H10" s="36">
        <v>8.3000000000000007</v>
      </c>
      <c r="I10" s="36">
        <v>10.1</v>
      </c>
    </row>
    <row r="11" spans="1:12" s="20" customFormat="1" x14ac:dyDescent="0.3">
      <c r="A11" s="133"/>
      <c r="B11" s="12" t="s">
        <v>1</v>
      </c>
      <c r="C11" s="13">
        <v>294818</v>
      </c>
      <c r="D11" s="13">
        <v>285499</v>
      </c>
      <c r="E11" s="13">
        <v>254523</v>
      </c>
      <c r="F11" s="13">
        <v>29888</v>
      </c>
      <c r="G11" s="14"/>
      <c r="H11" s="36">
        <v>13.8</v>
      </c>
      <c r="I11" s="36">
        <v>10.1</v>
      </c>
    </row>
    <row r="12" spans="1:12" x14ac:dyDescent="0.3">
      <c r="A12" s="133"/>
      <c r="B12" s="12" t="s">
        <v>2</v>
      </c>
      <c r="C12" s="13">
        <v>265772</v>
      </c>
      <c r="D12" s="13">
        <v>258772</v>
      </c>
      <c r="E12" s="13">
        <v>256410</v>
      </c>
      <c r="F12" s="13">
        <v>26843</v>
      </c>
      <c r="G12" s="14"/>
      <c r="H12" s="36">
        <v>3.7</v>
      </c>
      <c r="I12" s="36">
        <v>10.1</v>
      </c>
      <c r="J12" s="41"/>
      <c r="K12" s="42"/>
      <c r="L12" s="43"/>
    </row>
    <row r="13" spans="1:12" s="20" customFormat="1" x14ac:dyDescent="0.3">
      <c r="A13" s="134"/>
      <c r="B13" s="12" t="s">
        <v>3</v>
      </c>
      <c r="C13" s="13">
        <v>296964</v>
      </c>
      <c r="D13" s="13">
        <v>283834</v>
      </c>
      <c r="E13" s="13">
        <v>249344</v>
      </c>
      <c r="F13" s="13">
        <v>28205</v>
      </c>
      <c r="G13" s="14"/>
      <c r="H13" s="36">
        <v>16.2</v>
      </c>
      <c r="I13" s="36">
        <v>9.5</v>
      </c>
    </row>
    <row r="14" spans="1:12" s="20" customFormat="1" x14ac:dyDescent="0.3">
      <c r="A14" s="132">
        <v>2012</v>
      </c>
      <c r="B14" s="12" t="s">
        <v>0</v>
      </c>
      <c r="C14" s="13">
        <v>265721</v>
      </c>
      <c r="D14" s="13">
        <v>255295</v>
      </c>
      <c r="E14" s="13">
        <v>245402</v>
      </c>
      <c r="F14" s="13">
        <v>25203</v>
      </c>
      <c r="G14" s="14"/>
      <c r="H14" s="36">
        <v>7.9</v>
      </c>
      <c r="I14" s="36">
        <v>9.5</v>
      </c>
    </row>
    <row r="15" spans="1:12" s="20" customFormat="1" x14ac:dyDescent="0.3">
      <c r="A15" s="133"/>
      <c r="B15" s="12" t="s">
        <v>1</v>
      </c>
      <c r="C15" s="13">
        <v>286994</v>
      </c>
      <c r="D15" s="13">
        <v>270188</v>
      </c>
      <c r="E15" s="13">
        <v>250346</v>
      </c>
      <c r="F15" s="13">
        <v>27549</v>
      </c>
      <c r="G15" s="14"/>
      <c r="H15" s="36">
        <v>13</v>
      </c>
      <c r="I15" s="36">
        <v>9.6</v>
      </c>
    </row>
    <row r="16" spans="1:12" s="20" customFormat="1" x14ac:dyDescent="0.3">
      <c r="A16" s="133"/>
      <c r="B16" s="12" t="s">
        <v>2</v>
      </c>
      <c r="C16" s="13">
        <v>258063</v>
      </c>
      <c r="D16" s="13">
        <v>244407</v>
      </c>
      <c r="E16" s="13">
        <v>251868</v>
      </c>
      <c r="F16" s="13">
        <v>24783</v>
      </c>
      <c r="G16" s="14"/>
      <c r="H16" s="36">
        <v>2.7</v>
      </c>
      <c r="I16" s="36">
        <v>9.6</v>
      </c>
    </row>
    <row r="17" spans="1:9" s="20" customFormat="1" x14ac:dyDescent="0.3">
      <c r="A17" s="134"/>
      <c r="B17" s="12" t="s">
        <v>3</v>
      </c>
      <c r="C17" s="13">
        <v>284965</v>
      </c>
      <c r="D17" s="13">
        <v>266499</v>
      </c>
      <c r="E17" s="13">
        <v>246110</v>
      </c>
      <c r="F17" s="13">
        <v>25907</v>
      </c>
      <c r="G17" s="14"/>
      <c r="H17" s="36">
        <v>13.8</v>
      </c>
      <c r="I17" s="36">
        <v>9.1</v>
      </c>
    </row>
    <row r="18" spans="1:9" s="20" customFormat="1" x14ac:dyDescent="0.3">
      <c r="A18" s="16">
        <v>2013</v>
      </c>
      <c r="B18" s="12" t="s">
        <v>0</v>
      </c>
      <c r="C18" s="13">
        <v>262451</v>
      </c>
      <c r="D18" s="13">
        <v>247910</v>
      </c>
      <c r="E18" s="13">
        <v>242646</v>
      </c>
      <c r="F18" s="13">
        <v>23244</v>
      </c>
      <c r="G18" s="14"/>
      <c r="H18" s="36">
        <v>7.7</v>
      </c>
      <c r="I18" s="36">
        <v>8.8000000000000007</v>
      </c>
    </row>
    <row r="19" spans="1:9" s="20" customFormat="1" x14ac:dyDescent="0.3">
      <c r="A19" s="16"/>
      <c r="B19" s="12" t="s">
        <v>1</v>
      </c>
      <c r="C19" s="13">
        <v>281243</v>
      </c>
      <c r="D19" s="13">
        <v>261646</v>
      </c>
      <c r="E19" s="13">
        <v>244843</v>
      </c>
      <c r="F19" s="13">
        <v>25402</v>
      </c>
      <c r="G19" s="14"/>
      <c r="H19" s="36">
        <v>13.1</v>
      </c>
      <c r="I19" s="36">
        <v>9</v>
      </c>
    </row>
    <row r="20" spans="1:9" s="20" customFormat="1" x14ac:dyDescent="0.3">
      <c r="A20" s="16"/>
      <c r="B20" s="12" t="s">
        <v>2</v>
      </c>
      <c r="C20" s="13">
        <v>265046</v>
      </c>
      <c r="D20" s="13">
        <v>248075</v>
      </c>
      <c r="E20" s="13">
        <v>248981</v>
      </c>
      <c r="F20" s="13">
        <v>23383</v>
      </c>
      <c r="G20" s="14"/>
      <c r="H20" s="36">
        <v>6.3</v>
      </c>
      <c r="I20" s="36">
        <v>8.8000000000000007</v>
      </c>
    </row>
    <row r="21" spans="1:9" s="20" customFormat="1" x14ac:dyDescent="0.3">
      <c r="A21" s="66"/>
      <c r="B21" s="12" t="s">
        <v>3</v>
      </c>
      <c r="C21" s="13">
        <v>291350</v>
      </c>
      <c r="D21" s="13">
        <v>270641</v>
      </c>
      <c r="E21" s="13">
        <v>244410</v>
      </c>
      <c r="F21" s="13">
        <v>24164</v>
      </c>
      <c r="G21" s="14"/>
      <c r="H21" s="36">
        <v>16.3</v>
      </c>
      <c r="I21" s="36">
        <v>8.3000000000000007</v>
      </c>
    </row>
    <row r="22" spans="1:9" s="20" customFormat="1" x14ac:dyDescent="0.3">
      <c r="A22" s="16">
        <v>2014</v>
      </c>
      <c r="B22" s="12" t="s">
        <v>0</v>
      </c>
      <c r="C22" s="13">
        <v>265858</v>
      </c>
      <c r="D22" s="13">
        <v>249979</v>
      </c>
      <c r="E22" s="13">
        <v>243253</v>
      </c>
      <c r="F22" s="13">
        <v>21950</v>
      </c>
      <c r="G22" s="14"/>
      <c r="H22" s="36">
        <v>8.9</v>
      </c>
      <c r="I22" s="36">
        <v>8.1999999999999993</v>
      </c>
    </row>
    <row r="23" spans="1:9" s="20" customFormat="1" x14ac:dyDescent="0.3">
      <c r="A23" s="16"/>
      <c r="B23" s="12" t="s">
        <v>1</v>
      </c>
      <c r="C23" s="13">
        <v>281007</v>
      </c>
      <c r="D23" s="13">
        <v>260496</v>
      </c>
      <c r="E23" s="13">
        <v>246407</v>
      </c>
      <c r="F23" s="13">
        <v>23550</v>
      </c>
      <c r="G23" s="14"/>
      <c r="H23" s="36">
        <v>12.7</v>
      </c>
      <c r="I23" s="36">
        <v>8.3000000000000007</v>
      </c>
    </row>
    <row r="24" spans="1:9" s="20" customFormat="1" x14ac:dyDescent="0.3">
      <c r="A24" s="16"/>
      <c r="B24" s="12" t="s">
        <v>2</v>
      </c>
      <c r="C24" s="13">
        <v>266057</v>
      </c>
      <c r="D24" s="13">
        <v>248912</v>
      </c>
      <c r="E24" s="13">
        <v>249706</v>
      </c>
      <c r="F24" s="13">
        <v>21870</v>
      </c>
      <c r="G24" s="14"/>
      <c r="H24" s="36">
        <v>6.5</v>
      </c>
      <c r="I24" s="36">
        <v>8.1999999999999993</v>
      </c>
    </row>
    <row r="25" spans="1:9" s="20" customFormat="1" x14ac:dyDescent="0.3">
      <c r="A25" s="66"/>
      <c r="B25" s="12" t="s">
        <v>3</v>
      </c>
      <c r="C25" s="13">
        <v>294354</v>
      </c>
      <c r="D25" s="13">
        <v>272934</v>
      </c>
      <c r="E25" s="13">
        <v>246629</v>
      </c>
      <c r="F25" s="13">
        <v>23068</v>
      </c>
      <c r="G25" s="14"/>
      <c r="H25" s="36">
        <v>16.5</v>
      </c>
      <c r="I25" s="36">
        <v>7.8</v>
      </c>
    </row>
    <row r="26" spans="1:9" s="20" customFormat="1" x14ac:dyDescent="0.3">
      <c r="A26" s="16">
        <v>2015</v>
      </c>
      <c r="B26" s="12" t="s">
        <v>0</v>
      </c>
      <c r="C26" s="13">
        <v>267247</v>
      </c>
      <c r="D26" s="13">
        <v>251638</v>
      </c>
      <c r="E26" s="13">
        <v>246128</v>
      </c>
      <c r="F26" s="13">
        <v>21321</v>
      </c>
      <c r="G26" s="14"/>
      <c r="H26" s="36">
        <v>8.1999999999999993</v>
      </c>
      <c r="I26" s="36">
        <v>8</v>
      </c>
    </row>
    <row r="27" spans="1:9" s="20" customFormat="1" x14ac:dyDescent="0.3">
      <c r="A27" s="16"/>
      <c r="B27" s="12" t="s">
        <v>1</v>
      </c>
      <c r="C27" s="13">
        <v>287521</v>
      </c>
      <c r="D27" s="13">
        <v>265788</v>
      </c>
      <c r="E27" s="13">
        <v>251397</v>
      </c>
      <c r="F27" s="13">
        <v>23264</v>
      </c>
      <c r="G27" s="14"/>
      <c r="H27" s="36">
        <v>12.8</v>
      </c>
      <c r="I27" s="36">
        <v>8.1</v>
      </c>
    </row>
    <row r="28" spans="1:9" s="20" customFormat="1" x14ac:dyDescent="0.3">
      <c r="A28" s="69"/>
      <c r="B28" s="12" t="s">
        <v>2</v>
      </c>
      <c r="C28" s="13">
        <v>269992</v>
      </c>
      <c r="D28" s="13">
        <v>252006</v>
      </c>
      <c r="E28" s="13">
        <v>255964</v>
      </c>
      <c r="F28" s="13">
        <v>21914</v>
      </c>
      <c r="G28" s="14"/>
      <c r="H28" s="36">
        <v>5.5</v>
      </c>
      <c r="I28" s="36">
        <v>8.1</v>
      </c>
    </row>
    <row r="29" spans="1:9" s="20" customFormat="1" x14ac:dyDescent="0.3">
      <c r="A29" s="66"/>
      <c r="B29" s="12" t="s">
        <v>3</v>
      </c>
      <c r="C29" s="13">
        <v>298013</v>
      </c>
      <c r="D29" s="13">
        <v>275158</v>
      </c>
      <c r="E29" s="13">
        <v>253060</v>
      </c>
      <c r="F29" s="13">
        <v>23360</v>
      </c>
      <c r="G29" s="14"/>
      <c r="H29" s="36">
        <v>15.3</v>
      </c>
      <c r="I29" s="36">
        <v>7.8</v>
      </c>
    </row>
    <row r="30" spans="1:9" s="20" customFormat="1" x14ac:dyDescent="0.3">
      <c r="A30" s="70">
        <v>2016</v>
      </c>
      <c r="B30" s="12" t="s">
        <v>0</v>
      </c>
      <c r="C30" s="13">
        <v>272506</v>
      </c>
      <c r="D30" s="13">
        <v>255704</v>
      </c>
      <c r="E30" s="13">
        <v>252486</v>
      </c>
      <c r="F30" s="13">
        <v>21881</v>
      </c>
      <c r="G30" s="14"/>
      <c r="H30" s="36">
        <v>7.8</v>
      </c>
      <c r="I30" s="36">
        <v>8</v>
      </c>
    </row>
    <row r="31" spans="1:9" s="20" customFormat="1" x14ac:dyDescent="0.3">
      <c r="A31" s="73"/>
      <c r="B31" s="12" t="s">
        <v>1</v>
      </c>
      <c r="C31" s="13">
        <v>291893</v>
      </c>
      <c r="D31" s="13">
        <v>269749</v>
      </c>
      <c r="E31" s="13">
        <v>254455</v>
      </c>
      <c r="F31" s="13">
        <v>24152</v>
      </c>
      <c r="G31" s="14"/>
      <c r="H31" s="36">
        <v>13.2</v>
      </c>
      <c r="I31" s="36">
        <v>8.1999999999999993</v>
      </c>
    </row>
    <row r="32" spans="1:9" s="20" customFormat="1" x14ac:dyDescent="0.3">
      <c r="A32" s="80"/>
      <c r="B32" s="12" t="s">
        <v>2</v>
      </c>
      <c r="C32" s="13">
        <v>273272</v>
      </c>
      <c r="D32" s="13">
        <v>254545</v>
      </c>
      <c r="E32" s="13">
        <v>259025</v>
      </c>
      <c r="F32" s="13">
        <v>22221</v>
      </c>
      <c r="G32" s="14"/>
      <c r="H32" s="36">
        <v>5.7</v>
      </c>
      <c r="I32" s="36">
        <v>8.1</v>
      </c>
    </row>
    <row r="33" spans="1:9" s="20" customFormat="1" x14ac:dyDescent="0.3">
      <c r="A33" s="66"/>
      <c r="B33" s="12" t="s">
        <v>3</v>
      </c>
      <c r="C33" s="13">
        <v>299241</v>
      </c>
      <c r="D33" s="13">
        <v>275270</v>
      </c>
      <c r="E33" s="13">
        <v>256024</v>
      </c>
      <c r="F33" s="13">
        <v>23972</v>
      </c>
      <c r="G33" s="14"/>
      <c r="H33" s="36">
        <v>14.8</v>
      </c>
      <c r="I33" s="36">
        <v>8</v>
      </c>
    </row>
    <row r="34" spans="1:9" s="20" customFormat="1" ht="13.5" customHeight="1" x14ac:dyDescent="0.3">
      <c r="A34" s="81">
        <v>2017</v>
      </c>
      <c r="B34" s="12" t="s">
        <v>0</v>
      </c>
      <c r="C34" s="13">
        <v>277657</v>
      </c>
      <c r="D34" s="13">
        <v>257481</v>
      </c>
      <c r="E34" s="13">
        <v>258844</v>
      </c>
      <c r="F34" s="13">
        <v>23039</v>
      </c>
      <c r="G34" s="14"/>
      <c r="H34" s="36">
        <v>7.2</v>
      </c>
      <c r="I34" s="36">
        <v>8.3000000000000007</v>
      </c>
    </row>
    <row r="35" spans="1:9" s="20" customFormat="1" x14ac:dyDescent="0.3">
      <c r="A35" s="97"/>
      <c r="B35" s="12" t="s">
        <v>1</v>
      </c>
      <c r="C35" s="13">
        <v>292947</v>
      </c>
      <c r="D35" s="13">
        <v>267307</v>
      </c>
      <c r="E35" s="13">
        <v>262556</v>
      </c>
      <c r="F35" s="13">
        <v>24765</v>
      </c>
      <c r="G35" s="14"/>
      <c r="H35" s="36">
        <v>10.8</v>
      </c>
      <c r="I35" s="36">
        <v>8.4</v>
      </c>
    </row>
    <row r="36" spans="1:9" s="20" customFormat="1" x14ac:dyDescent="0.3">
      <c r="A36" s="99"/>
      <c r="B36" s="12" t="s">
        <v>2</v>
      </c>
      <c r="C36" s="13">
        <v>278224</v>
      </c>
      <c r="D36" s="13">
        <v>256361</v>
      </c>
      <c r="E36" s="13">
        <v>265912</v>
      </c>
      <c r="F36" s="13">
        <v>22945</v>
      </c>
      <c r="G36" s="14"/>
      <c r="H36" s="36">
        <v>4.9000000000000004</v>
      </c>
      <c r="I36" s="36">
        <v>8.1999999999999993</v>
      </c>
    </row>
    <row r="37" spans="1:9" s="20" customFormat="1" x14ac:dyDescent="0.3">
      <c r="A37" s="66"/>
      <c r="B37" s="12" t="s">
        <v>3</v>
      </c>
      <c r="C37" s="13">
        <v>307447</v>
      </c>
      <c r="D37" s="13">
        <v>280290</v>
      </c>
      <c r="E37" s="13">
        <v>262162</v>
      </c>
      <c r="F37" s="13">
        <v>25073</v>
      </c>
      <c r="G37" s="14"/>
      <c r="H37" s="36">
        <v>15.1</v>
      </c>
      <c r="I37" s="36">
        <v>8.1</v>
      </c>
    </row>
    <row r="38" spans="1:9" s="20" customFormat="1" ht="13.5" customHeight="1" x14ac:dyDescent="0.3">
      <c r="A38" s="103">
        <v>2018</v>
      </c>
      <c r="B38" s="12" t="s">
        <v>0</v>
      </c>
      <c r="C38" s="13">
        <v>281111</v>
      </c>
      <c r="D38" s="13">
        <v>258498</v>
      </c>
      <c r="E38" s="13">
        <v>262688</v>
      </c>
      <c r="F38" s="13">
        <v>23992</v>
      </c>
      <c r="G38" s="14"/>
      <c r="H38" s="36">
        <v>7</v>
      </c>
      <c r="I38" s="36">
        <v>8.5</v>
      </c>
    </row>
    <row r="39" spans="1:9" s="20" customFormat="1" x14ac:dyDescent="0.3">
      <c r="A39" s="126"/>
      <c r="B39" s="12" t="s">
        <v>1</v>
      </c>
      <c r="C39" s="13">
        <v>302553</v>
      </c>
      <c r="D39" s="13">
        <v>273455</v>
      </c>
      <c r="E39" s="13">
        <v>266354</v>
      </c>
      <c r="F39" s="13">
        <v>25995</v>
      </c>
      <c r="G39" s="14"/>
      <c r="H39" s="36">
        <v>12.4</v>
      </c>
      <c r="I39" s="36">
        <v>8.6</v>
      </c>
    </row>
    <row r="40" spans="1:9" s="20" customFormat="1" x14ac:dyDescent="0.3">
      <c r="A40" s="127"/>
      <c r="B40" s="12" t="s">
        <v>2</v>
      </c>
      <c r="C40" s="13">
        <v>284370</v>
      </c>
      <c r="D40" s="13">
        <v>258415</v>
      </c>
      <c r="E40" s="13">
        <v>270817</v>
      </c>
      <c r="F40" s="13">
        <v>23949</v>
      </c>
      <c r="G40" s="14"/>
      <c r="H40" s="36">
        <v>5.3</v>
      </c>
      <c r="I40" s="36">
        <v>8.4</v>
      </c>
    </row>
    <row r="41" spans="1:9" s="20" customFormat="1" x14ac:dyDescent="0.3">
      <c r="A41" s="66"/>
      <c r="B41" s="12" t="s">
        <v>3</v>
      </c>
      <c r="C41" s="13">
        <v>309736</v>
      </c>
      <c r="D41" s="13">
        <v>279067</v>
      </c>
      <c r="E41" s="13">
        <v>267158</v>
      </c>
      <c r="F41" s="13">
        <v>26113</v>
      </c>
      <c r="G41" s="14"/>
      <c r="H41" s="36">
        <v>14.2</v>
      </c>
      <c r="I41" s="36">
        <v>8.4</v>
      </c>
    </row>
    <row r="42" spans="1:9" ht="13.2" customHeight="1" x14ac:dyDescent="0.25">
      <c r="A42" s="135"/>
      <c r="B42" s="135"/>
      <c r="C42" s="135"/>
      <c r="D42" s="135"/>
      <c r="E42" s="135"/>
      <c r="F42" s="135"/>
      <c r="G42" s="135"/>
      <c r="H42" s="135"/>
      <c r="I42" s="135"/>
    </row>
    <row r="43" spans="1:9" s="10" customFormat="1" ht="13.2" customHeight="1" x14ac:dyDescent="0.25">
      <c r="A43" s="131" t="s">
        <v>97</v>
      </c>
      <c r="B43" s="131"/>
      <c r="C43" s="131"/>
      <c r="D43" s="131"/>
      <c r="E43" s="131"/>
      <c r="F43" s="131"/>
      <c r="G43" s="131"/>
      <c r="H43" s="131"/>
      <c r="I43" s="131"/>
    </row>
    <row r="44" spans="1:9" ht="13.2" customHeight="1" x14ac:dyDescent="0.25">
      <c r="A44" s="131" t="s">
        <v>48</v>
      </c>
      <c r="B44" s="131"/>
      <c r="C44" s="131"/>
      <c r="D44" s="131"/>
      <c r="E44" s="131"/>
      <c r="F44" s="131"/>
      <c r="G44" s="131"/>
      <c r="H44" s="131"/>
      <c r="I44" s="131"/>
    </row>
    <row r="45" spans="1:9" ht="13.2" customHeight="1" x14ac:dyDescent="0.25">
      <c r="A45" s="74" t="s">
        <v>33</v>
      </c>
      <c r="B45" s="74"/>
      <c r="C45" s="74"/>
      <c r="D45" s="74"/>
      <c r="E45" s="75"/>
      <c r="F45" s="75"/>
      <c r="G45" s="75"/>
      <c r="H45" s="76"/>
      <c r="I45" s="76"/>
    </row>
    <row r="46" spans="1:9" ht="13.2" customHeight="1" x14ac:dyDescent="0.25">
      <c r="A46" s="131" t="s">
        <v>34</v>
      </c>
      <c r="B46" s="131"/>
      <c r="C46" s="131"/>
      <c r="D46" s="131"/>
      <c r="E46" s="131"/>
      <c r="F46" s="131"/>
      <c r="G46" s="131"/>
      <c r="H46" s="131"/>
      <c r="I46" s="131"/>
    </row>
    <row r="47" spans="1:9" x14ac:dyDescent="0.3">
      <c r="A47" s="26"/>
      <c r="B47" s="27"/>
      <c r="H47" s="30"/>
      <c r="I47" s="30"/>
    </row>
    <row r="48" spans="1:9" x14ac:dyDescent="0.3">
      <c r="A48" s="27"/>
      <c r="B48" s="27"/>
      <c r="H48" s="30"/>
      <c r="I48" s="30"/>
    </row>
    <row r="49" spans="1:9" x14ac:dyDescent="0.3">
      <c r="A49" s="27"/>
      <c r="B49" s="27"/>
    </row>
    <row r="50" spans="1:9" x14ac:dyDescent="0.3">
      <c r="A50" s="27"/>
      <c r="B50" s="27"/>
    </row>
    <row r="51" spans="1:9" x14ac:dyDescent="0.3">
      <c r="A51" s="27"/>
      <c r="B51" s="27"/>
      <c r="H51" s="31"/>
      <c r="I51" s="31"/>
    </row>
    <row r="52" spans="1:9" x14ac:dyDescent="0.3">
      <c r="A52" s="27"/>
      <c r="B52" s="27"/>
    </row>
    <row r="53" spans="1:9" x14ac:dyDescent="0.3">
      <c r="A53" s="32"/>
      <c r="B53" s="32"/>
    </row>
    <row r="54" spans="1:9" x14ac:dyDescent="0.3">
      <c r="A54" s="32"/>
      <c r="B54" s="32"/>
    </row>
    <row r="55" spans="1:9" x14ac:dyDescent="0.3">
      <c r="A55" s="32"/>
      <c r="B55" s="32"/>
    </row>
    <row r="56" spans="1:9" x14ac:dyDescent="0.3">
      <c r="A56" s="32"/>
      <c r="B56" s="32"/>
    </row>
    <row r="57" spans="1:9" x14ac:dyDescent="0.3">
      <c r="A57" s="32"/>
      <c r="B57" s="32"/>
    </row>
    <row r="58" spans="1:9" x14ac:dyDescent="0.3">
      <c r="A58" s="32"/>
      <c r="B58" s="32"/>
    </row>
    <row r="59" spans="1:9" x14ac:dyDescent="0.3">
      <c r="A59" s="33"/>
      <c r="B59" s="33"/>
    </row>
  </sheetData>
  <mergeCells count="17">
    <mergeCell ref="A1:I1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6:A9"/>
    <mergeCell ref="A43:I43"/>
    <mergeCell ref="A44:I44"/>
    <mergeCell ref="A46:I46"/>
    <mergeCell ref="A10:A13"/>
    <mergeCell ref="A14:A17"/>
    <mergeCell ref="A42:I42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4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4"/>
  <sheetViews>
    <sheetView topLeftCell="A70" zoomScaleNormal="100" zoomScaleSheetLayoutView="100" workbookViewId="0">
      <selection activeCell="E89" sqref="E89"/>
    </sheetView>
  </sheetViews>
  <sheetFormatPr defaultRowHeight="13.8" x14ac:dyDescent="0.3"/>
  <cols>
    <col min="1" max="2" width="7.44140625" style="104" customWidth="1"/>
    <col min="3" max="13" width="11.21875" style="104" customWidth="1"/>
    <col min="14" max="234" width="9.109375" style="104"/>
    <col min="235" max="235" width="7.44140625" style="104" customWidth="1"/>
    <col min="236" max="242" width="10.109375" style="104" customWidth="1"/>
    <col min="243" max="243" width="8.44140625" style="104" customWidth="1"/>
    <col min="244" max="244" width="9.6640625" style="104" bestFit="1" customWidth="1"/>
    <col min="245" max="245" width="10.6640625" style="104" customWidth="1"/>
    <col min="246" max="246" width="11.88671875" style="104" customWidth="1"/>
    <col min="247" max="247" width="9.109375" style="104"/>
    <col min="248" max="248" width="15.44140625" style="104" bestFit="1" customWidth="1"/>
    <col min="249" max="490" width="9.109375" style="104"/>
    <col min="491" max="491" width="7.44140625" style="104" customWidth="1"/>
    <col min="492" max="498" width="10.109375" style="104" customWidth="1"/>
    <col min="499" max="499" width="8.44140625" style="104" customWidth="1"/>
    <col min="500" max="500" width="9.6640625" style="104" bestFit="1" customWidth="1"/>
    <col min="501" max="501" width="10.6640625" style="104" customWidth="1"/>
    <col min="502" max="502" width="11.88671875" style="104" customWidth="1"/>
    <col min="503" max="503" width="9.109375" style="104"/>
    <col min="504" max="504" width="15.44140625" style="104" bestFit="1" customWidth="1"/>
    <col min="505" max="746" width="9.109375" style="104"/>
    <col min="747" max="747" width="7.44140625" style="104" customWidth="1"/>
    <col min="748" max="754" width="10.109375" style="104" customWidth="1"/>
    <col min="755" max="755" width="8.44140625" style="104" customWidth="1"/>
    <col min="756" max="756" width="9.6640625" style="104" bestFit="1" customWidth="1"/>
    <col min="757" max="757" width="10.6640625" style="104" customWidth="1"/>
    <col min="758" max="758" width="11.88671875" style="104" customWidth="1"/>
    <col min="759" max="759" width="9.109375" style="104"/>
    <col min="760" max="760" width="15.44140625" style="104" bestFit="1" customWidth="1"/>
    <col min="761" max="1002" width="9.109375" style="104"/>
    <col min="1003" max="1003" width="7.44140625" style="104" customWidth="1"/>
    <col min="1004" max="1010" width="10.109375" style="104" customWidth="1"/>
    <col min="1011" max="1011" width="8.44140625" style="104" customWidth="1"/>
    <col min="1012" max="1012" width="9.6640625" style="104" bestFit="1" customWidth="1"/>
    <col min="1013" max="1013" width="10.6640625" style="104" customWidth="1"/>
    <col min="1014" max="1014" width="11.88671875" style="104" customWidth="1"/>
    <col min="1015" max="1015" width="9.109375" style="104"/>
    <col min="1016" max="1016" width="15.44140625" style="104" bestFit="1" customWidth="1"/>
    <col min="1017" max="1258" width="9.109375" style="104"/>
    <col min="1259" max="1259" width="7.44140625" style="104" customWidth="1"/>
    <col min="1260" max="1266" width="10.109375" style="104" customWidth="1"/>
    <col min="1267" max="1267" width="8.44140625" style="104" customWidth="1"/>
    <col min="1268" max="1268" width="9.6640625" style="104" bestFit="1" customWidth="1"/>
    <col min="1269" max="1269" width="10.6640625" style="104" customWidth="1"/>
    <col min="1270" max="1270" width="11.88671875" style="104" customWidth="1"/>
    <col min="1271" max="1271" width="9.109375" style="104"/>
    <col min="1272" max="1272" width="15.44140625" style="104" bestFit="1" customWidth="1"/>
    <col min="1273" max="1514" width="9.109375" style="104"/>
    <col min="1515" max="1515" width="7.44140625" style="104" customWidth="1"/>
    <col min="1516" max="1522" width="10.109375" style="104" customWidth="1"/>
    <col min="1523" max="1523" width="8.44140625" style="104" customWidth="1"/>
    <col min="1524" max="1524" width="9.6640625" style="104" bestFit="1" customWidth="1"/>
    <col min="1525" max="1525" width="10.6640625" style="104" customWidth="1"/>
    <col min="1526" max="1526" width="11.88671875" style="104" customWidth="1"/>
    <col min="1527" max="1527" width="9.109375" style="104"/>
    <col min="1528" max="1528" width="15.44140625" style="104" bestFit="1" customWidth="1"/>
    <col min="1529" max="1770" width="9.109375" style="104"/>
    <col min="1771" max="1771" width="7.44140625" style="104" customWidth="1"/>
    <col min="1772" max="1778" width="10.109375" style="104" customWidth="1"/>
    <col min="1779" max="1779" width="8.44140625" style="104" customWidth="1"/>
    <col min="1780" max="1780" width="9.6640625" style="104" bestFit="1" customWidth="1"/>
    <col min="1781" max="1781" width="10.6640625" style="104" customWidth="1"/>
    <col min="1782" max="1782" width="11.88671875" style="104" customWidth="1"/>
    <col min="1783" max="1783" width="9.109375" style="104"/>
    <col min="1784" max="1784" width="15.44140625" style="104" bestFit="1" customWidth="1"/>
    <col min="1785" max="2026" width="9.109375" style="104"/>
    <col min="2027" max="2027" width="7.44140625" style="104" customWidth="1"/>
    <col min="2028" max="2034" width="10.109375" style="104" customWidth="1"/>
    <col min="2035" max="2035" width="8.44140625" style="104" customWidth="1"/>
    <col min="2036" max="2036" width="9.6640625" style="104" bestFit="1" customWidth="1"/>
    <col min="2037" max="2037" width="10.6640625" style="104" customWidth="1"/>
    <col min="2038" max="2038" width="11.88671875" style="104" customWidth="1"/>
    <col min="2039" max="2039" width="9.109375" style="104"/>
    <col min="2040" max="2040" width="15.44140625" style="104" bestFit="1" customWidth="1"/>
    <col min="2041" max="2282" width="9.109375" style="104"/>
    <col min="2283" max="2283" width="7.44140625" style="104" customWidth="1"/>
    <col min="2284" max="2290" width="10.109375" style="104" customWidth="1"/>
    <col min="2291" max="2291" width="8.44140625" style="104" customWidth="1"/>
    <col min="2292" max="2292" width="9.6640625" style="104" bestFit="1" customWidth="1"/>
    <col min="2293" max="2293" width="10.6640625" style="104" customWidth="1"/>
    <col min="2294" max="2294" width="11.88671875" style="104" customWidth="1"/>
    <col min="2295" max="2295" width="9.109375" style="104"/>
    <col min="2296" max="2296" width="15.44140625" style="104" bestFit="1" customWidth="1"/>
    <col min="2297" max="2538" width="9.109375" style="104"/>
    <col min="2539" max="2539" width="7.44140625" style="104" customWidth="1"/>
    <col min="2540" max="2546" width="10.109375" style="104" customWidth="1"/>
    <col min="2547" max="2547" width="8.44140625" style="104" customWidth="1"/>
    <col min="2548" max="2548" width="9.6640625" style="104" bestFit="1" customWidth="1"/>
    <col min="2549" max="2549" width="10.6640625" style="104" customWidth="1"/>
    <col min="2550" max="2550" width="11.88671875" style="104" customWidth="1"/>
    <col min="2551" max="2551" width="9.109375" style="104"/>
    <col min="2552" max="2552" width="15.44140625" style="104" bestFit="1" customWidth="1"/>
    <col min="2553" max="2794" width="9.109375" style="104"/>
    <col min="2795" max="2795" width="7.44140625" style="104" customWidth="1"/>
    <col min="2796" max="2802" width="10.109375" style="104" customWidth="1"/>
    <col min="2803" max="2803" width="8.44140625" style="104" customWidth="1"/>
    <col min="2804" max="2804" width="9.6640625" style="104" bestFit="1" customWidth="1"/>
    <col min="2805" max="2805" width="10.6640625" style="104" customWidth="1"/>
    <col min="2806" max="2806" width="11.88671875" style="104" customWidth="1"/>
    <col min="2807" max="2807" width="9.109375" style="104"/>
    <col min="2808" max="2808" width="15.44140625" style="104" bestFit="1" customWidth="1"/>
    <col min="2809" max="3050" width="9.109375" style="104"/>
    <col min="3051" max="3051" width="7.44140625" style="104" customWidth="1"/>
    <col min="3052" max="3058" width="10.109375" style="104" customWidth="1"/>
    <col min="3059" max="3059" width="8.44140625" style="104" customWidth="1"/>
    <col min="3060" max="3060" width="9.6640625" style="104" bestFit="1" customWidth="1"/>
    <col min="3061" max="3061" width="10.6640625" style="104" customWidth="1"/>
    <col min="3062" max="3062" width="11.88671875" style="104" customWidth="1"/>
    <col min="3063" max="3063" width="9.109375" style="104"/>
    <col min="3064" max="3064" width="15.44140625" style="104" bestFit="1" customWidth="1"/>
    <col min="3065" max="3306" width="9.109375" style="104"/>
    <col min="3307" max="3307" width="7.44140625" style="104" customWidth="1"/>
    <col min="3308" max="3314" width="10.109375" style="104" customWidth="1"/>
    <col min="3315" max="3315" width="8.44140625" style="104" customWidth="1"/>
    <col min="3316" max="3316" width="9.6640625" style="104" bestFit="1" customWidth="1"/>
    <col min="3317" max="3317" width="10.6640625" style="104" customWidth="1"/>
    <col min="3318" max="3318" width="11.88671875" style="104" customWidth="1"/>
    <col min="3319" max="3319" width="9.109375" style="104"/>
    <col min="3320" max="3320" width="15.44140625" style="104" bestFit="1" customWidth="1"/>
    <col min="3321" max="3562" width="9.109375" style="104"/>
    <col min="3563" max="3563" width="7.44140625" style="104" customWidth="1"/>
    <col min="3564" max="3570" width="10.109375" style="104" customWidth="1"/>
    <col min="3571" max="3571" width="8.44140625" style="104" customWidth="1"/>
    <col min="3572" max="3572" width="9.6640625" style="104" bestFit="1" customWidth="1"/>
    <col min="3573" max="3573" width="10.6640625" style="104" customWidth="1"/>
    <col min="3574" max="3574" width="11.88671875" style="104" customWidth="1"/>
    <col min="3575" max="3575" width="9.109375" style="104"/>
    <col min="3576" max="3576" width="15.44140625" style="104" bestFit="1" customWidth="1"/>
    <col min="3577" max="3818" width="9.109375" style="104"/>
    <col min="3819" max="3819" width="7.44140625" style="104" customWidth="1"/>
    <col min="3820" max="3826" width="10.109375" style="104" customWidth="1"/>
    <col min="3827" max="3827" width="8.44140625" style="104" customWidth="1"/>
    <col min="3828" max="3828" width="9.6640625" style="104" bestFit="1" customWidth="1"/>
    <col min="3829" max="3829" width="10.6640625" style="104" customWidth="1"/>
    <col min="3830" max="3830" width="11.88671875" style="104" customWidth="1"/>
    <col min="3831" max="3831" width="9.109375" style="104"/>
    <col min="3832" max="3832" width="15.44140625" style="104" bestFit="1" customWidth="1"/>
    <col min="3833" max="4074" width="9.109375" style="104"/>
    <col min="4075" max="4075" width="7.44140625" style="104" customWidth="1"/>
    <col min="4076" max="4082" width="10.109375" style="104" customWidth="1"/>
    <col min="4083" max="4083" width="8.44140625" style="104" customWidth="1"/>
    <col min="4084" max="4084" width="9.6640625" style="104" bestFit="1" customWidth="1"/>
    <col min="4085" max="4085" width="10.6640625" style="104" customWidth="1"/>
    <col min="4086" max="4086" width="11.88671875" style="104" customWidth="1"/>
    <col min="4087" max="4087" width="9.109375" style="104"/>
    <col min="4088" max="4088" width="15.44140625" style="104" bestFit="1" customWidth="1"/>
    <col min="4089" max="4330" width="9.109375" style="104"/>
    <col min="4331" max="4331" width="7.44140625" style="104" customWidth="1"/>
    <col min="4332" max="4338" width="10.109375" style="104" customWidth="1"/>
    <col min="4339" max="4339" width="8.44140625" style="104" customWidth="1"/>
    <col min="4340" max="4340" width="9.6640625" style="104" bestFit="1" customWidth="1"/>
    <col min="4341" max="4341" width="10.6640625" style="104" customWidth="1"/>
    <col min="4342" max="4342" width="11.88671875" style="104" customWidth="1"/>
    <col min="4343" max="4343" width="9.109375" style="104"/>
    <col min="4344" max="4344" width="15.44140625" style="104" bestFit="1" customWidth="1"/>
    <col min="4345" max="4586" width="9.109375" style="104"/>
    <col min="4587" max="4587" width="7.44140625" style="104" customWidth="1"/>
    <col min="4588" max="4594" width="10.109375" style="104" customWidth="1"/>
    <col min="4595" max="4595" width="8.44140625" style="104" customWidth="1"/>
    <col min="4596" max="4596" width="9.6640625" style="104" bestFit="1" customWidth="1"/>
    <col min="4597" max="4597" width="10.6640625" style="104" customWidth="1"/>
    <col min="4598" max="4598" width="11.88671875" style="104" customWidth="1"/>
    <col min="4599" max="4599" width="9.109375" style="104"/>
    <col min="4600" max="4600" width="15.44140625" style="104" bestFit="1" customWidth="1"/>
    <col min="4601" max="4842" width="9.109375" style="104"/>
    <col min="4843" max="4843" width="7.44140625" style="104" customWidth="1"/>
    <col min="4844" max="4850" width="10.109375" style="104" customWidth="1"/>
    <col min="4851" max="4851" width="8.44140625" style="104" customWidth="1"/>
    <col min="4852" max="4852" width="9.6640625" style="104" bestFit="1" customWidth="1"/>
    <col min="4853" max="4853" width="10.6640625" style="104" customWidth="1"/>
    <col min="4854" max="4854" width="11.88671875" style="104" customWidth="1"/>
    <col min="4855" max="4855" width="9.109375" style="104"/>
    <col min="4856" max="4856" width="15.44140625" style="104" bestFit="1" customWidth="1"/>
    <col min="4857" max="5098" width="9.109375" style="104"/>
    <col min="5099" max="5099" width="7.44140625" style="104" customWidth="1"/>
    <col min="5100" max="5106" width="10.109375" style="104" customWidth="1"/>
    <col min="5107" max="5107" width="8.44140625" style="104" customWidth="1"/>
    <col min="5108" max="5108" width="9.6640625" style="104" bestFit="1" customWidth="1"/>
    <col min="5109" max="5109" width="10.6640625" style="104" customWidth="1"/>
    <col min="5110" max="5110" width="11.88671875" style="104" customWidth="1"/>
    <col min="5111" max="5111" width="9.109375" style="104"/>
    <col min="5112" max="5112" width="15.44140625" style="104" bestFit="1" customWidth="1"/>
    <col min="5113" max="5354" width="9.109375" style="104"/>
    <col min="5355" max="5355" width="7.44140625" style="104" customWidth="1"/>
    <col min="5356" max="5362" width="10.109375" style="104" customWidth="1"/>
    <col min="5363" max="5363" width="8.44140625" style="104" customWidth="1"/>
    <col min="5364" max="5364" width="9.6640625" style="104" bestFit="1" customWidth="1"/>
    <col min="5365" max="5365" width="10.6640625" style="104" customWidth="1"/>
    <col min="5366" max="5366" width="11.88671875" style="104" customWidth="1"/>
    <col min="5367" max="5367" width="9.109375" style="104"/>
    <col min="5368" max="5368" width="15.44140625" style="104" bestFit="1" customWidth="1"/>
    <col min="5369" max="5610" width="9.109375" style="104"/>
    <col min="5611" max="5611" width="7.44140625" style="104" customWidth="1"/>
    <col min="5612" max="5618" width="10.109375" style="104" customWidth="1"/>
    <col min="5619" max="5619" width="8.44140625" style="104" customWidth="1"/>
    <col min="5620" max="5620" width="9.6640625" style="104" bestFit="1" customWidth="1"/>
    <col min="5621" max="5621" width="10.6640625" style="104" customWidth="1"/>
    <col min="5622" max="5622" width="11.88671875" style="104" customWidth="1"/>
    <col min="5623" max="5623" width="9.109375" style="104"/>
    <col min="5624" max="5624" width="15.44140625" style="104" bestFit="1" customWidth="1"/>
    <col min="5625" max="5866" width="9.109375" style="104"/>
    <col min="5867" max="5867" width="7.44140625" style="104" customWidth="1"/>
    <col min="5868" max="5874" width="10.109375" style="104" customWidth="1"/>
    <col min="5875" max="5875" width="8.44140625" style="104" customWidth="1"/>
    <col min="5876" max="5876" width="9.6640625" style="104" bestFit="1" customWidth="1"/>
    <col min="5877" max="5877" width="10.6640625" style="104" customWidth="1"/>
    <col min="5878" max="5878" width="11.88671875" style="104" customWidth="1"/>
    <col min="5879" max="5879" width="9.109375" style="104"/>
    <col min="5880" max="5880" width="15.44140625" style="104" bestFit="1" customWidth="1"/>
    <col min="5881" max="6122" width="9.109375" style="104"/>
    <col min="6123" max="6123" width="7.44140625" style="104" customWidth="1"/>
    <col min="6124" max="6130" width="10.109375" style="104" customWidth="1"/>
    <col min="6131" max="6131" width="8.44140625" style="104" customWidth="1"/>
    <col min="6132" max="6132" width="9.6640625" style="104" bestFit="1" customWidth="1"/>
    <col min="6133" max="6133" width="10.6640625" style="104" customWidth="1"/>
    <col min="6134" max="6134" width="11.88671875" style="104" customWidth="1"/>
    <col min="6135" max="6135" width="9.109375" style="104"/>
    <col min="6136" max="6136" width="15.44140625" style="104" bestFit="1" customWidth="1"/>
    <col min="6137" max="6378" width="9.109375" style="104"/>
    <col min="6379" max="6379" width="7.44140625" style="104" customWidth="1"/>
    <col min="6380" max="6386" width="10.109375" style="104" customWidth="1"/>
    <col min="6387" max="6387" width="8.44140625" style="104" customWidth="1"/>
    <col min="6388" max="6388" width="9.6640625" style="104" bestFit="1" customWidth="1"/>
    <col min="6389" max="6389" width="10.6640625" style="104" customWidth="1"/>
    <col min="6390" max="6390" width="11.88671875" style="104" customWidth="1"/>
    <col min="6391" max="6391" width="9.109375" style="104"/>
    <col min="6392" max="6392" width="15.44140625" style="104" bestFit="1" customWidth="1"/>
    <col min="6393" max="6634" width="9.109375" style="104"/>
    <col min="6635" max="6635" width="7.44140625" style="104" customWidth="1"/>
    <col min="6636" max="6642" width="10.109375" style="104" customWidth="1"/>
    <col min="6643" max="6643" width="8.44140625" style="104" customWidth="1"/>
    <col min="6644" max="6644" width="9.6640625" style="104" bestFit="1" customWidth="1"/>
    <col min="6645" max="6645" width="10.6640625" style="104" customWidth="1"/>
    <col min="6646" max="6646" width="11.88671875" style="104" customWidth="1"/>
    <col min="6647" max="6647" width="9.109375" style="104"/>
    <col min="6648" max="6648" width="15.44140625" style="104" bestFit="1" customWidth="1"/>
    <col min="6649" max="6890" width="9.109375" style="104"/>
    <col min="6891" max="6891" width="7.44140625" style="104" customWidth="1"/>
    <col min="6892" max="6898" width="10.109375" style="104" customWidth="1"/>
    <col min="6899" max="6899" width="8.44140625" style="104" customWidth="1"/>
    <col min="6900" max="6900" width="9.6640625" style="104" bestFit="1" customWidth="1"/>
    <col min="6901" max="6901" width="10.6640625" style="104" customWidth="1"/>
    <col min="6902" max="6902" width="11.88671875" style="104" customWidth="1"/>
    <col min="6903" max="6903" width="9.109375" style="104"/>
    <col min="6904" max="6904" width="15.44140625" style="104" bestFit="1" customWidth="1"/>
    <col min="6905" max="7146" width="9.109375" style="104"/>
    <col min="7147" max="7147" width="7.44140625" style="104" customWidth="1"/>
    <col min="7148" max="7154" width="10.109375" style="104" customWidth="1"/>
    <col min="7155" max="7155" width="8.44140625" style="104" customWidth="1"/>
    <col min="7156" max="7156" width="9.6640625" style="104" bestFit="1" customWidth="1"/>
    <col min="7157" max="7157" width="10.6640625" style="104" customWidth="1"/>
    <col min="7158" max="7158" width="11.88671875" style="104" customWidth="1"/>
    <col min="7159" max="7159" width="9.109375" style="104"/>
    <col min="7160" max="7160" width="15.44140625" style="104" bestFit="1" customWidth="1"/>
    <col min="7161" max="7402" width="9.109375" style="104"/>
    <col min="7403" max="7403" width="7.44140625" style="104" customWidth="1"/>
    <col min="7404" max="7410" width="10.109375" style="104" customWidth="1"/>
    <col min="7411" max="7411" width="8.44140625" style="104" customWidth="1"/>
    <col min="7412" max="7412" width="9.6640625" style="104" bestFit="1" customWidth="1"/>
    <col min="7413" max="7413" width="10.6640625" style="104" customWidth="1"/>
    <col min="7414" max="7414" width="11.88671875" style="104" customWidth="1"/>
    <col min="7415" max="7415" width="9.109375" style="104"/>
    <col min="7416" max="7416" width="15.44140625" style="104" bestFit="1" customWidth="1"/>
    <col min="7417" max="7658" width="9.109375" style="104"/>
    <col min="7659" max="7659" width="7.44140625" style="104" customWidth="1"/>
    <col min="7660" max="7666" width="10.109375" style="104" customWidth="1"/>
    <col min="7667" max="7667" width="8.44140625" style="104" customWidth="1"/>
    <col min="7668" max="7668" width="9.6640625" style="104" bestFit="1" customWidth="1"/>
    <col min="7669" max="7669" width="10.6640625" style="104" customWidth="1"/>
    <col min="7670" max="7670" width="11.88671875" style="104" customWidth="1"/>
    <col min="7671" max="7671" width="9.109375" style="104"/>
    <col min="7672" max="7672" width="15.44140625" style="104" bestFit="1" customWidth="1"/>
    <col min="7673" max="7914" width="9.109375" style="104"/>
    <col min="7915" max="7915" width="7.44140625" style="104" customWidth="1"/>
    <col min="7916" max="7922" width="10.109375" style="104" customWidth="1"/>
    <col min="7923" max="7923" width="8.44140625" style="104" customWidth="1"/>
    <col min="7924" max="7924" width="9.6640625" style="104" bestFit="1" customWidth="1"/>
    <col min="7925" max="7925" width="10.6640625" style="104" customWidth="1"/>
    <col min="7926" max="7926" width="11.88671875" style="104" customWidth="1"/>
    <col min="7927" max="7927" width="9.109375" style="104"/>
    <col min="7928" max="7928" width="15.44140625" style="104" bestFit="1" customWidth="1"/>
    <col min="7929" max="8170" width="9.109375" style="104"/>
    <col min="8171" max="8171" width="7.44140625" style="104" customWidth="1"/>
    <col min="8172" max="8178" width="10.109375" style="104" customWidth="1"/>
    <col min="8179" max="8179" width="8.44140625" style="104" customWidth="1"/>
    <col min="8180" max="8180" width="9.6640625" style="104" bestFit="1" customWidth="1"/>
    <col min="8181" max="8181" width="10.6640625" style="104" customWidth="1"/>
    <col min="8182" max="8182" width="11.88671875" style="104" customWidth="1"/>
    <col min="8183" max="8183" width="9.109375" style="104"/>
    <col min="8184" max="8184" width="15.44140625" style="104" bestFit="1" customWidth="1"/>
    <col min="8185" max="8426" width="9.109375" style="104"/>
    <col min="8427" max="8427" width="7.44140625" style="104" customWidth="1"/>
    <col min="8428" max="8434" width="10.109375" style="104" customWidth="1"/>
    <col min="8435" max="8435" width="8.44140625" style="104" customWidth="1"/>
    <col min="8436" max="8436" width="9.6640625" style="104" bestFit="1" customWidth="1"/>
    <col min="8437" max="8437" width="10.6640625" style="104" customWidth="1"/>
    <col min="8438" max="8438" width="11.88671875" style="104" customWidth="1"/>
    <col min="8439" max="8439" width="9.109375" style="104"/>
    <col min="8440" max="8440" width="15.44140625" style="104" bestFit="1" customWidth="1"/>
    <col min="8441" max="8682" width="9.109375" style="104"/>
    <col min="8683" max="8683" width="7.44140625" style="104" customWidth="1"/>
    <col min="8684" max="8690" width="10.109375" style="104" customWidth="1"/>
    <col min="8691" max="8691" width="8.44140625" style="104" customWidth="1"/>
    <col min="8692" max="8692" width="9.6640625" style="104" bestFit="1" customWidth="1"/>
    <col min="8693" max="8693" width="10.6640625" style="104" customWidth="1"/>
    <col min="8694" max="8694" width="11.88671875" style="104" customWidth="1"/>
    <col min="8695" max="8695" width="9.109375" style="104"/>
    <col min="8696" max="8696" width="15.44140625" style="104" bestFit="1" customWidth="1"/>
    <col min="8697" max="8938" width="9.109375" style="104"/>
    <col min="8939" max="8939" width="7.44140625" style="104" customWidth="1"/>
    <col min="8940" max="8946" width="10.109375" style="104" customWidth="1"/>
    <col min="8947" max="8947" width="8.44140625" style="104" customWidth="1"/>
    <col min="8948" max="8948" width="9.6640625" style="104" bestFit="1" customWidth="1"/>
    <col min="8949" max="8949" width="10.6640625" style="104" customWidth="1"/>
    <col min="8950" max="8950" width="11.88671875" style="104" customWidth="1"/>
    <col min="8951" max="8951" width="9.109375" style="104"/>
    <col min="8952" max="8952" width="15.44140625" style="104" bestFit="1" customWidth="1"/>
    <col min="8953" max="9194" width="9.109375" style="104"/>
    <col min="9195" max="9195" width="7.44140625" style="104" customWidth="1"/>
    <col min="9196" max="9202" width="10.109375" style="104" customWidth="1"/>
    <col min="9203" max="9203" width="8.44140625" style="104" customWidth="1"/>
    <col min="9204" max="9204" width="9.6640625" style="104" bestFit="1" customWidth="1"/>
    <col min="9205" max="9205" width="10.6640625" style="104" customWidth="1"/>
    <col min="9206" max="9206" width="11.88671875" style="104" customWidth="1"/>
    <col min="9207" max="9207" width="9.109375" style="104"/>
    <col min="9208" max="9208" width="15.44140625" style="104" bestFit="1" customWidth="1"/>
    <col min="9209" max="9450" width="9.109375" style="104"/>
    <col min="9451" max="9451" width="7.44140625" style="104" customWidth="1"/>
    <col min="9452" max="9458" width="10.109375" style="104" customWidth="1"/>
    <col min="9459" max="9459" width="8.44140625" style="104" customWidth="1"/>
    <col min="9460" max="9460" width="9.6640625" style="104" bestFit="1" customWidth="1"/>
    <col min="9461" max="9461" width="10.6640625" style="104" customWidth="1"/>
    <col min="9462" max="9462" width="11.88671875" style="104" customWidth="1"/>
    <col min="9463" max="9463" width="9.109375" style="104"/>
    <col min="9464" max="9464" width="15.44140625" style="104" bestFit="1" customWidth="1"/>
    <col min="9465" max="9706" width="9.109375" style="104"/>
    <col min="9707" max="9707" width="7.44140625" style="104" customWidth="1"/>
    <col min="9708" max="9714" width="10.109375" style="104" customWidth="1"/>
    <col min="9715" max="9715" width="8.44140625" style="104" customWidth="1"/>
    <col min="9716" max="9716" width="9.6640625" style="104" bestFit="1" customWidth="1"/>
    <col min="9717" max="9717" width="10.6640625" style="104" customWidth="1"/>
    <col min="9718" max="9718" width="11.88671875" style="104" customWidth="1"/>
    <col min="9719" max="9719" width="9.109375" style="104"/>
    <col min="9720" max="9720" width="15.44140625" style="104" bestFit="1" customWidth="1"/>
    <col min="9721" max="9962" width="9.109375" style="104"/>
    <col min="9963" max="9963" width="7.44140625" style="104" customWidth="1"/>
    <col min="9964" max="9970" width="10.109375" style="104" customWidth="1"/>
    <col min="9971" max="9971" width="8.44140625" style="104" customWidth="1"/>
    <col min="9972" max="9972" width="9.6640625" style="104" bestFit="1" customWidth="1"/>
    <col min="9973" max="9973" width="10.6640625" style="104" customWidth="1"/>
    <col min="9974" max="9974" width="11.88671875" style="104" customWidth="1"/>
    <col min="9975" max="9975" width="9.109375" style="104"/>
    <col min="9976" max="9976" width="15.44140625" style="104" bestFit="1" customWidth="1"/>
    <col min="9977" max="10218" width="9.109375" style="104"/>
    <col min="10219" max="10219" width="7.44140625" style="104" customWidth="1"/>
    <col min="10220" max="10226" width="10.109375" style="104" customWidth="1"/>
    <col min="10227" max="10227" width="8.44140625" style="104" customWidth="1"/>
    <col min="10228" max="10228" width="9.6640625" style="104" bestFit="1" customWidth="1"/>
    <col min="10229" max="10229" width="10.6640625" style="104" customWidth="1"/>
    <col min="10230" max="10230" width="11.88671875" style="104" customWidth="1"/>
    <col min="10231" max="10231" width="9.109375" style="104"/>
    <col min="10232" max="10232" width="15.44140625" style="104" bestFit="1" customWidth="1"/>
    <col min="10233" max="10474" width="9.109375" style="104"/>
    <col min="10475" max="10475" width="7.44140625" style="104" customWidth="1"/>
    <col min="10476" max="10482" width="10.109375" style="104" customWidth="1"/>
    <col min="10483" max="10483" width="8.44140625" style="104" customWidth="1"/>
    <col min="10484" max="10484" width="9.6640625" style="104" bestFit="1" customWidth="1"/>
    <col min="10485" max="10485" width="10.6640625" style="104" customWidth="1"/>
    <col min="10486" max="10486" width="11.88671875" style="104" customWidth="1"/>
    <col min="10487" max="10487" width="9.109375" style="104"/>
    <col min="10488" max="10488" width="15.44140625" style="104" bestFit="1" customWidth="1"/>
    <col min="10489" max="10730" width="9.109375" style="104"/>
    <col min="10731" max="10731" width="7.44140625" style="104" customWidth="1"/>
    <col min="10732" max="10738" width="10.109375" style="104" customWidth="1"/>
    <col min="10739" max="10739" width="8.44140625" style="104" customWidth="1"/>
    <col min="10740" max="10740" width="9.6640625" style="104" bestFit="1" customWidth="1"/>
    <col min="10741" max="10741" width="10.6640625" style="104" customWidth="1"/>
    <col min="10742" max="10742" width="11.88671875" style="104" customWidth="1"/>
    <col min="10743" max="10743" width="9.109375" style="104"/>
    <col min="10744" max="10744" width="15.44140625" style="104" bestFit="1" customWidth="1"/>
    <col min="10745" max="10986" width="9.109375" style="104"/>
    <col min="10987" max="10987" width="7.44140625" style="104" customWidth="1"/>
    <col min="10988" max="10994" width="10.109375" style="104" customWidth="1"/>
    <col min="10995" max="10995" width="8.44140625" style="104" customWidth="1"/>
    <col min="10996" max="10996" width="9.6640625" style="104" bestFit="1" customWidth="1"/>
    <col min="10997" max="10997" width="10.6640625" style="104" customWidth="1"/>
    <col min="10998" max="10998" width="11.88671875" style="104" customWidth="1"/>
    <col min="10999" max="10999" width="9.109375" style="104"/>
    <col min="11000" max="11000" width="15.44140625" style="104" bestFit="1" customWidth="1"/>
    <col min="11001" max="11242" width="9.109375" style="104"/>
    <col min="11243" max="11243" width="7.44140625" style="104" customWidth="1"/>
    <col min="11244" max="11250" width="10.109375" style="104" customWidth="1"/>
    <col min="11251" max="11251" width="8.44140625" style="104" customWidth="1"/>
    <col min="11252" max="11252" width="9.6640625" style="104" bestFit="1" customWidth="1"/>
    <col min="11253" max="11253" width="10.6640625" style="104" customWidth="1"/>
    <col min="11254" max="11254" width="11.88671875" style="104" customWidth="1"/>
    <col min="11255" max="11255" width="9.109375" style="104"/>
    <col min="11256" max="11256" width="15.44140625" style="104" bestFit="1" customWidth="1"/>
    <col min="11257" max="11498" width="9.109375" style="104"/>
    <col min="11499" max="11499" width="7.44140625" style="104" customWidth="1"/>
    <col min="11500" max="11506" width="10.109375" style="104" customWidth="1"/>
    <col min="11507" max="11507" width="8.44140625" style="104" customWidth="1"/>
    <col min="11508" max="11508" width="9.6640625" style="104" bestFit="1" customWidth="1"/>
    <col min="11509" max="11509" width="10.6640625" style="104" customWidth="1"/>
    <col min="11510" max="11510" width="11.88671875" style="104" customWidth="1"/>
    <col min="11511" max="11511" width="9.109375" style="104"/>
    <col min="11512" max="11512" width="15.44140625" style="104" bestFit="1" customWidth="1"/>
    <col min="11513" max="11754" width="9.109375" style="104"/>
    <col min="11755" max="11755" width="7.44140625" style="104" customWidth="1"/>
    <col min="11756" max="11762" width="10.109375" style="104" customWidth="1"/>
    <col min="11763" max="11763" width="8.44140625" style="104" customWidth="1"/>
    <col min="11764" max="11764" width="9.6640625" style="104" bestFit="1" customWidth="1"/>
    <col min="11765" max="11765" width="10.6640625" style="104" customWidth="1"/>
    <col min="11766" max="11766" width="11.88671875" style="104" customWidth="1"/>
    <col min="11767" max="11767" width="9.109375" style="104"/>
    <col min="11768" max="11768" width="15.44140625" style="104" bestFit="1" customWidth="1"/>
    <col min="11769" max="12010" width="9.109375" style="104"/>
    <col min="12011" max="12011" width="7.44140625" style="104" customWidth="1"/>
    <col min="12012" max="12018" width="10.109375" style="104" customWidth="1"/>
    <col min="12019" max="12019" width="8.44140625" style="104" customWidth="1"/>
    <col min="12020" max="12020" width="9.6640625" style="104" bestFit="1" customWidth="1"/>
    <col min="12021" max="12021" width="10.6640625" style="104" customWidth="1"/>
    <col min="12022" max="12022" width="11.88671875" style="104" customWidth="1"/>
    <col min="12023" max="12023" width="9.109375" style="104"/>
    <col min="12024" max="12024" width="15.44140625" style="104" bestFit="1" customWidth="1"/>
    <col min="12025" max="12266" width="9.109375" style="104"/>
    <col min="12267" max="12267" width="7.44140625" style="104" customWidth="1"/>
    <col min="12268" max="12274" width="10.109375" style="104" customWidth="1"/>
    <col min="12275" max="12275" width="8.44140625" style="104" customWidth="1"/>
    <col min="12276" max="12276" width="9.6640625" style="104" bestFit="1" customWidth="1"/>
    <col min="12277" max="12277" width="10.6640625" style="104" customWidth="1"/>
    <col min="12278" max="12278" width="11.88671875" style="104" customWidth="1"/>
    <col min="12279" max="12279" width="9.109375" style="104"/>
    <col min="12280" max="12280" width="15.44140625" style="104" bestFit="1" customWidth="1"/>
    <col min="12281" max="12522" width="9.109375" style="104"/>
    <col min="12523" max="12523" width="7.44140625" style="104" customWidth="1"/>
    <col min="12524" max="12530" width="10.109375" style="104" customWidth="1"/>
    <col min="12531" max="12531" width="8.44140625" style="104" customWidth="1"/>
    <col min="12532" max="12532" width="9.6640625" style="104" bestFit="1" customWidth="1"/>
    <col min="12533" max="12533" width="10.6640625" style="104" customWidth="1"/>
    <col min="12534" max="12534" width="11.88671875" style="104" customWidth="1"/>
    <col min="12535" max="12535" width="9.109375" style="104"/>
    <col min="12536" max="12536" width="15.44140625" style="104" bestFit="1" customWidth="1"/>
    <col min="12537" max="12778" width="9.109375" style="104"/>
    <col min="12779" max="12779" width="7.44140625" style="104" customWidth="1"/>
    <col min="12780" max="12786" width="10.109375" style="104" customWidth="1"/>
    <col min="12787" max="12787" width="8.44140625" style="104" customWidth="1"/>
    <col min="12788" max="12788" width="9.6640625" style="104" bestFit="1" customWidth="1"/>
    <col min="12789" max="12789" width="10.6640625" style="104" customWidth="1"/>
    <col min="12790" max="12790" width="11.88671875" style="104" customWidth="1"/>
    <col min="12791" max="12791" width="9.109375" style="104"/>
    <col min="12792" max="12792" width="15.44140625" style="104" bestFit="1" customWidth="1"/>
    <col min="12793" max="13034" width="9.109375" style="104"/>
    <col min="13035" max="13035" width="7.44140625" style="104" customWidth="1"/>
    <col min="13036" max="13042" width="10.109375" style="104" customWidth="1"/>
    <col min="13043" max="13043" width="8.44140625" style="104" customWidth="1"/>
    <col min="13044" max="13044" width="9.6640625" style="104" bestFit="1" customWidth="1"/>
    <col min="13045" max="13045" width="10.6640625" style="104" customWidth="1"/>
    <col min="13046" max="13046" width="11.88671875" style="104" customWidth="1"/>
    <col min="13047" max="13047" width="9.109375" style="104"/>
    <col min="13048" max="13048" width="15.44140625" style="104" bestFit="1" customWidth="1"/>
    <col min="13049" max="13290" width="9.109375" style="104"/>
    <col min="13291" max="13291" width="7.44140625" style="104" customWidth="1"/>
    <col min="13292" max="13298" width="10.109375" style="104" customWidth="1"/>
    <col min="13299" max="13299" width="8.44140625" style="104" customWidth="1"/>
    <col min="13300" max="13300" width="9.6640625" style="104" bestFit="1" customWidth="1"/>
    <col min="13301" max="13301" width="10.6640625" style="104" customWidth="1"/>
    <col min="13302" max="13302" width="11.88671875" style="104" customWidth="1"/>
    <col min="13303" max="13303" width="9.109375" style="104"/>
    <col min="13304" max="13304" width="15.44140625" style="104" bestFit="1" customWidth="1"/>
    <col min="13305" max="13546" width="9.109375" style="104"/>
    <col min="13547" max="13547" width="7.44140625" style="104" customWidth="1"/>
    <col min="13548" max="13554" width="10.109375" style="104" customWidth="1"/>
    <col min="13555" max="13555" width="8.44140625" style="104" customWidth="1"/>
    <col min="13556" max="13556" width="9.6640625" style="104" bestFit="1" customWidth="1"/>
    <col min="13557" max="13557" width="10.6640625" style="104" customWidth="1"/>
    <col min="13558" max="13558" width="11.88671875" style="104" customWidth="1"/>
    <col min="13559" max="13559" width="9.109375" style="104"/>
    <col min="13560" max="13560" width="15.44140625" style="104" bestFit="1" customWidth="1"/>
    <col min="13561" max="13802" width="9.109375" style="104"/>
    <col min="13803" max="13803" width="7.44140625" style="104" customWidth="1"/>
    <col min="13804" max="13810" width="10.109375" style="104" customWidth="1"/>
    <col min="13811" max="13811" width="8.44140625" style="104" customWidth="1"/>
    <col min="13812" max="13812" width="9.6640625" style="104" bestFit="1" customWidth="1"/>
    <col min="13813" max="13813" width="10.6640625" style="104" customWidth="1"/>
    <col min="13814" max="13814" width="11.88671875" style="104" customWidth="1"/>
    <col min="13815" max="13815" width="9.109375" style="104"/>
    <col min="13816" max="13816" width="15.44140625" style="104" bestFit="1" customWidth="1"/>
    <col min="13817" max="14058" width="9.109375" style="104"/>
    <col min="14059" max="14059" width="7.44140625" style="104" customWidth="1"/>
    <col min="14060" max="14066" width="10.109375" style="104" customWidth="1"/>
    <col min="14067" max="14067" width="8.44140625" style="104" customWidth="1"/>
    <col min="14068" max="14068" width="9.6640625" style="104" bestFit="1" customWidth="1"/>
    <col min="14069" max="14069" width="10.6640625" style="104" customWidth="1"/>
    <col min="14070" max="14070" width="11.88671875" style="104" customWidth="1"/>
    <col min="14071" max="14071" width="9.109375" style="104"/>
    <col min="14072" max="14072" width="15.44140625" style="104" bestFit="1" customWidth="1"/>
    <col min="14073" max="14314" width="9.109375" style="104"/>
    <col min="14315" max="14315" width="7.44140625" style="104" customWidth="1"/>
    <col min="14316" max="14322" width="10.109375" style="104" customWidth="1"/>
    <col min="14323" max="14323" width="8.44140625" style="104" customWidth="1"/>
    <col min="14324" max="14324" width="9.6640625" style="104" bestFit="1" customWidth="1"/>
    <col min="14325" max="14325" width="10.6640625" style="104" customWidth="1"/>
    <col min="14326" max="14326" width="11.88671875" style="104" customWidth="1"/>
    <col min="14327" max="14327" width="9.109375" style="104"/>
    <col min="14328" max="14328" width="15.44140625" style="104" bestFit="1" customWidth="1"/>
    <col min="14329" max="14570" width="9.109375" style="104"/>
    <col min="14571" max="14571" width="7.44140625" style="104" customWidth="1"/>
    <col min="14572" max="14578" width="10.109375" style="104" customWidth="1"/>
    <col min="14579" max="14579" width="8.44140625" style="104" customWidth="1"/>
    <col min="14580" max="14580" width="9.6640625" style="104" bestFit="1" customWidth="1"/>
    <col min="14581" max="14581" width="10.6640625" style="104" customWidth="1"/>
    <col min="14582" max="14582" width="11.88671875" style="104" customWidth="1"/>
    <col min="14583" max="14583" width="9.109375" style="104"/>
    <col min="14584" max="14584" width="15.44140625" style="104" bestFit="1" customWidth="1"/>
    <col min="14585" max="14826" width="9.109375" style="104"/>
    <col min="14827" max="14827" width="7.44140625" style="104" customWidth="1"/>
    <col min="14828" max="14834" width="10.109375" style="104" customWidth="1"/>
    <col min="14835" max="14835" width="8.44140625" style="104" customWidth="1"/>
    <col min="14836" max="14836" width="9.6640625" style="104" bestFit="1" customWidth="1"/>
    <col min="14837" max="14837" width="10.6640625" style="104" customWidth="1"/>
    <col min="14838" max="14838" width="11.88671875" style="104" customWidth="1"/>
    <col min="14839" max="14839" width="9.109375" style="104"/>
    <col min="14840" max="14840" width="15.44140625" style="104" bestFit="1" customWidth="1"/>
    <col min="14841" max="15082" width="9.109375" style="104"/>
    <col min="15083" max="15083" width="7.44140625" style="104" customWidth="1"/>
    <col min="15084" max="15090" width="10.109375" style="104" customWidth="1"/>
    <col min="15091" max="15091" width="8.44140625" style="104" customWidth="1"/>
    <col min="15092" max="15092" width="9.6640625" style="104" bestFit="1" customWidth="1"/>
    <col min="15093" max="15093" width="10.6640625" style="104" customWidth="1"/>
    <col min="15094" max="15094" width="11.88671875" style="104" customWidth="1"/>
    <col min="15095" max="15095" width="9.109375" style="104"/>
    <col min="15096" max="15096" width="15.44140625" style="104" bestFit="1" customWidth="1"/>
    <col min="15097" max="15338" width="9.109375" style="104"/>
    <col min="15339" max="15339" width="7.44140625" style="104" customWidth="1"/>
    <col min="15340" max="15346" width="10.109375" style="104" customWidth="1"/>
    <col min="15347" max="15347" width="8.44140625" style="104" customWidth="1"/>
    <col min="15348" max="15348" width="9.6640625" style="104" bestFit="1" customWidth="1"/>
    <col min="15349" max="15349" width="10.6640625" style="104" customWidth="1"/>
    <col min="15350" max="15350" width="11.88671875" style="104" customWidth="1"/>
    <col min="15351" max="15351" width="9.109375" style="104"/>
    <col min="15352" max="15352" width="15.44140625" style="104" bestFit="1" customWidth="1"/>
    <col min="15353" max="15594" width="9.109375" style="104"/>
    <col min="15595" max="15595" width="7.44140625" style="104" customWidth="1"/>
    <col min="15596" max="15602" width="10.109375" style="104" customWidth="1"/>
    <col min="15603" max="15603" width="8.44140625" style="104" customWidth="1"/>
    <col min="15604" max="15604" width="9.6640625" style="104" bestFit="1" customWidth="1"/>
    <col min="15605" max="15605" width="10.6640625" style="104" customWidth="1"/>
    <col min="15606" max="15606" width="11.88671875" style="104" customWidth="1"/>
    <col min="15607" max="15607" width="9.109375" style="104"/>
    <col min="15608" max="15608" width="15.44140625" style="104" bestFit="1" customWidth="1"/>
    <col min="15609" max="15850" width="9.109375" style="104"/>
    <col min="15851" max="15851" width="7.44140625" style="104" customWidth="1"/>
    <col min="15852" max="15858" width="10.109375" style="104" customWidth="1"/>
    <col min="15859" max="15859" width="8.44140625" style="104" customWidth="1"/>
    <col min="15860" max="15860" width="9.6640625" style="104" bestFit="1" customWidth="1"/>
    <col min="15861" max="15861" width="10.6640625" style="104" customWidth="1"/>
    <col min="15862" max="15862" width="11.88671875" style="104" customWidth="1"/>
    <col min="15863" max="15863" width="9.109375" style="104"/>
    <col min="15864" max="15864" width="15.44140625" style="104" bestFit="1" customWidth="1"/>
    <col min="15865" max="16106" width="9.109375" style="104"/>
    <col min="16107" max="16107" width="7.44140625" style="104" customWidth="1"/>
    <col min="16108" max="16114" width="10.109375" style="104" customWidth="1"/>
    <col min="16115" max="16115" width="8.44140625" style="104" customWidth="1"/>
    <col min="16116" max="16116" width="9.6640625" style="104" bestFit="1" customWidth="1"/>
    <col min="16117" max="16117" width="10.6640625" style="104" customWidth="1"/>
    <col min="16118" max="16118" width="11.88671875" style="104" customWidth="1"/>
    <col min="16119" max="16119" width="9.109375" style="104"/>
    <col min="16120" max="16120" width="15.44140625" style="104" bestFit="1" customWidth="1"/>
    <col min="16121" max="16384" width="9.109375" style="104"/>
  </cols>
  <sheetData>
    <row r="1" spans="1:26" ht="23.4" customHeight="1" x14ac:dyDescent="0.3">
      <c r="A1" s="159" t="s">
        <v>94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</row>
    <row r="2" spans="1:26" ht="24" customHeight="1" x14ac:dyDescent="0.3">
      <c r="A2" s="160" t="s">
        <v>53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spans="1:26" s="108" customFormat="1" ht="53.4" customHeight="1" thickBot="1" x14ac:dyDescent="0.35">
      <c r="A3" s="105"/>
      <c r="B3" s="105"/>
      <c r="C3" s="106" t="s">
        <v>54</v>
      </c>
      <c r="D3" s="106" t="s">
        <v>56</v>
      </c>
      <c r="E3" s="106" t="s">
        <v>57</v>
      </c>
      <c r="F3" s="106" t="s">
        <v>58</v>
      </c>
      <c r="G3" s="107" t="s">
        <v>59</v>
      </c>
      <c r="H3" s="106" t="s">
        <v>55</v>
      </c>
      <c r="I3" s="107" t="s">
        <v>60</v>
      </c>
      <c r="J3" s="106" t="s">
        <v>61</v>
      </c>
      <c r="K3" s="106" t="s">
        <v>62</v>
      </c>
      <c r="L3" s="107" t="s">
        <v>63</v>
      </c>
      <c r="M3" s="107" t="s">
        <v>64</v>
      </c>
    </row>
    <row r="4" spans="1:26" s="110" customFormat="1" ht="14.4" thickTop="1" x14ac:dyDescent="0.3">
      <c r="A4" s="132">
        <v>2010</v>
      </c>
      <c r="B4" s="12" t="s">
        <v>0</v>
      </c>
      <c r="C4" s="13">
        <v>38722.800000000003</v>
      </c>
      <c r="D4" s="13">
        <v>20074.400000000001</v>
      </c>
      <c r="E4" s="13">
        <v>69278</v>
      </c>
      <c r="F4" s="13">
        <v>25867.9</v>
      </c>
      <c r="G4" s="13">
        <v>153943.1</v>
      </c>
      <c r="H4" s="13">
        <v>15093.1</v>
      </c>
      <c r="I4" s="13">
        <v>169036.2</v>
      </c>
      <c r="J4" s="13">
        <v>11685</v>
      </c>
      <c r="K4" s="13">
        <v>3566.7</v>
      </c>
      <c r="L4" s="13">
        <v>15251.7</v>
      </c>
      <c r="M4" s="13">
        <v>184287.8</v>
      </c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09"/>
    </row>
    <row r="5" spans="1:26" s="110" customFormat="1" x14ac:dyDescent="0.3">
      <c r="A5" s="133"/>
      <c r="B5" s="12" t="s">
        <v>1</v>
      </c>
      <c r="C5" s="13">
        <v>41261.800000000003</v>
      </c>
      <c r="D5" s="13">
        <v>21132.5</v>
      </c>
      <c r="E5" s="13">
        <v>69887</v>
      </c>
      <c r="F5" s="13">
        <v>24066.5</v>
      </c>
      <c r="G5" s="13">
        <v>156347.79999999999</v>
      </c>
      <c r="H5" s="13">
        <v>18844.7</v>
      </c>
      <c r="I5" s="13">
        <v>175192.5</v>
      </c>
      <c r="J5" s="13">
        <v>12072.7</v>
      </c>
      <c r="K5" s="13">
        <v>4695.6000000000004</v>
      </c>
      <c r="L5" s="13">
        <v>16768.3</v>
      </c>
      <c r="M5" s="13">
        <v>191960.8</v>
      </c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</row>
    <row r="6" spans="1:26" s="110" customFormat="1" x14ac:dyDescent="0.3">
      <c r="A6" s="133"/>
      <c r="B6" s="12" t="s">
        <v>2</v>
      </c>
      <c r="C6" s="13">
        <v>38655.4</v>
      </c>
      <c r="D6" s="13">
        <v>21079.4</v>
      </c>
      <c r="E6" s="13">
        <v>69801</v>
      </c>
      <c r="F6" s="13">
        <v>25258.2</v>
      </c>
      <c r="G6" s="13">
        <v>154794</v>
      </c>
      <c r="H6" s="13">
        <v>15899.2</v>
      </c>
      <c r="I6" s="13">
        <v>170693.2</v>
      </c>
      <c r="J6" s="13">
        <v>11528.2</v>
      </c>
      <c r="K6" s="13">
        <v>4489.8</v>
      </c>
      <c r="L6" s="13">
        <v>16018</v>
      </c>
      <c r="M6" s="13">
        <v>186711.2</v>
      </c>
      <c r="O6" s="109"/>
      <c r="P6" s="109"/>
      <c r="Q6" s="109"/>
      <c r="R6" s="109"/>
      <c r="S6" s="109"/>
      <c r="T6" s="109"/>
      <c r="U6" s="109"/>
      <c r="V6" s="109"/>
      <c r="W6" s="109"/>
      <c r="X6" s="109"/>
      <c r="Y6" s="109"/>
      <c r="Z6" s="109"/>
    </row>
    <row r="7" spans="1:26" s="110" customFormat="1" x14ac:dyDescent="0.3">
      <c r="A7" s="134"/>
      <c r="B7" s="12" t="s">
        <v>3</v>
      </c>
      <c r="C7" s="13">
        <v>53908.1</v>
      </c>
      <c r="D7" s="13">
        <v>25069.8</v>
      </c>
      <c r="E7" s="13">
        <v>89729</v>
      </c>
      <c r="F7" s="13">
        <v>31197.4</v>
      </c>
      <c r="G7" s="13">
        <v>199904.3</v>
      </c>
      <c r="H7" s="13">
        <v>18999</v>
      </c>
      <c r="I7" s="13">
        <v>218903.3</v>
      </c>
      <c r="J7" s="13">
        <v>11505.1</v>
      </c>
      <c r="K7" s="13">
        <v>7125.9</v>
      </c>
      <c r="L7" s="13">
        <v>18631</v>
      </c>
      <c r="M7" s="13">
        <v>237534.2</v>
      </c>
      <c r="O7" s="109"/>
      <c r="P7" s="109"/>
      <c r="Q7" s="109"/>
      <c r="R7" s="109"/>
      <c r="S7" s="109"/>
      <c r="T7" s="109"/>
      <c r="U7" s="109"/>
      <c r="V7" s="109"/>
      <c r="W7" s="109"/>
      <c r="X7" s="109"/>
      <c r="Y7" s="109"/>
      <c r="Z7" s="109"/>
    </row>
    <row r="8" spans="1:26" s="110" customFormat="1" x14ac:dyDescent="0.3">
      <c r="A8" s="132">
        <v>2011</v>
      </c>
      <c r="B8" s="12" t="s">
        <v>0</v>
      </c>
      <c r="C8" s="13">
        <v>38986.199999999997</v>
      </c>
      <c r="D8" s="13">
        <v>20011.7</v>
      </c>
      <c r="E8" s="13">
        <v>71624</v>
      </c>
      <c r="F8" s="13">
        <v>25773.8</v>
      </c>
      <c r="G8" s="13">
        <v>156395.70000000001</v>
      </c>
      <c r="H8" s="13">
        <v>16375.2</v>
      </c>
      <c r="I8" s="13">
        <v>172770.9</v>
      </c>
      <c r="J8" s="13">
        <v>10870.4</v>
      </c>
      <c r="K8" s="13">
        <v>3953.6</v>
      </c>
      <c r="L8" s="13">
        <v>14824</v>
      </c>
      <c r="M8" s="13">
        <v>187594.9</v>
      </c>
      <c r="O8" s="109"/>
      <c r="P8" s="109"/>
      <c r="Q8" s="109"/>
      <c r="R8" s="109"/>
      <c r="S8" s="109"/>
      <c r="T8" s="109"/>
      <c r="U8" s="109"/>
      <c r="V8" s="109"/>
      <c r="W8" s="109"/>
      <c r="X8" s="109"/>
      <c r="Y8" s="109"/>
      <c r="Z8" s="109"/>
    </row>
    <row r="9" spans="1:26" s="110" customFormat="1" x14ac:dyDescent="0.3">
      <c r="A9" s="133"/>
      <c r="B9" s="12" t="s">
        <v>1</v>
      </c>
      <c r="C9" s="13">
        <v>40009.599999999999</v>
      </c>
      <c r="D9" s="13">
        <v>21052.400000000001</v>
      </c>
      <c r="E9" s="13">
        <v>71048</v>
      </c>
      <c r="F9" s="13">
        <v>23764.9</v>
      </c>
      <c r="G9" s="13">
        <v>155874.9</v>
      </c>
      <c r="H9" s="13">
        <v>20972.9</v>
      </c>
      <c r="I9" s="13">
        <v>176847.8</v>
      </c>
      <c r="J9" s="13">
        <v>12112.3</v>
      </c>
      <c r="K9" s="13">
        <v>5104</v>
      </c>
      <c r="L9" s="13">
        <v>17216.3</v>
      </c>
      <c r="M9" s="13">
        <v>194064</v>
      </c>
      <c r="O9" s="109"/>
      <c r="P9" s="109"/>
      <c r="Q9" s="109"/>
      <c r="R9" s="109"/>
      <c r="S9" s="109"/>
      <c r="T9" s="109"/>
      <c r="U9" s="109"/>
      <c r="V9" s="109"/>
      <c r="W9" s="109"/>
      <c r="X9" s="109"/>
      <c r="Y9" s="109"/>
      <c r="Z9" s="109"/>
    </row>
    <row r="10" spans="1:26" s="110" customFormat="1" x14ac:dyDescent="0.3">
      <c r="A10" s="133"/>
      <c r="B10" s="12" t="s">
        <v>2</v>
      </c>
      <c r="C10" s="13">
        <v>38310.5</v>
      </c>
      <c r="D10" s="13">
        <v>20258.2</v>
      </c>
      <c r="E10" s="13">
        <v>70682</v>
      </c>
      <c r="F10" s="13">
        <v>24433</v>
      </c>
      <c r="G10" s="13">
        <v>153683.70000000001</v>
      </c>
      <c r="H10" s="13">
        <v>17038.7</v>
      </c>
      <c r="I10" s="13">
        <v>170722.4</v>
      </c>
      <c r="J10" s="13">
        <v>9976.5</v>
      </c>
      <c r="K10" s="13">
        <v>3873.6</v>
      </c>
      <c r="L10" s="13">
        <v>13850.1</v>
      </c>
      <c r="M10" s="13">
        <v>184572.5</v>
      </c>
      <c r="O10" s="109"/>
      <c r="P10" s="109"/>
      <c r="Q10" s="109"/>
      <c r="R10" s="109"/>
      <c r="S10" s="109"/>
      <c r="T10" s="109"/>
      <c r="U10" s="109"/>
      <c r="V10" s="109"/>
      <c r="W10" s="109"/>
      <c r="X10" s="109"/>
      <c r="Y10" s="109"/>
      <c r="Z10" s="109"/>
    </row>
    <row r="11" spans="1:26" s="110" customFormat="1" x14ac:dyDescent="0.3">
      <c r="A11" s="134"/>
      <c r="B11" s="12" t="s">
        <v>3</v>
      </c>
      <c r="C11" s="13">
        <v>52308.6</v>
      </c>
      <c r="D11" s="13">
        <v>25843.7</v>
      </c>
      <c r="E11" s="13">
        <v>91124</v>
      </c>
      <c r="F11" s="13">
        <v>31189.3</v>
      </c>
      <c r="G11" s="13">
        <v>200465.6</v>
      </c>
      <c r="H11" s="13">
        <v>22029.200000000001</v>
      </c>
      <c r="I11" s="13">
        <v>222494.8</v>
      </c>
      <c r="J11" s="13">
        <v>12328.9</v>
      </c>
      <c r="K11" s="13">
        <v>7506.9</v>
      </c>
      <c r="L11" s="13">
        <v>19835.8</v>
      </c>
      <c r="M11" s="13">
        <v>242330.7</v>
      </c>
      <c r="O11" s="109"/>
      <c r="P11" s="109"/>
      <c r="Q11" s="109"/>
      <c r="R11" s="109"/>
      <c r="S11" s="109"/>
      <c r="T11" s="109"/>
      <c r="U11" s="109"/>
      <c r="V11" s="109"/>
      <c r="W11" s="109"/>
      <c r="X11" s="109"/>
      <c r="Y11" s="109"/>
      <c r="Z11" s="109"/>
    </row>
    <row r="12" spans="1:26" s="110" customFormat="1" x14ac:dyDescent="0.3">
      <c r="A12" s="132">
        <v>2012</v>
      </c>
      <c r="B12" s="12" t="s">
        <v>0</v>
      </c>
      <c r="C12" s="13">
        <v>38324.9</v>
      </c>
      <c r="D12" s="13">
        <v>20495.400000000001</v>
      </c>
      <c r="E12" s="13">
        <v>73301.100000000006</v>
      </c>
      <c r="F12" s="13">
        <v>26707.9</v>
      </c>
      <c r="G12" s="13">
        <v>158829.29999999999</v>
      </c>
      <c r="H12" s="13">
        <v>18950.2</v>
      </c>
      <c r="I12" s="13">
        <v>177779.5</v>
      </c>
      <c r="J12" s="13">
        <v>10053.799999999999</v>
      </c>
      <c r="K12" s="13">
        <v>2347.3000000000002</v>
      </c>
      <c r="L12" s="13">
        <v>12401.1</v>
      </c>
      <c r="M12" s="13">
        <v>190180.6</v>
      </c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</row>
    <row r="13" spans="1:26" s="110" customFormat="1" x14ac:dyDescent="0.3">
      <c r="A13" s="133"/>
      <c r="B13" s="12" t="s">
        <v>1</v>
      </c>
      <c r="C13" s="13">
        <v>39155.800000000003</v>
      </c>
      <c r="D13" s="13">
        <v>21344.400000000001</v>
      </c>
      <c r="E13" s="13">
        <v>72758.100000000006</v>
      </c>
      <c r="F13" s="13">
        <v>24995.8</v>
      </c>
      <c r="G13" s="13">
        <v>158254.1</v>
      </c>
      <c r="H13" s="13">
        <v>23419.8</v>
      </c>
      <c r="I13" s="13">
        <v>181673.9</v>
      </c>
      <c r="J13" s="13">
        <v>9957.9</v>
      </c>
      <c r="K13" s="13">
        <v>6675.7</v>
      </c>
      <c r="L13" s="13">
        <v>16633.599999999999</v>
      </c>
      <c r="M13" s="13">
        <v>198307.4</v>
      </c>
      <c r="O13" s="109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09"/>
    </row>
    <row r="14" spans="1:26" s="110" customFormat="1" x14ac:dyDescent="0.3">
      <c r="A14" s="133"/>
      <c r="B14" s="12" t="s">
        <v>2</v>
      </c>
      <c r="C14" s="13">
        <v>37688.800000000003</v>
      </c>
      <c r="D14" s="13">
        <v>21011.8</v>
      </c>
      <c r="E14" s="13">
        <v>72270</v>
      </c>
      <c r="F14" s="13">
        <v>24615.8</v>
      </c>
      <c r="G14" s="13">
        <v>155586.4</v>
      </c>
      <c r="H14" s="13">
        <v>18436.2</v>
      </c>
      <c r="I14" s="13">
        <v>174022.6</v>
      </c>
      <c r="J14" s="13">
        <v>9415.2999999999993</v>
      </c>
      <c r="K14" s="13">
        <v>5607.3</v>
      </c>
      <c r="L14" s="13">
        <v>15022.6</v>
      </c>
      <c r="M14" s="13">
        <v>189045.1</v>
      </c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</row>
    <row r="15" spans="1:26" s="110" customFormat="1" x14ac:dyDescent="0.3">
      <c r="A15" s="134"/>
      <c r="B15" s="12" t="s">
        <v>3</v>
      </c>
      <c r="C15" s="13">
        <v>50972.6</v>
      </c>
      <c r="D15" s="13">
        <v>24171.4</v>
      </c>
      <c r="E15" s="13">
        <v>93112.8</v>
      </c>
      <c r="F15" s="13">
        <v>30504.2</v>
      </c>
      <c r="G15" s="13">
        <v>198761</v>
      </c>
      <c r="H15" s="13">
        <v>22759.9</v>
      </c>
      <c r="I15" s="13">
        <v>221520.9</v>
      </c>
      <c r="J15" s="13">
        <v>11995.1</v>
      </c>
      <c r="K15" s="13">
        <v>8287.7000000000007</v>
      </c>
      <c r="L15" s="13">
        <v>20282.8</v>
      </c>
      <c r="M15" s="13">
        <v>241803.6</v>
      </c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</row>
    <row r="16" spans="1:26" s="110" customFormat="1" x14ac:dyDescent="0.3">
      <c r="A16" s="101">
        <v>2013</v>
      </c>
      <c r="B16" s="12" t="s">
        <v>0</v>
      </c>
      <c r="C16" s="13">
        <v>38370.1</v>
      </c>
      <c r="D16" s="13">
        <v>21034.7</v>
      </c>
      <c r="E16" s="13">
        <v>74970.7</v>
      </c>
      <c r="F16" s="13">
        <v>27671.200000000001</v>
      </c>
      <c r="G16" s="13">
        <v>162046.70000000001</v>
      </c>
      <c r="H16" s="13">
        <v>17350.7</v>
      </c>
      <c r="I16" s="13">
        <v>179397.4</v>
      </c>
      <c r="J16" s="13">
        <v>8999</v>
      </c>
      <c r="K16" s="13">
        <v>3815.1</v>
      </c>
      <c r="L16" s="13">
        <v>12814.1</v>
      </c>
      <c r="M16" s="13">
        <v>192211.5</v>
      </c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</row>
    <row r="17" spans="1:38" s="110" customFormat="1" x14ac:dyDescent="0.3">
      <c r="A17" s="101"/>
      <c r="B17" s="12" t="s">
        <v>1</v>
      </c>
      <c r="C17" s="13">
        <v>38211.9</v>
      </c>
      <c r="D17" s="13">
        <v>22451.599999999999</v>
      </c>
      <c r="E17" s="13">
        <v>74848.7</v>
      </c>
      <c r="F17" s="13">
        <v>25871.3</v>
      </c>
      <c r="G17" s="13">
        <v>161383.5</v>
      </c>
      <c r="H17" s="13">
        <v>21473.200000000001</v>
      </c>
      <c r="I17" s="13">
        <v>182856.7</v>
      </c>
      <c r="J17" s="13">
        <v>10042</v>
      </c>
      <c r="K17" s="13">
        <v>5303</v>
      </c>
      <c r="L17" s="13">
        <v>15345</v>
      </c>
      <c r="M17" s="13">
        <v>198201.7</v>
      </c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</row>
    <row r="18" spans="1:38" s="110" customFormat="1" x14ac:dyDescent="0.3">
      <c r="A18" s="101"/>
      <c r="B18" s="12" t="s">
        <v>2</v>
      </c>
      <c r="C18" s="13">
        <v>37178.199999999997</v>
      </c>
      <c r="D18" s="13">
        <v>20729.7</v>
      </c>
      <c r="E18" s="13">
        <v>74355</v>
      </c>
      <c r="F18" s="13">
        <v>25964.400000000001</v>
      </c>
      <c r="G18" s="13">
        <v>158227.29999999999</v>
      </c>
      <c r="H18" s="13">
        <v>18183.900000000001</v>
      </c>
      <c r="I18" s="13">
        <v>176411.2</v>
      </c>
      <c r="J18" s="13">
        <v>9606.2999999999993</v>
      </c>
      <c r="K18" s="13">
        <v>5302.9</v>
      </c>
      <c r="L18" s="13">
        <v>14909.2</v>
      </c>
      <c r="M18" s="13">
        <v>191320.5</v>
      </c>
      <c r="O18" s="109"/>
      <c r="P18" s="109"/>
      <c r="Q18" s="109"/>
      <c r="R18" s="109"/>
      <c r="S18" s="109"/>
      <c r="T18" s="109"/>
      <c r="U18" s="109"/>
      <c r="V18" s="109"/>
      <c r="W18" s="109"/>
      <c r="X18" s="109"/>
      <c r="Y18" s="109"/>
      <c r="Z18" s="109"/>
    </row>
    <row r="19" spans="1:38" s="110" customFormat="1" x14ac:dyDescent="0.3">
      <c r="A19" s="66"/>
      <c r="B19" s="12" t="s">
        <v>3</v>
      </c>
      <c r="C19" s="13">
        <v>51023.8</v>
      </c>
      <c r="D19" s="13">
        <v>25363</v>
      </c>
      <c r="E19" s="13">
        <v>95513.7</v>
      </c>
      <c r="F19" s="13">
        <v>30106.1</v>
      </c>
      <c r="G19" s="13">
        <v>202006.6</v>
      </c>
      <c r="H19" s="13">
        <v>20597.2</v>
      </c>
      <c r="I19" s="13">
        <v>222603.8</v>
      </c>
      <c r="J19" s="13">
        <v>9907.7000000000007</v>
      </c>
      <c r="K19" s="13">
        <v>5135.8999999999996</v>
      </c>
      <c r="L19" s="13">
        <v>15043.6</v>
      </c>
      <c r="M19" s="13">
        <v>237647.3</v>
      </c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</row>
    <row r="20" spans="1:38" s="110" customFormat="1" x14ac:dyDescent="0.3">
      <c r="A20" s="101">
        <v>2014</v>
      </c>
      <c r="B20" s="12" t="s">
        <v>0</v>
      </c>
      <c r="C20" s="13">
        <v>38096.1</v>
      </c>
      <c r="D20" s="13">
        <v>20963.2</v>
      </c>
      <c r="E20" s="13">
        <v>75135</v>
      </c>
      <c r="F20" s="13">
        <v>27682.7</v>
      </c>
      <c r="G20" s="13">
        <v>161877</v>
      </c>
      <c r="H20" s="13">
        <v>16843</v>
      </c>
      <c r="I20" s="13">
        <v>178720</v>
      </c>
      <c r="J20" s="13">
        <v>8860.2000000000007</v>
      </c>
      <c r="K20" s="13">
        <v>2701</v>
      </c>
      <c r="L20" s="13">
        <v>11561.2</v>
      </c>
      <c r="M20" s="13">
        <v>190281.2</v>
      </c>
      <c r="O20" s="109"/>
      <c r="P20" s="109"/>
      <c r="Q20" s="109"/>
      <c r="R20" s="109"/>
      <c r="S20" s="109"/>
      <c r="T20" s="109"/>
      <c r="U20" s="109"/>
      <c r="V20" s="109"/>
      <c r="W20" s="109"/>
      <c r="X20" s="109"/>
      <c r="Y20" s="109"/>
      <c r="Z20" s="109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</row>
    <row r="21" spans="1:38" s="110" customFormat="1" x14ac:dyDescent="0.3">
      <c r="A21" s="101"/>
      <c r="B21" s="12" t="s">
        <v>1</v>
      </c>
      <c r="C21" s="13">
        <v>37915.300000000003</v>
      </c>
      <c r="D21" s="13">
        <v>21222.2</v>
      </c>
      <c r="E21" s="13">
        <v>76163</v>
      </c>
      <c r="F21" s="13">
        <v>26609.7</v>
      </c>
      <c r="G21" s="13">
        <v>161910.20000000001</v>
      </c>
      <c r="H21" s="13">
        <v>21155</v>
      </c>
      <c r="I21" s="13">
        <v>183065.2</v>
      </c>
      <c r="J21" s="13">
        <v>9056.7999999999993</v>
      </c>
      <c r="K21" s="13">
        <v>7840.5</v>
      </c>
      <c r="L21" s="13">
        <v>16897.3</v>
      </c>
      <c r="M21" s="13">
        <v>199962.4</v>
      </c>
      <c r="O21" s="109"/>
      <c r="P21" s="109"/>
      <c r="Q21" s="109"/>
      <c r="R21" s="109"/>
      <c r="S21" s="109"/>
      <c r="T21" s="109"/>
      <c r="U21" s="109"/>
      <c r="V21" s="109"/>
      <c r="W21" s="109"/>
      <c r="X21" s="109"/>
      <c r="Y21" s="109"/>
      <c r="Z21" s="109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</row>
    <row r="22" spans="1:38" s="110" customFormat="1" x14ac:dyDescent="0.3">
      <c r="A22" s="101"/>
      <c r="B22" s="12" t="s">
        <v>2</v>
      </c>
      <c r="C22" s="13">
        <v>36894.6</v>
      </c>
      <c r="D22" s="13">
        <v>20764.3</v>
      </c>
      <c r="E22" s="13">
        <v>77097</v>
      </c>
      <c r="F22" s="13">
        <v>25030</v>
      </c>
      <c r="G22" s="13">
        <v>159785.9</v>
      </c>
      <c r="H22" s="13">
        <v>16687.400000000001</v>
      </c>
      <c r="I22" s="13">
        <v>176473.3</v>
      </c>
      <c r="J22" s="13">
        <v>8638.2000000000007</v>
      </c>
      <c r="K22" s="13">
        <v>5229.3999999999996</v>
      </c>
      <c r="L22" s="13">
        <v>13867.6</v>
      </c>
      <c r="M22" s="13">
        <v>190340.9</v>
      </c>
      <c r="O22" s="109"/>
      <c r="P22" s="109"/>
      <c r="Q22" s="109"/>
      <c r="R22" s="109"/>
      <c r="S22" s="109"/>
      <c r="T22" s="109"/>
      <c r="U22" s="109"/>
      <c r="V22" s="109"/>
      <c r="W22" s="109"/>
      <c r="X22" s="109"/>
      <c r="Y22" s="109"/>
      <c r="Z22" s="109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</row>
    <row r="23" spans="1:38" s="110" customFormat="1" x14ac:dyDescent="0.3">
      <c r="A23" s="66"/>
      <c r="B23" s="12" t="s">
        <v>3</v>
      </c>
      <c r="C23" s="13">
        <v>50562.1</v>
      </c>
      <c r="D23" s="13">
        <v>25940.3</v>
      </c>
      <c r="E23" s="13">
        <v>98468</v>
      </c>
      <c r="F23" s="13">
        <v>32426.5</v>
      </c>
      <c r="G23" s="13">
        <v>207396.9</v>
      </c>
      <c r="H23" s="13">
        <v>19693.599999999999</v>
      </c>
      <c r="I23" s="13">
        <v>227090.5</v>
      </c>
      <c r="J23" s="13">
        <v>10452.9</v>
      </c>
      <c r="K23" s="13">
        <v>7374.1</v>
      </c>
      <c r="L23" s="13">
        <v>17827</v>
      </c>
      <c r="M23" s="13">
        <v>244917.6</v>
      </c>
      <c r="O23" s="109"/>
      <c r="P23" s="109"/>
      <c r="Q23" s="109"/>
      <c r="R23" s="109"/>
      <c r="S23" s="109"/>
      <c r="T23" s="109"/>
      <c r="U23" s="109"/>
      <c r="V23" s="109"/>
      <c r="W23" s="109"/>
      <c r="X23" s="109"/>
      <c r="Y23" s="109"/>
      <c r="Z23" s="109"/>
      <c r="AA23" s="111"/>
      <c r="AB23" s="111"/>
      <c r="AC23" s="111"/>
      <c r="AD23" s="111"/>
      <c r="AE23" s="111"/>
      <c r="AF23" s="111"/>
      <c r="AG23" s="111"/>
      <c r="AH23" s="111"/>
      <c r="AI23" s="111"/>
      <c r="AJ23" s="111"/>
      <c r="AK23" s="111"/>
      <c r="AL23" s="111"/>
    </row>
    <row r="24" spans="1:38" s="110" customFormat="1" x14ac:dyDescent="0.3">
      <c r="A24" s="101">
        <v>2015</v>
      </c>
      <c r="B24" s="12" t="s">
        <v>0</v>
      </c>
      <c r="C24" s="13">
        <v>37704.300000000003</v>
      </c>
      <c r="D24" s="13">
        <v>21013.5</v>
      </c>
      <c r="E24" s="13">
        <v>77092</v>
      </c>
      <c r="F24" s="13">
        <v>28555.4</v>
      </c>
      <c r="G24" s="13">
        <v>164365.20000000001</v>
      </c>
      <c r="H24" s="13">
        <v>14351.4</v>
      </c>
      <c r="I24" s="13">
        <v>178716.6</v>
      </c>
      <c r="J24" s="13">
        <v>8479.7000000000007</v>
      </c>
      <c r="K24" s="13">
        <v>3211.2</v>
      </c>
      <c r="L24" s="13">
        <v>11690.9</v>
      </c>
      <c r="M24" s="13">
        <v>190407.5</v>
      </c>
      <c r="O24" s="109"/>
      <c r="P24" s="109"/>
      <c r="Q24" s="109"/>
      <c r="R24" s="109"/>
      <c r="S24" s="109"/>
      <c r="T24" s="109"/>
      <c r="U24" s="109"/>
      <c r="V24" s="109"/>
      <c r="W24" s="109"/>
      <c r="X24" s="109"/>
      <c r="Y24" s="109"/>
      <c r="Z24" s="109"/>
      <c r="AA24" s="111"/>
      <c r="AB24" s="111"/>
      <c r="AC24" s="111"/>
      <c r="AD24" s="111"/>
      <c r="AE24" s="111"/>
      <c r="AF24" s="111"/>
      <c r="AG24" s="111"/>
      <c r="AH24" s="111"/>
      <c r="AI24" s="111"/>
      <c r="AJ24" s="111"/>
      <c r="AK24" s="111"/>
      <c r="AL24" s="111"/>
    </row>
    <row r="25" spans="1:38" s="110" customFormat="1" x14ac:dyDescent="0.3">
      <c r="A25" s="101"/>
      <c r="B25" s="12" t="s">
        <v>1</v>
      </c>
      <c r="C25" s="13">
        <v>37435.800000000003</v>
      </c>
      <c r="D25" s="13">
        <v>21966.1</v>
      </c>
      <c r="E25" s="13">
        <v>77351</v>
      </c>
      <c r="F25" s="13">
        <v>26415.1</v>
      </c>
      <c r="G25" s="13">
        <v>163168</v>
      </c>
      <c r="H25" s="13">
        <v>20460.7</v>
      </c>
      <c r="I25" s="13">
        <v>183628.7</v>
      </c>
      <c r="J25" s="13">
        <v>9207</v>
      </c>
      <c r="K25" s="13">
        <v>8215.6</v>
      </c>
      <c r="L25" s="13">
        <v>17422.599999999999</v>
      </c>
      <c r="M25" s="13">
        <v>201051.2</v>
      </c>
      <c r="O25" s="109"/>
      <c r="P25" s="109"/>
      <c r="Q25" s="109"/>
      <c r="R25" s="109"/>
      <c r="S25" s="109"/>
      <c r="T25" s="109"/>
      <c r="U25" s="109"/>
      <c r="V25" s="109"/>
      <c r="W25" s="109"/>
      <c r="X25" s="109"/>
      <c r="Y25" s="109"/>
      <c r="Z25" s="109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1"/>
      <c r="AL25" s="111"/>
    </row>
    <row r="26" spans="1:38" s="110" customFormat="1" x14ac:dyDescent="0.3">
      <c r="A26" s="101"/>
      <c r="B26" s="12" t="s">
        <v>2</v>
      </c>
      <c r="C26" s="13">
        <v>36615.4</v>
      </c>
      <c r="D26" s="13">
        <v>21296.5</v>
      </c>
      <c r="E26" s="13">
        <v>78417</v>
      </c>
      <c r="F26" s="13">
        <v>24108.400000000001</v>
      </c>
      <c r="G26" s="13">
        <v>160437.29999999999</v>
      </c>
      <c r="H26" s="13">
        <v>15799.6</v>
      </c>
      <c r="I26" s="13">
        <v>176236.9</v>
      </c>
      <c r="J26" s="13">
        <v>8358.7000000000007</v>
      </c>
      <c r="K26" s="13">
        <v>6548.7</v>
      </c>
      <c r="L26" s="13">
        <v>14907.4</v>
      </c>
      <c r="M26" s="13">
        <v>191144.3</v>
      </c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</row>
    <row r="27" spans="1:38" s="110" customFormat="1" x14ac:dyDescent="0.3">
      <c r="A27" s="66"/>
      <c r="B27" s="12" t="s">
        <v>3</v>
      </c>
      <c r="C27" s="13">
        <v>50318.6</v>
      </c>
      <c r="D27" s="13">
        <v>25663.9</v>
      </c>
      <c r="E27" s="13">
        <v>99932</v>
      </c>
      <c r="F27" s="13">
        <v>30109.1</v>
      </c>
      <c r="G27" s="13">
        <v>206023.6</v>
      </c>
      <c r="H27" s="13">
        <v>17445.2</v>
      </c>
      <c r="I27" s="13">
        <v>223468.79999999999</v>
      </c>
      <c r="J27" s="13">
        <v>10597.7</v>
      </c>
      <c r="K27" s="13">
        <v>13742.5</v>
      </c>
      <c r="L27" s="13">
        <v>24340.2</v>
      </c>
      <c r="M27" s="13">
        <v>247809</v>
      </c>
      <c r="O27" s="109"/>
      <c r="P27" s="109"/>
      <c r="Q27" s="109"/>
      <c r="R27" s="109"/>
      <c r="S27" s="109"/>
      <c r="T27" s="109"/>
      <c r="U27" s="109"/>
      <c r="V27" s="109"/>
      <c r="W27" s="109"/>
      <c r="X27" s="109"/>
      <c r="Y27" s="109"/>
      <c r="Z27" s="109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</row>
    <row r="28" spans="1:38" s="110" customFormat="1" x14ac:dyDescent="0.3">
      <c r="A28" s="101">
        <v>2016</v>
      </c>
      <c r="B28" s="12" t="s">
        <v>0</v>
      </c>
      <c r="C28" s="13">
        <v>38198.400000000001</v>
      </c>
      <c r="D28" s="13">
        <v>22014.2</v>
      </c>
      <c r="E28" s="13">
        <v>78570</v>
      </c>
      <c r="F28" s="13">
        <v>27069</v>
      </c>
      <c r="G28" s="13">
        <v>165851.6</v>
      </c>
      <c r="H28" s="13">
        <v>14038.8</v>
      </c>
      <c r="I28" s="13">
        <v>179890.4</v>
      </c>
      <c r="J28" s="13">
        <v>8322.1</v>
      </c>
      <c r="K28" s="13">
        <v>3364.4</v>
      </c>
      <c r="L28" s="13">
        <v>11686.5</v>
      </c>
      <c r="M28" s="13">
        <v>191576.8</v>
      </c>
      <c r="O28" s="109"/>
      <c r="P28" s="109"/>
      <c r="Q28" s="109"/>
      <c r="R28" s="109"/>
      <c r="S28" s="109"/>
      <c r="T28" s="109"/>
      <c r="U28" s="109"/>
      <c r="V28" s="109"/>
      <c r="W28" s="109"/>
      <c r="X28" s="109"/>
      <c r="Y28" s="109"/>
      <c r="Z28" s="109"/>
      <c r="AA28" s="111"/>
      <c r="AB28" s="111"/>
      <c r="AC28" s="111"/>
      <c r="AD28" s="111"/>
      <c r="AE28" s="111"/>
      <c r="AF28" s="111"/>
      <c r="AG28" s="111"/>
      <c r="AH28" s="111"/>
      <c r="AI28" s="111"/>
      <c r="AJ28" s="111"/>
      <c r="AK28" s="111"/>
      <c r="AL28" s="111"/>
    </row>
    <row r="29" spans="1:38" s="110" customFormat="1" x14ac:dyDescent="0.3">
      <c r="A29" s="101"/>
      <c r="B29" s="12" t="s">
        <v>1</v>
      </c>
      <c r="C29" s="13">
        <v>37942.6</v>
      </c>
      <c r="D29" s="13">
        <v>22600.6</v>
      </c>
      <c r="E29" s="13">
        <v>78451</v>
      </c>
      <c r="F29" s="13">
        <v>25900.3</v>
      </c>
      <c r="G29" s="13">
        <v>164894.5</v>
      </c>
      <c r="H29" s="13">
        <v>19117.7</v>
      </c>
      <c r="I29" s="13">
        <v>184012.2</v>
      </c>
      <c r="J29" s="13">
        <v>8719.9</v>
      </c>
      <c r="K29" s="13">
        <v>6590.3</v>
      </c>
      <c r="L29" s="13">
        <v>15310.2</v>
      </c>
      <c r="M29" s="13">
        <v>199322.3</v>
      </c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</row>
    <row r="30" spans="1:38" s="110" customFormat="1" x14ac:dyDescent="0.3">
      <c r="A30" s="101"/>
      <c r="B30" s="12" t="s">
        <v>2</v>
      </c>
      <c r="C30" s="13">
        <v>37194.5</v>
      </c>
      <c r="D30" s="13">
        <v>20967.5</v>
      </c>
      <c r="E30" s="13">
        <v>79106</v>
      </c>
      <c r="F30" s="13">
        <v>26317.200000000001</v>
      </c>
      <c r="G30" s="13">
        <v>163585.20000000001</v>
      </c>
      <c r="H30" s="13">
        <v>15596.9</v>
      </c>
      <c r="I30" s="13">
        <v>179182.1</v>
      </c>
      <c r="J30" s="13">
        <v>8726.2999999999993</v>
      </c>
      <c r="K30" s="13">
        <v>5042.3</v>
      </c>
      <c r="L30" s="13">
        <v>13768.6</v>
      </c>
      <c r="M30" s="13">
        <v>192950.7</v>
      </c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</row>
    <row r="31" spans="1:38" s="110" customFormat="1" x14ac:dyDescent="0.3">
      <c r="A31" s="102"/>
      <c r="B31" s="12" t="s">
        <v>3</v>
      </c>
      <c r="C31" s="13">
        <v>50760.5</v>
      </c>
      <c r="D31" s="13">
        <v>26501.8</v>
      </c>
      <c r="E31" s="13">
        <v>100227</v>
      </c>
      <c r="F31" s="13">
        <v>33134.5</v>
      </c>
      <c r="G31" s="13">
        <v>210623.8</v>
      </c>
      <c r="H31" s="13">
        <v>17534.599999999999</v>
      </c>
      <c r="I31" s="13">
        <v>228158.4</v>
      </c>
      <c r="J31" s="13">
        <v>10054.700000000001</v>
      </c>
      <c r="K31" s="13">
        <v>6613.1</v>
      </c>
      <c r="L31" s="13">
        <v>16667.8</v>
      </c>
      <c r="M31" s="13">
        <v>244826.2</v>
      </c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</row>
    <row r="32" spans="1:38" s="110" customFormat="1" x14ac:dyDescent="0.3">
      <c r="A32" s="101">
        <v>2017</v>
      </c>
      <c r="B32" s="12" t="s">
        <v>0</v>
      </c>
      <c r="C32" s="13">
        <v>38500.5</v>
      </c>
      <c r="D32" s="13">
        <v>22559.599999999999</v>
      </c>
      <c r="E32" s="13">
        <v>79454</v>
      </c>
      <c r="F32" s="13">
        <v>25097.9</v>
      </c>
      <c r="G32" s="13">
        <v>165612</v>
      </c>
      <c r="H32" s="13">
        <v>15297</v>
      </c>
      <c r="I32" s="13">
        <v>180909</v>
      </c>
      <c r="J32" s="13">
        <v>7864.3</v>
      </c>
      <c r="K32" s="13">
        <v>3261.9</v>
      </c>
      <c r="L32" s="13">
        <v>11126.2</v>
      </c>
      <c r="M32" s="13">
        <v>192035.1</v>
      </c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</row>
    <row r="33" spans="1:38" s="110" customFormat="1" x14ac:dyDescent="0.3">
      <c r="A33" s="101"/>
      <c r="B33" s="12" t="s">
        <v>1</v>
      </c>
      <c r="C33" s="13">
        <v>38123.9</v>
      </c>
      <c r="D33" s="13">
        <v>23248.2</v>
      </c>
      <c r="E33" s="13">
        <v>79288</v>
      </c>
      <c r="F33" s="13">
        <v>26724.3</v>
      </c>
      <c r="G33" s="13">
        <v>167384.4</v>
      </c>
      <c r="H33" s="13">
        <v>18739.400000000001</v>
      </c>
      <c r="I33" s="13">
        <v>186123.8</v>
      </c>
      <c r="J33" s="13">
        <v>8138.7</v>
      </c>
      <c r="K33" s="13">
        <v>13799.4</v>
      </c>
      <c r="L33" s="13">
        <v>21938.1</v>
      </c>
      <c r="M33" s="13">
        <v>208061.7</v>
      </c>
      <c r="O33" s="109"/>
      <c r="P33" s="109"/>
      <c r="Q33" s="109"/>
      <c r="R33" s="109"/>
      <c r="S33" s="109"/>
      <c r="T33" s="109"/>
      <c r="U33" s="109"/>
      <c r="V33" s="109"/>
      <c r="W33" s="109"/>
      <c r="X33" s="109"/>
      <c r="Y33" s="109"/>
      <c r="Z33" s="109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</row>
    <row r="34" spans="1:38" s="110" customFormat="1" x14ac:dyDescent="0.3">
      <c r="A34" s="101"/>
      <c r="B34" s="12" t="s">
        <v>2</v>
      </c>
      <c r="C34" s="13">
        <v>37453.599999999999</v>
      </c>
      <c r="D34" s="13">
        <v>21787.5</v>
      </c>
      <c r="E34" s="13">
        <v>80828</v>
      </c>
      <c r="F34" s="13">
        <v>25761.3</v>
      </c>
      <c r="G34" s="13">
        <v>165830.39999999999</v>
      </c>
      <c r="H34" s="13">
        <v>14367.8</v>
      </c>
      <c r="I34" s="13">
        <v>180198.2</v>
      </c>
      <c r="J34" s="13">
        <v>9153.7000000000007</v>
      </c>
      <c r="K34" s="13">
        <v>6215.9</v>
      </c>
      <c r="L34" s="13">
        <v>15369.6</v>
      </c>
      <c r="M34" s="13">
        <v>195567.7</v>
      </c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</row>
    <row r="35" spans="1:38" s="110" customFormat="1" x14ac:dyDescent="0.3">
      <c r="A35" s="101"/>
      <c r="B35" s="12" t="s">
        <v>3</v>
      </c>
      <c r="C35" s="13">
        <v>50915.1</v>
      </c>
      <c r="D35" s="13">
        <v>27527.8</v>
      </c>
      <c r="E35" s="13">
        <v>101688</v>
      </c>
      <c r="F35" s="13">
        <v>30896.5</v>
      </c>
      <c r="G35" s="13">
        <v>211027.4</v>
      </c>
      <c r="H35" s="13">
        <v>17092.900000000001</v>
      </c>
      <c r="I35" s="13">
        <v>228120.3</v>
      </c>
      <c r="J35" s="13">
        <v>9197.2999999999993</v>
      </c>
      <c r="K35" s="13">
        <v>9302.7999999999993</v>
      </c>
      <c r="L35" s="13">
        <v>18500.099999999999</v>
      </c>
      <c r="M35" s="13">
        <v>246620.4</v>
      </c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11"/>
      <c r="AB35" s="111"/>
      <c r="AC35" s="111"/>
      <c r="AD35" s="111"/>
      <c r="AE35" s="111"/>
      <c r="AF35" s="111"/>
      <c r="AG35" s="111"/>
      <c r="AH35" s="111"/>
      <c r="AI35" s="111"/>
      <c r="AJ35" s="111"/>
      <c r="AK35" s="111"/>
      <c r="AL35" s="111"/>
    </row>
    <row r="36" spans="1:38" s="110" customFormat="1" x14ac:dyDescent="0.3">
      <c r="A36" s="101">
        <v>2018</v>
      </c>
      <c r="B36" s="12" t="s">
        <v>0</v>
      </c>
      <c r="C36" s="13">
        <v>38861.800000000003</v>
      </c>
      <c r="D36" s="13">
        <v>22902.5</v>
      </c>
      <c r="E36" s="13">
        <v>81096</v>
      </c>
      <c r="F36" s="13">
        <v>26152.400000000001</v>
      </c>
      <c r="G36" s="13">
        <v>169012.7</v>
      </c>
      <c r="H36" s="13">
        <v>13873.2</v>
      </c>
      <c r="I36" s="13">
        <v>182885.9</v>
      </c>
      <c r="J36" s="13">
        <v>7556.5</v>
      </c>
      <c r="K36" s="13">
        <v>3669.1</v>
      </c>
      <c r="L36" s="13">
        <v>11225.6</v>
      </c>
      <c r="M36" s="13">
        <v>194111.5</v>
      </c>
      <c r="O36" s="109"/>
      <c r="P36" s="109"/>
      <c r="Q36" s="109"/>
      <c r="R36" s="109"/>
      <c r="S36" s="109"/>
      <c r="T36" s="109"/>
      <c r="U36" s="109"/>
      <c r="V36" s="109"/>
      <c r="W36" s="109"/>
      <c r="X36" s="109"/>
      <c r="Y36" s="109"/>
      <c r="Z36" s="109"/>
    </row>
    <row r="37" spans="1:38" s="110" customFormat="1" x14ac:dyDescent="0.3">
      <c r="A37" s="124"/>
      <c r="B37" s="12" t="s">
        <v>1</v>
      </c>
      <c r="C37" s="13">
        <v>40496.800000000003</v>
      </c>
      <c r="D37" s="13">
        <v>23444.1</v>
      </c>
      <c r="E37" s="13">
        <v>81129</v>
      </c>
      <c r="F37" s="13">
        <v>27048.799999999999</v>
      </c>
      <c r="G37" s="13">
        <v>172118.7</v>
      </c>
      <c r="H37" s="13">
        <v>17787.599999999999</v>
      </c>
      <c r="I37" s="13">
        <v>189906.3</v>
      </c>
      <c r="J37" s="13">
        <v>9017.9</v>
      </c>
      <c r="K37" s="13">
        <v>7004.3</v>
      </c>
      <c r="L37" s="13">
        <v>16022.2</v>
      </c>
      <c r="M37" s="13">
        <v>205928.3</v>
      </c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</row>
    <row r="38" spans="1:38" s="110" customFormat="1" x14ac:dyDescent="0.3">
      <c r="A38" s="128"/>
      <c r="B38" s="12" t="s">
        <v>2</v>
      </c>
      <c r="C38" s="13">
        <v>38618.800000000003</v>
      </c>
      <c r="D38" s="13">
        <v>22053.1</v>
      </c>
      <c r="E38" s="13">
        <v>82841</v>
      </c>
      <c r="F38" s="13">
        <v>26379.200000000001</v>
      </c>
      <c r="G38" s="13">
        <v>169892.1</v>
      </c>
      <c r="H38" s="13">
        <v>16131.5</v>
      </c>
      <c r="I38" s="13">
        <v>186023.6</v>
      </c>
      <c r="J38" s="13">
        <v>7949.4</v>
      </c>
      <c r="K38" s="13">
        <v>5647.9</v>
      </c>
      <c r="L38" s="13">
        <v>13597.3</v>
      </c>
      <c r="M38" s="13">
        <v>199620.9</v>
      </c>
      <c r="O38" s="109"/>
      <c r="P38" s="109"/>
      <c r="Q38" s="109"/>
      <c r="R38" s="109"/>
      <c r="S38" s="109"/>
      <c r="T38" s="109"/>
      <c r="U38" s="109"/>
      <c r="V38" s="109"/>
      <c r="W38" s="109"/>
      <c r="X38" s="109"/>
      <c r="Y38" s="109"/>
      <c r="Z38" s="109"/>
    </row>
    <row r="39" spans="1:38" s="110" customFormat="1" x14ac:dyDescent="0.3">
      <c r="A39" s="129"/>
      <c r="B39" s="12" t="s">
        <v>3</v>
      </c>
      <c r="C39" s="13">
        <v>52086.7</v>
      </c>
      <c r="D39" s="13">
        <v>27585.3</v>
      </c>
      <c r="E39" s="13">
        <v>103827</v>
      </c>
      <c r="F39" s="13">
        <v>33126.699999999997</v>
      </c>
      <c r="G39" s="13">
        <v>216625.7</v>
      </c>
      <c r="H39" s="13">
        <v>17086.8</v>
      </c>
      <c r="I39" s="13">
        <v>233712.5</v>
      </c>
      <c r="J39" s="13">
        <v>8519.2000000000007</v>
      </c>
      <c r="K39" s="13">
        <v>8559.7000000000007</v>
      </c>
      <c r="L39" s="13">
        <v>17078.900000000001</v>
      </c>
      <c r="M39" s="13">
        <v>250791.3</v>
      </c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</row>
    <row r="40" spans="1:38" s="110" customFormat="1" ht="7.8" customHeight="1" x14ac:dyDescent="0.3">
      <c r="A40" s="130"/>
      <c r="B40" s="19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</row>
    <row r="41" spans="1:38" s="85" customFormat="1" ht="13.2" customHeight="1" x14ac:dyDescent="0.25">
      <c r="A41" s="165" t="s">
        <v>97</v>
      </c>
      <c r="B41" s="165"/>
      <c r="C41" s="165"/>
      <c r="D41" s="165"/>
      <c r="E41" s="165"/>
      <c r="F41" s="165"/>
      <c r="G41" s="165"/>
      <c r="H41" s="165"/>
      <c r="I41" s="165"/>
    </row>
    <row r="42" spans="1:38" s="110" customFormat="1" x14ac:dyDescent="0.3">
      <c r="A42" s="130"/>
      <c r="B42" s="19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</row>
    <row r="43" spans="1:38" ht="22.2" customHeight="1" x14ac:dyDescent="0.3">
      <c r="A43" s="160" t="s">
        <v>65</v>
      </c>
      <c r="B43" s="160"/>
      <c r="C43" s="160"/>
      <c r="D43" s="160"/>
      <c r="E43" s="160"/>
      <c r="F43" s="160"/>
      <c r="G43" s="160"/>
      <c r="H43" s="160"/>
      <c r="I43" s="160"/>
      <c r="J43" s="160"/>
      <c r="K43" s="160"/>
      <c r="L43" s="160"/>
      <c r="M43" s="160"/>
    </row>
    <row r="44" spans="1:38" s="112" customFormat="1" ht="54.6" customHeight="1" thickBot="1" x14ac:dyDescent="0.35">
      <c r="A44" s="105"/>
      <c r="B44" s="105"/>
      <c r="C44" s="106" t="s">
        <v>76</v>
      </c>
      <c r="D44" s="106" t="s">
        <v>75</v>
      </c>
      <c r="E44" s="106" t="s">
        <v>74</v>
      </c>
      <c r="F44" s="106" t="s">
        <v>73</v>
      </c>
      <c r="G44" s="107" t="s">
        <v>72</v>
      </c>
      <c r="H44" s="106" t="s">
        <v>71</v>
      </c>
      <c r="I44" s="106" t="s">
        <v>70</v>
      </c>
      <c r="J44" s="107" t="s">
        <v>69</v>
      </c>
      <c r="K44" s="107" t="s">
        <v>68</v>
      </c>
      <c r="L44" s="107" t="s">
        <v>67</v>
      </c>
      <c r="M44" s="107" t="s">
        <v>66</v>
      </c>
    </row>
    <row r="45" spans="1:38" ht="14.4" thickTop="1" x14ac:dyDescent="0.3">
      <c r="A45" s="132">
        <v>2010</v>
      </c>
      <c r="B45" s="12" t="s">
        <v>0</v>
      </c>
      <c r="C45" s="13">
        <v>39031.699999999997</v>
      </c>
      <c r="D45" s="13">
        <v>55919.199999999997</v>
      </c>
      <c r="E45" s="13">
        <v>45821.1</v>
      </c>
      <c r="F45" s="13">
        <v>14756.6</v>
      </c>
      <c r="G45" s="13">
        <v>155528.6</v>
      </c>
      <c r="H45" s="13">
        <v>831.4</v>
      </c>
      <c r="I45" s="13">
        <v>420.1</v>
      </c>
      <c r="J45" s="13">
        <v>1251.5</v>
      </c>
      <c r="K45" s="13">
        <v>156780.1</v>
      </c>
      <c r="L45" s="13">
        <v>-27507.8</v>
      </c>
      <c r="M45" s="13">
        <v>-12414.7</v>
      </c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</row>
    <row r="46" spans="1:38" x14ac:dyDescent="0.3">
      <c r="A46" s="133"/>
      <c r="B46" s="12" t="s">
        <v>1</v>
      </c>
      <c r="C46" s="13">
        <v>55783.5</v>
      </c>
      <c r="D46" s="13">
        <v>55061.1</v>
      </c>
      <c r="E46" s="13">
        <v>50008.800000000003</v>
      </c>
      <c r="F46" s="13">
        <v>17760.900000000001</v>
      </c>
      <c r="G46" s="13">
        <v>178614.3</v>
      </c>
      <c r="H46" s="13">
        <v>1608.4</v>
      </c>
      <c r="I46" s="13">
        <v>766.1</v>
      </c>
      <c r="J46" s="13">
        <v>2374.5</v>
      </c>
      <c r="K46" s="13">
        <v>180988.7</v>
      </c>
      <c r="L46" s="13">
        <v>-10972.2</v>
      </c>
      <c r="M46" s="13">
        <v>7872.5</v>
      </c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</row>
    <row r="47" spans="1:38" x14ac:dyDescent="0.3">
      <c r="A47" s="133"/>
      <c r="B47" s="12" t="s">
        <v>2</v>
      </c>
      <c r="C47" s="13">
        <v>52464.800000000003</v>
      </c>
      <c r="D47" s="13">
        <v>53660.3</v>
      </c>
      <c r="E47" s="13">
        <v>52131.7</v>
      </c>
      <c r="F47" s="13">
        <v>14624.6</v>
      </c>
      <c r="G47" s="13">
        <v>172881.4</v>
      </c>
      <c r="H47" s="13">
        <v>775.2</v>
      </c>
      <c r="I47" s="13">
        <v>555.9</v>
      </c>
      <c r="J47" s="13">
        <v>1331.1</v>
      </c>
      <c r="K47" s="13">
        <v>174212.5</v>
      </c>
      <c r="L47" s="13">
        <v>-12498.8</v>
      </c>
      <c r="M47" s="13">
        <v>3400.4</v>
      </c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</row>
    <row r="48" spans="1:38" x14ac:dyDescent="0.3">
      <c r="A48" s="134"/>
      <c r="B48" s="12" t="s">
        <v>3</v>
      </c>
      <c r="C48" s="13">
        <v>79261</v>
      </c>
      <c r="D48" s="13">
        <v>59214.6</v>
      </c>
      <c r="E48" s="13">
        <v>65740.399999999994</v>
      </c>
      <c r="F48" s="13">
        <v>15519</v>
      </c>
      <c r="G48" s="13">
        <v>219735</v>
      </c>
      <c r="H48" s="13">
        <v>302</v>
      </c>
      <c r="I48" s="13">
        <v>902.8</v>
      </c>
      <c r="J48" s="13">
        <v>1204.8</v>
      </c>
      <c r="K48" s="13">
        <v>220939.8</v>
      </c>
      <c r="L48" s="13">
        <v>-16594.2</v>
      </c>
      <c r="M48" s="13">
        <v>2404.8000000000002</v>
      </c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</row>
    <row r="49" spans="1:38" x14ac:dyDescent="0.3">
      <c r="A49" s="132">
        <v>2011</v>
      </c>
      <c r="B49" s="12" t="s">
        <v>0</v>
      </c>
      <c r="C49" s="13">
        <v>41138.699999999997</v>
      </c>
      <c r="D49" s="13">
        <v>57718</v>
      </c>
      <c r="E49" s="13">
        <v>46361.2</v>
      </c>
      <c r="F49" s="13">
        <v>14946.4</v>
      </c>
      <c r="G49" s="13">
        <v>160164.29999999999</v>
      </c>
      <c r="H49" s="13">
        <v>1412.4</v>
      </c>
      <c r="I49" s="13">
        <v>329.1</v>
      </c>
      <c r="J49" s="13">
        <v>1741.5</v>
      </c>
      <c r="K49" s="13">
        <v>161905.79999999999</v>
      </c>
      <c r="L49" s="13">
        <v>-25689.1</v>
      </c>
      <c r="M49" s="13">
        <v>-9313.9</v>
      </c>
      <c r="O49" s="113"/>
      <c r="P49" s="113"/>
      <c r="Q49" s="113"/>
      <c r="R49" s="113"/>
      <c r="S49" s="113"/>
      <c r="T49" s="113"/>
      <c r="U49" s="113"/>
      <c r="V49" s="113"/>
      <c r="W49" s="113"/>
      <c r="X49" s="113"/>
      <c r="Y49" s="113"/>
      <c r="Z49" s="113"/>
    </row>
    <row r="50" spans="1:38" x14ac:dyDescent="0.3">
      <c r="A50" s="133"/>
      <c r="B50" s="12" t="s">
        <v>1</v>
      </c>
      <c r="C50" s="13">
        <v>55141.2</v>
      </c>
      <c r="D50" s="13">
        <v>56571.8</v>
      </c>
      <c r="E50" s="13">
        <v>51002.8</v>
      </c>
      <c r="F50" s="13">
        <v>18119.7</v>
      </c>
      <c r="G50" s="13">
        <v>180835.5</v>
      </c>
      <c r="H50" s="13">
        <v>656.2</v>
      </c>
      <c r="I50" s="13">
        <v>409.8</v>
      </c>
      <c r="J50" s="13">
        <v>1066</v>
      </c>
      <c r="K50" s="13">
        <v>181901.4</v>
      </c>
      <c r="L50" s="13">
        <v>-12162.5</v>
      </c>
      <c r="M50" s="13">
        <v>8810.4</v>
      </c>
      <c r="O50" s="113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</row>
    <row r="51" spans="1:38" x14ac:dyDescent="0.3">
      <c r="A51" s="133"/>
      <c r="B51" s="12" t="s">
        <v>2</v>
      </c>
      <c r="C51" s="13">
        <v>52457.2</v>
      </c>
      <c r="D51" s="13">
        <v>55654.9</v>
      </c>
      <c r="E51" s="13">
        <v>53005.8</v>
      </c>
      <c r="F51" s="13">
        <v>13525.2</v>
      </c>
      <c r="G51" s="13">
        <v>174643.1</v>
      </c>
      <c r="H51" s="13">
        <v>778.2</v>
      </c>
      <c r="I51" s="13">
        <v>433.1</v>
      </c>
      <c r="J51" s="13">
        <v>1211.3</v>
      </c>
      <c r="K51" s="13">
        <v>175854.4</v>
      </c>
      <c r="L51" s="13">
        <v>-8718.1</v>
      </c>
      <c r="M51" s="13">
        <v>8320.6</v>
      </c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</row>
    <row r="52" spans="1:38" x14ac:dyDescent="0.3">
      <c r="A52" s="134"/>
      <c r="B52" s="12" t="s">
        <v>3</v>
      </c>
      <c r="C52" s="13">
        <v>78088.899999999994</v>
      </c>
      <c r="D52" s="13">
        <v>61155</v>
      </c>
      <c r="E52" s="13">
        <v>65924.3</v>
      </c>
      <c r="F52" s="13">
        <v>16825.8</v>
      </c>
      <c r="G52" s="13">
        <v>221994</v>
      </c>
      <c r="H52" s="13">
        <v>4134.2</v>
      </c>
      <c r="I52" s="13">
        <v>2541</v>
      </c>
      <c r="J52" s="13">
        <v>6675.2</v>
      </c>
      <c r="K52" s="13">
        <v>228669.1</v>
      </c>
      <c r="L52" s="13">
        <v>-13661.5</v>
      </c>
      <c r="M52" s="13">
        <v>8367.7000000000007</v>
      </c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</row>
    <row r="53" spans="1:38" x14ac:dyDescent="0.3">
      <c r="A53" s="132">
        <v>2012</v>
      </c>
      <c r="B53" s="12" t="s">
        <v>0</v>
      </c>
      <c r="C53" s="13">
        <v>42274.7</v>
      </c>
      <c r="D53" s="13">
        <v>62763.8</v>
      </c>
      <c r="E53" s="13">
        <v>46593.1</v>
      </c>
      <c r="F53" s="13">
        <v>14808.5</v>
      </c>
      <c r="G53" s="13">
        <v>166440.1</v>
      </c>
      <c r="H53" s="13">
        <v>188.1</v>
      </c>
      <c r="I53" s="13">
        <v>485.1</v>
      </c>
      <c r="J53" s="13">
        <v>673.2</v>
      </c>
      <c r="K53" s="13">
        <v>167113.20000000001</v>
      </c>
      <c r="L53" s="13">
        <v>-23067.3</v>
      </c>
      <c r="M53" s="13">
        <v>-4117.1000000000004</v>
      </c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</row>
    <row r="54" spans="1:38" x14ac:dyDescent="0.3">
      <c r="A54" s="133"/>
      <c r="B54" s="12" t="s">
        <v>1</v>
      </c>
      <c r="C54" s="13">
        <v>58297.7</v>
      </c>
      <c r="D54" s="13">
        <v>61499.6</v>
      </c>
      <c r="E54" s="13">
        <v>50700.7</v>
      </c>
      <c r="F54" s="13">
        <v>16882.400000000001</v>
      </c>
      <c r="G54" s="13">
        <v>187380.4</v>
      </c>
      <c r="H54" s="13">
        <v>429.1</v>
      </c>
      <c r="I54" s="13">
        <v>717.5</v>
      </c>
      <c r="J54" s="13">
        <v>1146.5999999999999</v>
      </c>
      <c r="K54" s="13">
        <v>188527</v>
      </c>
      <c r="L54" s="13">
        <v>-9780.5</v>
      </c>
      <c r="M54" s="13">
        <v>13639.3</v>
      </c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</row>
    <row r="55" spans="1:38" x14ac:dyDescent="0.3">
      <c r="A55" s="133"/>
      <c r="B55" s="12" t="s">
        <v>2</v>
      </c>
      <c r="C55" s="13">
        <v>55177.3</v>
      </c>
      <c r="D55" s="13">
        <v>59304.6</v>
      </c>
      <c r="E55" s="13">
        <v>52855</v>
      </c>
      <c r="F55" s="13">
        <v>13828.9</v>
      </c>
      <c r="G55" s="13">
        <v>181165.8</v>
      </c>
      <c r="H55" s="13">
        <v>598.79999999999995</v>
      </c>
      <c r="I55" s="13">
        <v>663.1</v>
      </c>
      <c r="J55" s="13">
        <v>1261.9000000000001</v>
      </c>
      <c r="K55" s="13">
        <v>182427.7</v>
      </c>
      <c r="L55" s="13">
        <v>-6617.4</v>
      </c>
      <c r="M55" s="13">
        <v>11818.8</v>
      </c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</row>
    <row r="56" spans="1:38" x14ac:dyDescent="0.3">
      <c r="A56" s="134"/>
      <c r="B56" s="12" t="s">
        <v>3</v>
      </c>
      <c r="C56" s="13">
        <v>84010.3</v>
      </c>
      <c r="D56" s="13">
        <v>63177.8</v>
      </c>
      <c r="E56" s="13">
        <v>65688.3</v>
      </c>
      <c r="F56" s="13">
        <v>18475.2</v>
      </c>
      <c r="G56" s="13">
        <v>231351.6</v>
      </c>
      <c r="H56" s="13">
        <v>308.10000000000002</v>
      </c>
      <c r="I56" s="13">
        <v>2531.3000000000002</v>
      </c>
      <c r="J56" s="13">
        <v>2839.4</v>
      </c>
      <c r="K56" s="13">
        <v>234190.9</v>
      </c>
      <c r="L56" s="13">
        <v>-7612.7</v>
      </c>
      <c r="M56" s="13">
        <v>15147.2</v>
      </c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</row>
    <row r="57" spans="1:38" x14ac:dyDescent="0.3">
      <c r="A57" s="132">
        <v>2013</v>
      </c>
      <c r="B57" s="12" t="s">
        <v>0</v>
      </c>
      <c r="C57" s="13">
        <v>44170.1</v>
      </c>
      <c r="D57" s="13">
        <v>60041.3</v>
      </c>
      <c r="E57" s="13">
        <v>46643.4</v>
      </c>
      <c r="F57" s="13">
        <v>15774.1</v>
      </c>
      <c r="G57" s="13">
        <v>166628.9</v>
      </c>
      <c r="H57" s="13">
        <v>105.5</v>
      </c>
      <c r="I57" s="13">
        <v>509.8</v>
      </c>
      <c r="J57" s="13">
        <v>615.29999999999995</v>
      </c>
      <c r="K57" s="13">
        <v>167244.1</v>
      </c>
      <c r="L57" s="13">
        <v>-24967.4</v>
      </c>
      <c r="M57" s="13">
        <v>-7616.7</v>
      </c>
      <c r="O57" s="113"/>
      <c r="P57" s="113"/>
      <c r="Q57" s="113"/>
      <c r="R57" s="113"/>
      <c r="S57" s="113"/>
      <c r="T57" s="113"/>
      <c r="U57" s="113"/>
      <c r="V57" s="113"/>
      <c r="W57" s="113"/>
      <c r="X57" s="113"/>
      <c r="Y57" s="113"/>
      <c r="Z57" s="113"/>
    </row>
    <row r="58" spans="1:38" x14ac:dyDescent="0.3">
      <c r="A58" s="133"/>
      <c r="B58" s="12" t="s">
        <v>1</v>
      </c>
      <c r="C58" s="13">
        <v>62130.400000000001</v>
      </c>
      <c r="D58" s="13">
        <v>59617</v>
      </c>
      <c r="E58" s="13">
        <v>50581.9</v>
      </c>
      <c r="F58" s="13">
        <v>20142.099999999999</v>
      </c>
      <c r="G58" s="13">
        <v>192471.4</v>
      </c>
      <c r="H58" s="13">
        <v>2475.9</v>
      </c>
      <c r="I58" s="13">
        <v>834.3</v>
      </c>
      <c r="J58" s="13">
        <v>3310.2</v>
      </c>
      <c r="K58" s="13">
        <v>195781.6</v>
      </c>
      <c r="L58" s="13">
        <v>-2420</v>
      </c>
      <c r="M58" s="13">
        <v>19053.2</v>
      </c>
      <c r="O58" s="113"/>
      <c r="P58" s="113"/>
      <c r="Q58" s="113"/>
      <c r="R58" s="113"/>
      <c r="S58" s="113"/>
      <c r="T58" s="113"/>
      <c r="U58" s="113"/>
      <c r="V58" s="113"/>
      <c r="W58" s="113"/>
      <c r="X58" s="113"/>
      <c r="Y58" s="113"/>
      <c r="Z58" s="113"/>
    </row>
    <row r="59" spans="1:38" x14ac:dyDescent="0.3">
      <c r="A59" s="133"/>
      <c r="B59" s="12" t="s">
        <v>2</v>
      </c>
      <c r="C59" s="13">
        <v>50909.3</v>
      </c>
      <c r="D59" s="13">
        <v>57654.7</v>
      </c>
      <c r="E59" s="13">
        <v>52687.1</v>
      </c>
      <c r="F59" s="13">
        <v>15360.8</v>
      </c>
      <c r="G59" s="13">
        <v>176611.9</v>
      </c>
      <c r="H59" s="13">
        <v>149.9</v>
      </c>
      <c r="I59" s="13">
        <v>696.8</v>
      </c>
      <c r="J59" s="13">
        <v>846.7</v>
      </c>
      <c r="K59" s="13">
        <v>177458.5</v>
      </c>
      <c r="L59" s="13">
        <v>-13862</v>
      </c>
      <c r="M59" s="13">
        <v>4321.8999999999996</v>
      </c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</row>
    <row r="60" spans="1:38" x14ac:dyDescent="0.3">
      <c r="A60" s="134"/>
      <c r="B60" s="12" t="s">
        <v>3</v>
      </c>
      <c r="C60" s="13">
        <v>83710.3</v>
      </c>
      <c r="D60" s="13">
        <v>62499.8</v>
      </c>
      <c r="E60" s="13">
        <v>65376.7</v>
      </c>
      <c r="F60" s="13">
        <v>16421</v>
      </c>
      <c r="G60" s="13">
        <v>228007.8</v>
      </c>
      <c r="H60" s="13">
        <v>1422.8</v>
      </c>
      <c r="I60" s="13">
        <v>2573.1</v>
      </c>
      <c r="J60" s="13">
        <v>3995.9</v>
      </c>
      <c r="K60" s="13">
        <v>232003.6</v>
      </c>
      <c r="L60" s="13">
        <v>-5643.7</v>
      </c>
      <c r="M60" s="13">
        <v>14953.5</v>
      </c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</row>
    <row r="61" spans="1:38" x14ac:dyDescent="0.3">
      <c r="A61" s="132">
        <v>2014</v>
      </c>
      <c r="B61" s="12" t="s">
        <v>0</v>
      </c>
      <c r="C61" s="13">
        <v>43250.5</v>
      </c>
      <c r="D61" s="13">
        <v>62446.6</v>
      </c>
      <c r="E61" s="13">
        <v>45778.6</v>
      </c>
      <c r="F61" s="13">
        <v>16483.3</v>
      </c>
      <c r="G61" s="13">
        <v>167959</v>
      </c>
      <c r="H61" s="13">
        <v>134.1</v>
      </c>
      <c r="I61" s="13">
        <v>363.3</v>
      </c>
      <c r="J61" s="13">
        <v>497.4</v>
      </c>
      <c r="K61" s="13">
        <v>168456.4</v>
      </c>
      <c r="L61" s="13">
        <v>-21824.7</v>
      </c>
      <c r="M61" s="13">
        <v>-4981.7</v>
      </c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113"/>
      <c r="AA61" s="114"/>
      <c r="AB61" s="114"/>
      <c r="AC61" s="114"/>
      <c r="AD61" s="114"/>
      <c r="AE61" s="114"/>
      <c r="AF61" s="114"/>
      <c r="AG61" s="114"/>
      <c r="AH61" s="114"/>
      <c r="AI61" s="114"/>
      <c r="AJ61" s="114"/>
      <c r="AK61" s="114"/>
      <c r="AL61" s="114"/>
    </row>
    <row r="62" spans="1:38" x14ac:dyDescent="0.3">
      <c r="A62" s="133"/>
      <c r="B62" s="12" t="s">
        <v>1</v>
      </c>
      <c r="C62" s="13">
        <v>60785</v>
      </c>
      <c r="D62" s="13">
        <v>61481.9</v>
      </c>
      <c r="E62" s="13">
        <v>50390.400000000001</v>
      </c>
      <c r="F62" s="13">
        <v>20588.2</v>
      </c>
      <c r="G62" s="13">
        <v>193245.5</v>
      </c>
      <c r="H62" s="13">
        <v>513.79999999999995</v>
      </c>
      <c r="I62" s="13">
        <v>849.5</v>
      </c>
      <c r="J62" s="13">
        <v>1363.3</v>
      </c>
      <c r="K62" s="13">
        <v>194608.8</v>
      </c>
      <c r="L62" s="13">
        <v>-5353.7</v>
      </c>
      <c r="M62" s="13">
        <v>15801.3</v>
      </c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113"/>
      <c r="AA62" s="114"/>
      <c r="AB62" s="114"/>
      <c r="AC62" s="114"/>
      <c r="AD62" s="114"/>
      <c r="AE62" s="114"/>
      <c r="AF62" s="114"/>
      <c r="AG62" s="114"/>
      <c r="AH62" s="114"/>
      <c r="AI62" s="114"/>
      <c r="AJ62" s="114"/>
      <c r="AK62" s="114"/>
      <c r="AL62" s="114"/>
    </row>
    <row r="63" spans="1:38" x14ac:dyDescent="0.3">
      <c r="A63" s="133"/>
      <c r="B63" s="12" t="s">
        <v>2</v>
      </c>
      <c r="C63" s="13">
        <v>51917.5</v>
      </c>
      <c r="D63" s="13">
        <v>59777.8</v>
      </c>
      <c r="E63" s="13">
        <v>52554.5</v>
      </c>
      <c r="F63" s="13">
        <v>14919.6</v>
      </c>
      <c r="G63" s="13">
        <v>179169.4</v>
      </c>
      <c r="H63" s="13">
        <v>263.89999999999998</v>
      </c>
      <c r="I63" s="13">
        <v>633.1</v>
      </c>
      <c r="J63" s="13">
        <v>897</v>
      </c>
      <c r="K63" s="13">
        <v>180066.3</v>
      </c>
      <c r="L63" s="13">
        <v>-10274.5</v>
      </c>
      <c r="M63" s="13">
        <v>6412.9</v>
      </c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113"/>
      <c r="AA63" s="114"/>
      <c r="AB63" s="114"/>
      <c r="AC63" s="114"/>
      <c r="AD63" s="114"/>
      <c r="AE63" s="114"/>
      <c r="AF63" s="114"/>
      <c r="AG63" s="114"/>
      <c r="AH63" s="114"/>
      <c r="AI63" s="114"/>
      <c r="AJ63" s="114"/>
      <c r="AK63" s="114"/>
      <c r="AL63" s="114"/>
    </row>
    <row r="64" spans="1:38" x14ac:dyDescent="0.3">
      <c r="A64" s="134"/>
      <c r="B64" s="12" t="s">
        <v>3</v>
      </c>
      <c r="C64" s="13">
        <v>81154</v>
      </c>
      <c r="D64" s="13">
        <v>65142.400000000001</v>
      </c>
      <c r="E64" s="13">
        <v>65622.600000000006</v>
      </c>
      <c r="F64" s="13">
        <v>17201.900000000001</v>
      </c>
      <c r="G64" s="13">
        <v>229120.9</v>
      </c>
      <c r="H64" s="13">
        <v>670.2</v>
      </c>
      <c r="I64" s="13">
        <v>3239.2</v>
      </c>
      <c r="J64" s="13">
        <v>3909.4</v>
      </c>
      <c r="K64" s="13">
        <v>233030.3</v>
      </c>
      <c r="L64" s="13">
        <v>-11887.4</v>
      </c>
      <c r="M64" s="13">
        <v>7806.2</v>
      </c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113"/>
      <c r="AA64" s="114"/>
      <c r="AB64" s="114"/>
      <c r="AC64" s="114"/>
      <c r="AD64" s="114"/>
      <c r="AE64" s="114"/>
      <c r="AF64" s="114"/>
      <c r="AG64" s="114"/>
      <c r="AH64" s="114"/>
      <c r="AI64" s="114"/>
      <c r="AJ64" s="114"/>
      <c r="AK64" s="114"/>
      <c r="AL64" s="114"/>
    </row>
    <row r="65" spans="1:38" x14ac:dyDescent="0.3">
      <c r="A65" s="132">
        <v>2015</v>
      </c>
      <c r="B65" s="12" t="s">
        <v>0</v>
      </c>
      <c r="C65" s="13">
        <v>44017.7</v>
      </c>
      <c r="D65" s="13">
        <v>62170.3</v>
      </c>
      <c r="E65" s="13">
        <v>46734.5</v>
      </c>
      <c r="F65" s="13">
        <v>16404.599999999999</v>
      </c>
      <c r="G65" s="13">
        <v>169327.1</v>
      </c>
      <c r="H65" s="13">
        <v>157.80000000000001</v>
      </c>
      <c r="I65" s="13">
        <v>428.6</v>
      </c>
      <c r="J65" s="13">
        <v>586.4</v>
      </c>
      <c r="K65" s="13">
        <v>169913.5</v>
      </c>
      <c r="L65" s="13">
        <v>-20494</v>
      </c>
      <c r="M65" s="13">
        <v>-6142.6</v>
      </c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113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</row>
    <row r="66" spans="1:38" x14ac:dyDescent="0.3">
      <c r="A66" s="133"/>
      <c r="B66" s="12" t="s">
        <v>1</v>
      </c>
      <c r="C66" s="13">
        <v>59876.5</v>
      </c>
      <c r="D66" s="13">
        <v>62847.9</v>
      </c>
      <c r="E66" s="13">
        <v>51771.8</v>
      </c>
      <c r="F66" s="13">
        <v>20469.900000000001</v>
      </c>
      <c r="G66" s="13">
        <v>194966.1</v>
      </c>
      <c r="H66" s="13">
        <v>309</v>
      </c>
      <c r="I66" s="13">
        <v>853</v>
      </c>
      <c r="J66" s="13">
        <v>1162</v>
      </c>
      <c r="K66" s="13">
        <v>196128.1</v>
      </c>
      <c r="L66" s="13">
        <v>-4923.1000000000004</v>
      </c>
      <c r="M66" s="13">
        <v>15537.6</v>
      </c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113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</row>
    <row r="67" spans="1:38" x14ac:dyDescent="0.3">
      <c r="A67" s="133"/>
      <c r="B67" s="12" t="s">
        <v>2</v>
      </c>
      <c r="C67" s="13">
        <v>53741.2</v>
      </c>
      <c r="D67" s="13">
        <v>59691.1</v>
      </c>
      <c r="E67" s="13">
        <v>53973.9</v>
      </c>
      <c r="F67" s="13">
        <v>14985.6</v>
      </c>
      <c r="G67" s="13">
        <v>182391.8</v>
      </c>
      <c r="H67" s="13">
        <v>214.3</v>
      </c>
      <c r="I67" s="13">
        <v>470</v>
      </c>
      <c r="J67" s="13">
        <v>684.3</v>
      </c>
      <c r="K67" s="13">
        <v>183076.1</v>
      </c>
      <c r="L67" s="13">
        <v>-8068.4</v>
      </c>
      <c r="M67" s="13">
        <v>7731.2</v>
      </c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113"/>
      <c r="AA67" s="114"/>
      <c r="AB67" s="114"/>
      <c r="AC67" s="114"/>
      <c r="AD67" s="114"/>
      <c r="AE67" s="114"/>
      <c r="AF67" s="114"/>
      <c r="AG67" s="114"/>
      <c r="AH67" s="114"/>
      <c r="AI67" s="114"/>
      <c r="AJ67" s="114"/>
      <c r="AK67" s="114"/>
      <c r="AL67" s="114"/>
    </row>
    <row r="68" spans="1:38" x14ac:dyDescent="0.3">
      <c r="A68" s="134"/>
      <c r="B68" s="12" t="s">
        <v>3</v>
      </c>
      <c r="C68" s="13">
        <v>84835.6</v>
      </c>
      <c r="D68" s="13">
        <v>62560.7</v>
      </c>
      <c r="E68" s="13">
        <v>66583.8</v>
      </c>
      <c r="F68" s="13">
        <v>17407.900000000001</v>
      </c>
      <c r="G68" s="13">
        <v>231388</v>
      </c>
      <c r="H68" s="13">
        <v>532.9</v>
      </c>
      <c r="I68" s="13">
        <v>6233.4</v>
      </c>
      <c r="J68" s="13">
        <v>6766.3</v>
      </c>
      <c r="K68" s="13">
        <v>238154.4</v>
      </c>
      <c r="L68" s="13">
        <v>-9654.5</v>
      </c>
      <c r="M68" s="13">
        <v>7790.7</v>
      </c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113"/>
      <c r="AA68" s="114"/>
      <c r="AB68" s="114"/>
      <c r="AC68" s="114"/>
      <c r="AD68" s="114"/>
      <c r="AE68" s="114"/>
      <c r="AF68" s="114"/>
      <c r="AG68" s="114"/>
      <c r="AH68" s="114"/>
      <c r="AI68" s="114"/>
      <c r="AJ68" s="114"/>
      <c r="AK68" s="114"/>
      <c r="AL68" s="114"/>
    </row>
    <row r="69" spans="1:38" x14ac:dyDescent="0.3">
      <c r="A69" s="132">
        <v>2016</v>
      </c>
      <c r="B69" s="12" t="s">
        <v>0</v>
      </c>
      <c r="C69" s="13">
        <v>45178.7</v>
      </c>
      <c r="D69" s="13">
        <v>61227.9</v>
      </c>
      <c r="E69" s="13">
        <v>47073.1</v>
      </c>
      <c r="F69" s="13">
        <v>16175.5</v>
      </c>
      <c r="G69" s="13">
        <v>169655.2</v>
      </c>
      <c r="H69" s="13">
        <v>504.9</v>
      </c>
      <c r="I69" s="13">
        <v>308.39999999999998</v>
      </c>
      <c r="J69" s="13">
        <v>813.3</v>
      </c>
      <c r="K69" s="13">
        <v>170468.4</v>
      </c>
      <c r="L69" s="13">
        <v>-21108.400000000001</v>
      </c>
      <c r="M69" s="13">
        <v>-7069.6</v>
      </c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113"/>
      <c r="AA69" s="114"/>
      <c r="AB69" s="114"/>
      <c r="AC69" s="114"/>
      <c r="AD69" s="114"/>
      <c r="AE69" s="114"/>
      <c r="AF69" s="114"/>
      <c r="AG69" s="114"/>
      <c r="AH69" s="114"/>
      <c r="AI69" s="114"/>
      <c r="AJ69" s="114"/>
      <c r="AK69" s="114"/>
      <c r="AL69" s="114"/>
    </row>
    <row r="70" spans="1:38" x14ac:dyDescent="0.3">
      <c r="A70" s="133"/>
      <c r="B70" s="12" t="s">
        <v>1</v>
      </c>
      <c r="C70" s="13">
        <v>61732.9</v>
      </c>
      <c r="D70" s="13">
        <v>60296.5</v>
      </c>
      <c r="E70" s="13">
        <v>52496</v>
      </c>
      <c r="F70" s="13">
        <v>20811.8</v>
      </c>
      <c r="G70" s="13">
        <v>195337.2</v>
      </c>
      <c r="H70" s="13">
        <v>1063.9000000000001</v>
      </c>
      <c r="I70" s="13">
        <v>330.6</v>
      </c>
      <c r="J70" s="13">
        <v>1394.5</v>
      </c>
      <c r="K70" s="13">
        <v>196731.6</v>
      </c>
      <c r="L70" s="13">
        <v>-2590.6999999999998</v>
      </c>
      <c r="M70" s="13">
        <v>16527</v>
      </c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113"/>
      <c r="AA70" s="114"/>
      <c r="AB70" s="114"/>
      <c r="AC70" s="114"/>
      <c r="AD70" s="114"/>
      <c r="AE70" s="114"/>
      <c r="AF70" s="114"/>
      <c r="AG70" s="114"/>
      <c r="AH70" s="114"/>
      <c r="AI70" s="114"/>
      <c r="AJ70" s="114"/>
      <c r="AK70" s="114"/>
      <c r="AL70" s="114"/>
    </row>
    <row r="71" spans="1:38" x14ac:dyDescent="0.3">
      <c r="A71" s="133"/>
      <c r="B71" s="12" t="s">
        <v>2</v>
      </c>
      <c r="C71" s="13">
        <v>54346.3</v>
      </c>
      <c r="D71" s="13">
        <v>58203.6</v>
      </c>
      <c r="E71" s="13">
        <v>54272.800000000003</v>
      </c>
      <c r="F71" s="13">
        <v>14752.7</v>
      </c>
      <c r="G71" s="13">
        <v>181575.4</v>
      </c>
      <c r="H71" s="13">
        <v>1371</v>
      </c>
      <c r="I71" s="13">
        <v>403.6</v>
      </c>
      <c r="J71" s="13">
        <v>1774.6</v>
      </c>
      <c r="K71" s="13">
        <v>183349.9</v>
      </c>
      <c r="L71" s="13">
        <v>-9600.6</v>
      </c>
      <c r="M71" s="13">
        <v>5996.3</v>
      </c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113"/>
      <c r="AA71" s="114"/>
      <c r="AB71" s="114"/>
      <c r="AC71" s="114"/>
      <c r="AD71" s="114"/>
      <c r="AE71" s="114"/>
      <c r="AF71" s="114"/>
      <c r="AG71" s="114"/>
      <c r="AH71" s="114"/>
      <c r="AI71" s="114"/>
      <c r="AJ71" s="114"/>
      <c r="AK71" s="114"/>
      <c r="AL71" s="114"/>
    </row>
    <row r="72" spans="1:38" x14ac:dyDescent="0.3">
      <c r="A72" s="134"/>
      <c r="B72" s="12" t="s">
        <v>3</v>
      </c>
      <c r="C72" s="13">
        <v>86375.1</v>
      </c>
      <c r="D72" s="13">
        <v>62288.1</v>
      </c>
      <c r="E72" s="13">
        <v>66806.100000000006</v>
      </c>
      <c r="F72" s="13">
        <v>17179.099999999999</v>
      </c>
      <c r="G72" s="13">
        <v>232648.4</v>
      </c>
      <c r="H72" s="13">
        <v>2423.1999999999998</v>
      </c>
      <c r="I72" s="13">
        <v>398.5</v>
      </c>
      <c r="J72" s="13">
        <v>2821.7</v>
      </c>
      <c r="K72" s="13">
        <v>235470.1</v>
      </c>
      <c r="L72" s="13">
        <v>-9356.1</v>
      </c>
      <c r="M72" s="13">
        <v>8178.5</v>
      </c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113"/>
      <c r="AA72" s="114"/>
      <c r="AB72" s="114"/>
      <c r="AC72" s="114"/>
      <c r="AD72" s="114"/>
      <c r="AE72" s="114"/>
      <c r="AF72" s="114"/>
      <c r="AG72" s="114"/>
      <c r="AH72" s="114"/>
      <c r="AI72" s="114"/>
      <c r="AJ72" s="114"/>
      <c r="AK72" s="114"/>
      <c r="AL72" s="114"/>
    </row>
    <row r="73" spans="1:38" x14ac:dyDescent="0.3">
      <c r="A73" s="132">
        <v>2017</v>
      </c>
      <c r="B73" s="12" t="s">
        <v>0</v>
      </c>
      <c r="C73" s="13">
        <v>46955.9</v>
      </c>
      <c r="D73" s="13">
        <v>61903.9</v>
      </c>
      <c r="E73" s="13">
        <v>47513.599999999999</v>
      </c>
      <c r="F73" s="13">
        <v>16539</v>
      </c>
      <c r="G73" s="13">
        <v>172912.4</v>
      </c>
      <c r="H73" s="13">
        <v>557.1</v>
      </c>
      <c r="I73" s="13">
        <v>1993.4</v>
      </c>
      <c r="J73" s="13">
        <v>2550.5</v>
      </c>
      <c r="K73" s="13">
        <v>175462.9</v>
      </c>
      <c r="L73" s="13">
        <v>-16572.2</v>
      </c>
      <c r="M73" s="13">
        <v>-1275.2</v>
      </c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113"/>
      <c r="AA73" s="114"/>
      <c r="AB73" s="114"/>
      <c r="AC73" s="114"/>
      <c r="AD73" s="114"/>
      <c r="AE73" s="114"/>
      <c r="AF73" s="114"/>
      <c r="AG73" s="114"/>
      <c r="AH73" s="114"/>
      <c r="AI73" s="114"/>
      <c r="AJ73" s="114"/>
      <c r="AK73" s="114"/>
      <c r="AL73" s="114"/>
    </row>
    <row r="74" spans="1:38" x14ac:dyDescent="0.3">
      <c r="A74" s="133"/>
      <c r="B74" s="12" t="s">
        <v>1</v>
      </c>
      <c r="C74" s="13">
        <v>63235.1</v>
      </c>
      <c r="D74" s="13">
        <v>61119</v>
      </c>
      <c r="E74" s="13">
        <v>53967.8</v>
      </c>
      <c r="F74" s="13">
        <v>20279</v>
      </c>
      <c r="G74" s="13">
        <v>198600.9</v>
      </c>
      <c r="H74" s="13">
        <v>413.6</v>
      </c>
      <c r="I74" s="13">
        <v>302.10000000000002</v>
      </c>
      <c r="J74" s="13">
        <v>715.7</v>
      </c>
      <c r="K74" s="13">
        <v>199316.5</v>
      </c>
      <c r="L74" s="13">
        <v>-8745.1</v>
      </c>
      <c r="M74" s="13">
        <v>9994.2999999999993</v>
      </c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113"/>
      <c r="AA74" s="114"/>
      <c r="AB74" s="114"/>
      <c r="AC74" s="114"/>
      <c r="AD74" s="114"/>
      <c r="AE74" s="114"/>
      <c r="AF74" s="114"/>
      <c r="AG74" s="114"/>
      <c r="AH74" s="114"/>
      <c r="AI74" s="114"/>
      <c r="AJ74" s="114"/>
      <c r="AK74" s="114"/>
      <c r="AL74" s="114"/>
    </row>
    <row r="75" spans="1:38" s="110" customFormat="1" x14ac:dyDescent="0.3">
      <c r="A75" s="133"/>
      <c r="B75" s="12" t="s">
        <v>2</v>
      </c>
      <c r="C75" s="13">
        <v>54651</v>
      </c>
      <c r="D75" s="13">
        <v>60849.599999999999</v>
      </c>
      <c r="E75" s="13">
        <v>55823</v>
      </c>
      <c r="F75" s="13">
        <v>15590.5</v>
      </c>
      <c r="G75" s="13">
        <v>186914.1</v>
      </c>
      <c r="H75" s="13">
        <v>515.29999999999995</v>
      </c>
      <c r="I75" s="13">
        <v>353.2</v>
      </c>
      <c r="J75" s="13">
        <v>868.5</v>
      </c>
      <c r="K75" s="13">
        <v>187782.6</v>
      </c>
      <c r="L75" s="13">
        <v>-7785.2</v>
      </c>
      <c r="M75" s="13">
        <v>6582.6</v>
      </c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113"/>
      <c r="AA75" s="114"/>
      <c r="AB75" s="114"/>
      <c r="AC75" s="114"/>
      <c r="AD75" s="114"/>
      <c r="AE75" s="114"/>
      <c r="AF75" s="114"/>
      <c r="AG75" s="114"/>
      <c r="AH75" s="114"/>
      <c r="AI75" s="114"/>
      <c r="AJ75" s="114"/>
      <c r="AK75" s="114"/>
      <c r="AL75" s="114"/>
    </row>
    <row r="76" spans="1:38" s="110" customFormat="1" x14ac:dyDescent="0.3">
      <c r="A76" s="134"/>
      <c r="B76" s="12" t="s">
        <v>3</v>
      </c>
      <c r="C76" s="13">
        <v>85800.1</v>
      </c>
      <c r="D76" s="13">
        <v>64511.5</v>
      </c>
      <c r="E76" s="13">
        <v>68261.600000000006</v>
      </c>
      <c r="F76" s="13">
        <v>17128.5</v>
      </c>
      <c r="G76" s="13">
        <v>235701.7</v>
      </c>
      <c r="H76" s="13">
        <v>832.1</v>
      </c>
      <c r="I76" s="13">
        <v>1648.3</v>
      </c>
      <c r="J76" s="13">
        <v>2480.4</v>
      </c>
      <c r="K76" s="13">
        <v>238182</v>
      </c>
      <c r="L76" s="13">
        <v>-8438.5</v>
      </c>
      <c r="M76" s="13">
        <v>8654.4</v>
      </c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113"/>
      <c r="AA76" s="114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</row>
    <row r="77" spans="1:38" x14ac:dyDescent="0.3">
      <c r="A77" s="167">
        <v>2018</v>
      </c>
      <c r="B77" s="12" t="s">
        <v>0</v>
      </c>
      <c r="C77" s="13">
        <v>47146.7</v>
      </c>
      <c r="D77" s="13">
        <v>63892.800000000003</v>
      </c>
      <c r="E77" s="13">
        <v>49231</v>
      </c>
      <c r="F77" s="13">
        <v>16562.2</v>
      </c>
      <c r="G77" s="13">
        <v>176832.7</v>
      </c>
      <c r="H77" s="13">
        <v>268</v>
      </c>
      <c r="I77" s="13">
        <v>381.2</v>
      </c>
      <c r="J77" s="13">
        <v>649.20000000000005</v>
      </c>
      <c r="K77" s="13">
        <v>177481.9</v>
      </c>
      <c r="L77" s="13">
        <v>-16629.7</v>
      </c>
      <c r="M77" s="13">
        <v>-2756.5</v>
      </c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113"/>
      <c r="AA77" s="114"/>
      <c r="AB77" s="114"/>
      <c r="AC77" s="114"/>
      <c r="AD77" s="114"/>
      <c r="AE77" s="114"/>
      <c r="AF77" s="114"/>
      <c r="AG77" s="114"/>
      <c r="AH77" s="114"/>
      <c r="AI77" s="114"/>
      <c r="AJ77" s="114"/>
      <c r="AK77" s="114"/>
      <c r="AL77" s="114"/>
    </row>
    <row r="78" spans="1:38" x14ac:dyDescent="0.3">
      <c r="A78" s="168"/>
      <c r="B78" s="12" t="s">
        <v>1</v>
      </c>
      <c r="C78" s="13">
        <v>61646.1</v>
      </c>
      <c r="D78" s="13">
        <v>62826</v>
      </c>
      <c r="E78" s="13">
        <v>56049.2</v>
      </c>
      <c r="F78" s="13">
        <v>22262.1</v>
      </c>
      <c r="G78" s="13">
        <v>202783.4</v>
      </c>
      <c r="H78" s="13">
        <v>297.89999999999998</v>
      </c>
      <c r="I78" s="13">
        <v>731.9</v>
      </c>
      <c r="J78" s="13">
        <v>1029.8</v>
      </c>
      <c r="K78" s="13">
        <v>203813.3</v>
      </c>
      <c r="L78" s="13">
        <v>-2115.1</v>
      </c>
      <c r="M78" s="13">
        <v>15672.5</v>
      </c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113"/>
      <c r="AA78" s="114"/>
      <c r="AB78" s="114"/>
      <c r="AC78" s="114"/>
      <c r="AD78" s="114"/>
      <c r="AE78" s="114"/>
      <c r="AF78" s="114"/>
      <c r="AG78" s="114"/>
      <c r="AH78" s="114"/>
      <c r="AI78" s="114"/>
      <c r="AJ78" s="114"/>
      <c r="AK78" s="114"/>
      <c r="AL78" s="114"/>
    </row>
    <row r="79" spans="1:38" s="110" customFormat="1" x14ac:dyDescent="0.3">
      <c r="A79" s="168"/>
      <c r="B79" s="12" t="s">
        <v>2</v>
      </c>
      <c r="C79" s="13">
        <v>53492.4</v>
      </c>
      <c r="D79" s="13">
        <v>62080.7</v>
      </c>
      <c r="E79" s="13">
        <v>58187</v>
      </c>
      <c r="F79" s="13">
        <v>15288.1</v>
      </c>
      <c r="G79" s="13">
        <v>189048.2</v>
      </c>
      <c r="H79" s="13">
        <v>482.6</v>
      </c>
      <c r="I79" s="13">
        <v>447</v>
      </c>
      <c r="J79" s="13">
        <v>929.6</v>
      </c>
      <c r="K79" s="13">
        <v>189977.7</v>
      </c>
      <c r="L79" s="13">
        <v>-9643.1</v>
      </c>
      <c r="M79" s="13">
        <v>6488.4</v>
      </c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113"/>
      <c r="AA79" s="114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</row>
    <row r="80" spans="1:38" x14ac:dyDescent="0.3">
      <c r="A80" s="169"/>
      <c r="B80" s="12" t="s">
        <v>3</v>
      </c>
      <c r="C80" s="13">
        <v>86590.8</v>
      </c>
      <c r="D80" s="13">
        <v>64807.5</v>
      </c>
      <c r="E80" s="13">
        <v>71496.800000000003</v>
      </c>
      <c r="F80" s="13">
        <v>17657.599999999999</v>
      </c>
      <c r="G80" s="13">
        <v>240552.7</v>
      </c>
      <c r="H80" s="13">
        <v>429.5</v>
      </c>
      <c r="I80" s="13">
        <v>653.9</v>
      </c>
      <c r="J80" s="13">
        <v>1083.4000000000001</v>
      </c>
      <c r="K80" s="13">
        <v>241636.1</v>
      </c>
      <c r="L80" s="13">
        <v>-9155.2000000000007</v>
      </c>
      <c r="M80" s="13">
        <v>7931.6</v>
      </c>
      <c r="O80" s="115"/>
    </row>
    <row r="81" spans="1:15" ht="7.8" customHeight="1" x14ac:dyDescent="0.3">
      <c r="B81" s="19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O81" s="115"/>
    </row>
    <row r="82" spans="1:15" s="85" customFormat="1" ht="13.2" customHeight="1" x14ac:dyDescent="0.25">
      <c r="A82" s="165" t="s">
        <v>97</v>
      </c>
      <c r="B82" s="165"/>
      <c r="C82" s="165"/>
      <c r="D82" s="165"/>
      <c r="E82" s="165"/>
      <c r="F82" s="165"/>
      <c r="G82" s="165"/>
      <c r="H82" s="165"/>
      <c r="I82" s="165"/>
    </row>
    <row r="84" spans="1:15" x14ac:dyDescent="0.3">
      <c r="C84" s="115"/>
      <c r="D84" s="115"/>
      <c r="E84" s="115"/>
      <c r="F84" s="115"/>
      <c r="G84" s="115"/>
      <c r="H84" s="115"/>
      <c r="I84" s="115"/>
      <c r="J84" s="115"/>
      <c r="K84" s="115"/>
      <c r="L84" s="115"/>
      <c r="M84" s="115"/>
    </row>
  </sheetData>
  <mergeCells count="17">
    <mergeCell ref="A1:M1"/>
    <mergeCell ref="A41:I41"/>
    <mergeCell ref="A82:I82"/>
    <mergeCell ref="A77:A80"/>
    <mergeCell ref="A2:M2"/>
    <mergeCell ref="A73:A76"/>
    <mergeCell ref="A4:A7"/>
    <mergeCell ref="A8:A11"/>
    <mergeCell ref="A57:A60"/>
    <mergeCell ref="A61:A64"/>
    <mergeCell ref="A65:A68"/>
    <mergeCell ref="A69:A72"/>
    <mergeCell ref="A12:A15"/>
    <mergeCell ref="A43:M43"/>
    <mergeCell ref="A53:A56"/>
    <mergeCell ref="A45:A48"/>
    <mergeCell ref="A49:A52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  <rowBreaks count="1" manualBreakCount="1">
    <brk id="42" max="12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view="pageBreakPreview" topLeftCell="A16" zoomScale="85" zoomScaleNormal="100" zoomScaleSheetLayoutView="85" workbookViewId="0">
      <selection activeCell="A38" sqref="A38"/>
    </sheetView>
  </sheetViews>
  <sheetFormatPr defaultRowHeight="13.2" x14ac:dyDescent="0.25"/>
  <cols>
    <col min="1" max="1" width="12.88671875" customWidth="1"/>
    <col min="2" max="2" width="7.109375" customWidth="1"/>
    <col min="3" max="5" width="16.6640625" style="119" customWidth="1"/>
    <col min="6" max="9" width="16.6640625" style="120" customWidth="1"/>
    <col min="10" max="10" width="9.6640625" style="116" customWidth="1"/>
    <col min="11" max="11" width="9.109375" style="116"/>
    <col min="256" max="256" width="12.88671875" customWidth="1"/>
    <col min="257" max="257" width="12.5546875" customWidth="1"/>
    <col min="258" max="258" width="14.44140625" customWidth="1"/>
    <col min="259" max="259" width="12.6640625" customWidth="1"/>
    <col min="260" max="260" width="21.44140625" customWidth="1"/>
    <col min="261" max="261" width="12.6640625" customWidth="1"/>
    <col min="262" max="263" width="15.88671875" customWidth="1"/>
    <col min="264" max="264" width="9.6640625" customWidth="1"/>
    <col min="266" max="266" width="12.88671875" customWidth="1"/>
    <col min="512" max="512" width="12.88671875" customWidth="1"/>
    <col min="513" max="513" width="12.5546875" customWidth="1"/>
    <col min="514" max="514" width="14.44140625" customWidth="1"/>
    <col min="515" max="515" width="12.6640625" customWidth="1"/>
    <col min="516" max="516" width="21.44140625" customWidth="1"/>
    <col min="517" max="517" width="12.6640625" customWidth="1"/>
    <col min="518" max="519" width="15.88671875" customWidth="1"/>
    <col min="520" max="520" width="9.6640625" customWidth="1"/>
    <col min="522" max="522" width="12.88671875" customWidth="1"/>
    <col min="768" max="768" width="12.88671875" customWidth="1"/>
    <col min="769" max="769" width="12.5546875" customWidth="1"/>
    <col min="770" max="770" width="14.44140625" customWidth="1"/>
    <col min="771" max="771" width="12.6640625" customWidth="1"/>
    <col min="772" max="772" width="21.44140625" customWidth="1"/>
    <col min="773" max="773" width="12.6640625" customWidth="1"/>
    <col min="774" max="775" width="15.88671875" customWidth="1"/>
    <col min="776" max="776" width="9.6640625" customWidth="1"/>
    <col min="778" max="778" width="12.88671875" customWidth="1"/>
    <col min="1024" max="1024" width="12.88671875" customWidth="1"/>
    <col min="1025" max="1025" width="12.5546875" customWidth="1"/>
    <col min="1026" max="1026" width="14.44140625" customWidth="1"/>
    <col min="1027" max="1027" width="12.6640625" customWidth="1"/>
    <col min="1028" max="1028" width="21.44140625" customWidth="1"/>
    <col min="1029" max="1029" width="12.6640625" customWidth="1"/>
    <col min="1030" max="1031" width="15.88671875" customWidth="1"/>
    <col min="1032" max="1032" width="9.6640625" customWidth="1"/>
    <col min="1034" max="1034" width="12.88671875" customWidth="1"/>
    <col min="1280" max="1280" width="12.88671875" customWidth="1"/>
    <col min="1281" max="1281" width="12.5546875" customWidth="1"/>
    <col min="1282" max="1282" width="14.44140625" customWidth="1"/>
    <col min="1283" max="1283" width="12.6640625" customWidth="1"/>
    <col min="1284" max="1284" width="21.44140625" customWidth="1"/>
    <col min="1285" max="1285" width="12.6640625" customWidth="1"/>
    <col min="1286" max="1287" width="15.88671875" customWidth="1"/>
    <col min="1288" max="1288" width="9.6640625" customWidth="1"/>
    <col min="1290" max="1290" width="12.88671875" customWidth="1"/>
    <col min="1536" max="1536" width="12.88671875" customWidth="1"/>
    <col min="1537" max="1537" width="12.5546875" customWidth="1"/>
    <col min="1538" max="1538" width="14.44140625" customWidth="1"/>
    <col min="1539" max="1539" width="12.6640625" customWidth="1"/>
    <col min="1540" max="1540" width="21.44140625" customWidth="1"/>
    <col min="1541" max="1541" width="12.6640625" customWidth="1"/>
    <col min="1542" max="1543" width="15.88671875" customWidth="1"/>
    <col min="1544" max="1544" width="9.6640625" customWidth="1"/>
    <col min="1546" max="1546" width="12.88671875" customWidth="1"/>
    <col min="1792" max="1792" width="12.88671875" customWidth="1"/>
    <col min="1793" max="1793" width="12.5546875" customWidth="1"/>
    <col min="1794" max="1794" width="14.44140625" customWidth="1"/>
    <col min="1795" max="1795" width="12.6640625" customWidth="1"/>
    <col min="1796" max="1796" width="21.44140625" customWidth="1"/>
    <col min="1797" max="1797" width="12.6640625" customWidth="1"/>
    <col min="1798" max="1799" width="15.88671875" customWidth="1"/>
    <col min="1800" max="1800" width="9.6640625" customWidth="1"/>
    <col min="1802" max="1802" width="12.88671875" customWidth="1"/>
    <col min="2048" max="2048" width="12.88671875" customWidth="1"/>
    <col min="2049" max="2049" width="12.5546875" customWidth="1"/>
    <col min="2050" max="2050" width="14.44140625" customWidth="1"/>
    <col min="2051" max="2051" width="12.6640625" customWidth="1"/>
    <col min="2052" max="2052" width="21.44140625" customWidth="1"/>
    <col min="2053" max="2053" width="12.6640625" customWidth="1"/>
    <col min="2054" max="2055" width="15.88671875" customWidth="1"/>
    <col min="2056" max="2056" width="9.6640625" customWidth="1"/>
    <col min="2058" max="2058" width="12.88671875" customWidth="1"/>
    <col min="2304" max="2304" width="12.88671875" customWidth="1"/>
    <col min="2305" max="2305" width="12.5546875" customWidth="1"/>
    <col min="2306" max="2306" width="14.44140625" customWidth="1"/>
    <col min="2307" max="2307" width="12.6640625" customWidth="1"/>
    <col min="2308" max="2308" width="21.44140625" customWidth="1"/>
    <col min="2309" max="2309" width="12.6640625" customWidth="1"/>
    <col min="2310" max="2311" width="15.88671875" customWidth="1"/>
    <col min="2312" max="2312" width="9.6640625" customWidth="1"/>
    <col min="2314" max="2314" width="12.88671875" customWidth="1"/>
    <col min="2560" max="2560" width="12.88671875" customWidth="1"/>
    <col min="2561" max="2561" width="12.5546875" customWidth="1"/>
    <col min="2562" max="2562" width="14.44140625" customWidth="1"/>
    <col min="2563" max="2563" width="12.6640625" customWidth="1"/>
    <col min="2564" max="2564" width="21.44140625" customWidth="1"/>
    <col min="2565" max="2565" width="12.6640625" customWidth="1"/>
    <col min="2566" max="2567" width="15.88671875" customWidth="1"/>
    <col min="2568" max="2568" width="9.6640625" customWidth="1"/>
    <col min="2570" max="2570" width="12.88671875" customWidth="1"/>
    <col min="2816" max="2816" width="12.88671875" customWidth="1"/>
    <col min="2817" max="2817" width="12.5546875" customWidth="1"/>
    <col min="2818" max="2818" width="14.44140625" customWidth="1"/>
    <col min="2819" max="2819" width="12.6640625" customWidth="1"/>
    <col min="2820" max="2820" width="21.44140625" customWidth="1"/>
    <col min="2821" max="2821" width="12.6640625" customWidth="1"/>
    <col min="2822" max="2823" width="15.88671875" customWidth="1"/>
    <col min="2824" max="2824" width="9.6640625" customWidth="1"/>
    <col min="2826" max="2826" width="12.88671875" customWidth="1"/>
    <col min="3072" max="3072" width="12.88671875" customWidth="1"/>
    <col min="3073" max="3073" width="12.5546875" customWidth="1"/>
    <col min="3074" max="3074" width="14.44140625" customWidth="1"/>
    <col min="3075" max="3075" width="12.6640625" customWidth="1"/>
    <col min="3076" max="3076" width="21.44140625" customWidth="1"/>
    <col min="3077" max="3077" width="12.6640625" customWidth="1"/>
    <col min="3078" max="3079" width="15.88671875" customWidth="1"/>
    <col min="3080" max="3080" width="9.6640625" customWidth="1"/>
    <col min="3082" max="3082" width="12.88671875" customWidth="1"/>
    <col min="3328" max="3328" width="12.88671875" customWidth="1"/>
    <col min="3329" max="3329" width="12.5546875" customWidth="1"/>
    <col min="3330" max="3330" width="14.44140625" customWidth="1"/>
    <col min="3331" max="3331" width="12.6640625" customWidth="1"/>
    <col min="3332" max="3332" width="21.44140625" customWidth="1"/>
    <col min="3333" max="3333" width="12.6640625" customWidth="1"/>
    <col min="3334" max="3335" width="15.88671875" customWidth="1"/>
    <col min="3336" max="3336" width="9.6640625" customWidth="1"/>
    <col min="3338" max="3338" width="12.88671875" customWidth="1"/>
    <col min="3584" max="3584" width="12.88671875" customWidth="1"/>
    <col min="3585" max="3585" width="12.5546875" customWidth="1"/>
    <col min="3586" max="3586" width="14.44140625" customWidth="1"/>
    <col min="3587" max="3587" width="12.6640625" customWidth="1"/>
    <col min="3588" max="3588" width="21.44140625" customWidth="1"/>
    <col min="3589" max="3589" width="12.6640625" customWidth="1"/>
    <col min="3590" max="3591" width="15.88671875" customWidth="1"/>
    <col min="3592" max="3592" width="9.6640625" customWidth="1"/>
    <col min="3594" max="3594" width="12.88671875" customWidth="1"/>
    <col min="3840" max="3840" width="12.88671875" customWidth="1"/>
    <col min="3841" max="3841" width="12.5546875" customWidth="1"/>
    <col min="3842" max="3842" width="14.44140625" customWidth="1"/>
    <col min="3843" max="3843" width="12.6640625" customWidth="1"/>
    <col min="3844" max="3844" width="21.44140625" customWidth="1"/>
    <col min="3845" max="3845" width="12.6640625" customWidth="1"/>
    <col min="3846" max="3847" width="15.88671875" customWidth="1"/>
    <col min="3848" max="3848" width="9.6640625" customWidth="1"/>
    <col min="3850" max="3850" width="12.88671875" customWidth="1"/>
    <col min="4096" max="4096" width="12.88671875" customWidth="1"/>
    <col min="4097" max="4097" width="12.5546875" customWidth="1"/>
    <col min="4098" max="4098" width="14.44140625" customWidth="1"/>
    <col min="4099" max="4099" width="12.6640625" customWidth="1"/>
    <col min="4100" max="4100" width="21.44140625" customWidth="1"/>
    <col min="4101" max="4101" width="12.6640625" customWidth="1"/>
    <col min="4102" max="4103" width="15.88671875" customWidth="1"/>
    <col min="4104" max="4104" width="9.6640625" customWidth="1"/>
    <col min="4106" max="4106" width="12.88671875" customWidth="1"/>
    <col min="4352" max="4352" width="12.88671875" customWidth="1"/>
    <col min="4353" max="4353" width="12.5546875" customWidth="1"/>
    <col min="4354" max="4354" width="14.44140625" customWidth="1"/>
    <col min="4355" max="4355" width="12.6640625" customWidth="1"/>
    <col min="4356" max="4356" width="21.44140625" customWidth="1"/>
    <col min="4357" max="4357" width="12.6640625" customWidth="1"/>
    <col min="4358" max="4359" width="15.88671875" customWidth="1"/>
    <col min="4360" max="4360" width="9.6640625" customWidth="1"/>
    <col min="4362" max="4362" width="12.88671875" customWidth="1"/>
    <col min="4608" max="4608" width="12.88671875" customWidth="1"/>
    <col min="4609" max="4609" width="12.5546875" customWidth="1"/>
    <col min="4610" max="4610" width="14.44140625" customWidth="1"/>
    <col min="4611" max="4611" width="12.6640625" customWidth="1"/>
    <col min="4612" max="4612" width="21.44140625" customWidth="1"/>
    <col min="4613" max="4613" width="12.6640625" customWidth="1"/>
    <col min="4614" max="4615" width="15.88671875" customWidth="1"/>
    <col min="4616" max="4616" width="9.6640625" customWidth="1"/>
    <col min="4618" max="4618" width="12.88671875" customWidth="1"/>
    <col min="4864" max="4864" width="12.88671875" customWidth="1"/>
    <col min="4865" max="4865" width="12.5546875" customWidth="1"/>
    <col min="4866" max="4866" width="14.44140625" customWidth="1"/>
    <col min="4867" max="4867" width="12.6640625" customWidth="1"/>
    <col min="4868" max="4868" width="21.44140625" customWidth="1"/>
    <col min="4869" max="4869" width="12.6640625" customWidth="1"/>
    <col min="4870" max="4871" width="15.88671875" customWidth="1"/>
    <col min="4872" max="4872" width="9.6640625" customWidth="1"/>
    <col min="4874" max="4874" width="12.88671875" customWidth="1"/>
    <col min="5120" max="5120" width="12.88671875" customWidth="1"/>
    <col min="5121" max="5121" width="12.5546875" customWidth="1"/>
    <col min="5122" max="5122" width="14.44140625" customWidth="1"/>
    <col min="5123" max="5123" width="12.6640625" customWidth="1"/>
    <col min="5124" max="5124" width="21.44140625" customWidth="1"/>
    <col min="5125" max="5125" width="12.6640625" customWidth="1"/>
    <col min="5126" max="5127" width="15.88671875" customWidth="1"/>
    <col min="5128" max="5128" width="9.6640625" customWidth="1"/>
    <col min="5130" max="5130" width="12.88671875" customWidth="1"/>
    <col min="5376" max="5376" width="12.88671875" customWidth="1"/>
    <col min="5377" max="5377" width="12.5546875" customWidth="1"/>
    <col min="5378" max="5378" width="14.44140625" customWidth="1"/>
    <col min="5379" max="5379" width="12.6640625" customWidth="1"/>
    <col min="5380" max="5380" width="21.44140625" customWidth="1"/>
    <col min="5381" max="5381" width="12.6640625" customWidth="1"/>
    <col min="5382" max="5383" width="15.88671875" customWidth="1"/>
    <col min="5384" max="5384" width="9.6640625" customWidth="1"/>
    <col min="5386" max="5386" width="12.88671875" customWidth="1"/>
    <col min="5632" max="5632" width="12.88671875" customWidth="1"/>
    <col min="5633" max="5633" width="12.5546875" customWidth="1"/>
    <col min="5634" max="5634" width="14.44140625" customWidth="1"/>
    <col min="5635" max="5635" width="12.6640625" customWidth="1"/>
    <col min="5636" max="5636" width="21.44140625" customWidth="1"/>
    <col min="5637" max="5637" width="12.6640625" customWidth="1"/>
    <col min="5638" max="5639" width="15.88671875" customWidth="1"/>
    <col min="5640" max="5640" width="9.6640625" customWidth="1"/>
    <col min="5642" max="5642" width="12.88671875" customWidth="1"/>
    <col min="5888" max="5888" width="12.88671875" customWidth="1"/>
    <col min="5889" max="5889" width="12.5546875" customWidth="1"/>
    <col min="5890" max="5890" width="14.44140625" customWidth="1"/>
    <col min="5891" max="5891" width="12.6640625" customWidth="1"/>
    <col min="5892" max="5892" width="21.44140625" customWidth="1"/>
    <col min="5893" max="5893" width="12.6640625" customWidth="1"/>
    <col min="5894" max="5895" width="15.88671875" customWidth="1"/>
    <col min="5896" max="5896" width="9.6640625" customWidth="1"/>
    <col min="5898" max="5898" width="12.88671875" customWidth="1"/>
    <col min="6144" max="6144" width="12.88671875" customWidth="1"/>
    <col min="6145" max="6145" width="12.5546875" customWidth="1"/>
    <col min="6146" max="6146" width="14.44140625" customWidth="1"/>
    <col min="6147" max="6147" width="12.6640625" customWidth="1"/>
    <col min="6148" max="6148" width="21.44140625" customWidth="1"/>
    <col min="6149" max="6149" width="12.6640625" customWidth="1"/>
    <col min="6150" max="6151" width="15.88671875" customWidth="1"/>
    <col min="6152" max="6152" width="9.6640625" customWidth="1"/>
    <col min="6154" max="6154" width="12.88671875" customWidth="1"/>
    <col min="6400" max="6400" width="12.88671875" customWidth="1"/>
    <col min="6401" max="6401" width="12.5546875" customWidth="1"/>
    <col min="6402" max="6402" width="14.44140625" customWidth="1"/>
    <col min="6403" max="6403" width="12.6640625" customWidth="1"/>
    <col min="6404" max="6404" width="21.44140625" customWidth="1"/>
    <col min="6405" max="6405" width="12.6640625" customWidth="1"/>
    <col min="6406" max="6407" width="15.88671875" customWidth="1"/>
    <col min="6408" max="6408" width="9.6640625" customWidth="1"/>
    <col min="6410" max="6410" width="12.88671875" customWidth="1"/>
    <col min="6656" max="6656" width="12.88671875" customWidth="1"/>
    <col min="6657" max="6657" width="12.5546875" customWidth="1"/>
    <col min="6658" max="6658" width="14.44140625" customWidth="1"/>
    <col min="6659" max="6659" width="12.6640625" customWidth="1"/>
    <col min="6660" max="6660" width="21.44140625" customWidth="1"/>
    <col min="6661" max="6661" width="12.6640625" customWidth="1"/>
    <col min="6662" max="6663" width="15.88671875" customWidth="1"/>
    <col min="6664" max="6664" width="9.6640625" customWidth="1"/>
    <col min="6666" max="6666" width="12.88671875" customWidth="1"/>
    <col min="6912" max="6912" width="12.88671875" customWidth="1"/>
    <col min="6913" max="6913" width="12.5546875" customWidth="1"/>
    <col min="6914" max="6914" width="14.44140625" customWidth="1"/>
    <col min="6915" max="6915" width="12.6640625" customWidth="1"/>
    <col min="6916" max="6916" width="21.44140625" customWidth="1"/>
    <col min="6917" max="6917" width="12.6640625" customWidth="1"/>
    <col min="6918" max="6919" width="15.88671875" customWidth="1"/>
    <col min="6920" max="6920" width="9.6640625" customWidth="1"/>
    <col min="6922" max="6922" width="12.88671875" customWidth="1"/>
    <col min="7168" max="7168" width="12.88671875" customWidth="1"/>
    <col min="7169" max="7169" width="12.5546875" customWidth="1"/>
    <col min="7170" max="7170" width="14.44140625" customWidth="1"/>
    <col min="7171" max="7171" width="12.6640625" customWidth="1"/>
    <col min="7172" max="7172" width="21.44140625" customWidth="1"/>
    <col min="7173" max="7173" width="12.6640625" customWidth="1"/>
    <col min="7174" max="7175" width="15.88671875" customWidth="1"/>
    <col min="7176" max="7176" width="9.6640625" customWidth="1"/>
    <col min="7178" max="7178" width="12.88671875" customWidth="1"/>
    <col min="7424" max="7424" width="12.88671875" customWidth="1"/>
    <col min="7425" max="7425" width="12.5546875" customWidth="1"/>
    <col min="7426" max="7426" width="14.44140625" customWidth="1"/>
    <col min="7427" max="7427" width="12.6640625" customWidth="1"/>
    <col min="7428" max="7428" width="21.44140625" customWidth="1"/>
    <col min="7429" max="7429" width="12.6640625" customWidth="1"/>
    <col min="7430" max="7431" width="15.88671875" customWidth="1"/>
    <col min="7432" max="7432" width="9.6640625" customWidth="1"/>
    <col min="7434" max="7434" width="12.88671875" customWidth="1"/>
    <col min="7680" max="7680" width="12.88671875" customWidth="1"/>
    <col min="7681" max="7681" width="12.5546875" customWidth="1"/>
    <col min="7682" max="7682" width="14.44140625" customWidth="1"/>
    <col min="7683" max="7683" width="12.6640625" customWidth="1"/>
    <col min="7684" max="7684" width="21.44140625" customWidth="1"/>
    <col min="7685" max="7685" width="12.6640625" customWidth="1"/>
    <col min="7686" max="7687" width="15.88671875" customWidth="1"/>
    <col min="7688" max="7688" width="9.6640625" customWidth="1"/>
    <col min="7690" max="7690" width="12.88671875" customWidth="1"/>
    <col min="7936" max="7936" width="12.88671875" customWidth="1"/>
    <col min="7937" max="7937" width="12.5546875" customWidth="1"/>
    <col min="7938" max="7938" width="14.44140625" customWidth="1"/>
    <col min="7939" max="7939" width="12.6640625" customWidth="1"/>
    <col min="7940" max="7940" width="21.44140625" customWidth="1"/>
    <col min="7941" max="7941" width="12.6640625" customWidth="1"/>
    <col min="7942" max="7943" width="15.88671875" customWidth="1"/>
    <col min="7944" max="7944" width="9.6640625" customWidth="1"/>
    <col min="7946" max="7946" width="12.88671875" customWidth="1"/>
    <col min="8192" max="8192" width="12.88671875" customWidth="1"/>
    <col min="8193" max="8193" width="12.5546875" customWidth="1"/>
    <col min="8194" max="8194" width="14.44140625" customWidth="1"/>
    <col min="8195" max="8195" width="12.6640625" customWidth="1"/>
    <col min="8196" max="8196" width="21.44140625" customWidth="1"/>
    <col min="8197" max="8197" width="12.6640625" customWidth="1"/>
    <col min="8198" max="8199" width="15.88671875" customWidth="1"/>
    <col min="8200" max="8200" width="9.6640625" customWidth="1"/>
    <col min="8202" max="8202" width="12.88671875" customWidth="1"/>
    <col min="8448" max="8448" width="12.88671875" customWidth="1"/>
    <col min="8449" max="8449" width="12.5546875" customWidth="1"/>
    <col min="8450" max="8450" width="14.44140625" customWidth="1"/>
    <col min="8451" max="8451" width="12.6640625" customWidth="1"/>
    <col min="8452" max="8452" width="21.44140625" customWidth="1"/>
    <col min="8453" max="8453" width="12.6640625" customWidth="1"/>
    <col min="8454" max="8455" width="15.88671875" customWidth="1"/>
    <col min="8456" max="8456" width="9.6640625" customWidth="1"/>
    <col min="8458" max="8458" width="12.88671875" customWidth="1"/>
    <col min="8704" max="8704" width="12.88671875" customWidth="1"/>
    <col min="8705" max="8705" width="12.5546875" customWidth="1"/>
    <col min="8706" max="8706" width="14.44140625" customWidth="1"/>
    <col min="8707" max="8707" width="12.6640625" customWidth="1"/>
    <col min="8708" max="8708" width="21.44140625" customWidth="1"/>
    <col min="8709" max="8709" width="12.6640625" customWidth="1"/>
    <col min="8710" max="8711" width="15.88671875" customWidth="1"/>
    <col min="8712" max="8712" width="9.6640625" customWidth="1"/>
    <col min="8714" max="8714" width="12.88671875" customWidth="1"/>
    <col min="8960" max="8960" width="12.88671875" customWidth="1"/>
    <col min="8961" max="8961" width="12.5546875" customWidth="1"/>
    <col min="8962" max="8962" width="14.44140625" customWidth="1"/>
    <col min="8963" max="8963" width="12.6640625" customWidth="1"/>
    <col min="8964" max="8964" width="21.44140625" customWidth="1"/>
    <col min="8965" max="8965" width="12.6640625" customWidth="1"/>
    <col min="8966" max="8967" width="15.88671875" customWidth="1"/>
    <col min="8968" max="8968" width="9.6640625" customWidth="1"/>
    <col min="8970" max="8970" width="12.88671875" customWidth="1"/>
    <col min="9216" max="9216" width="12.88671875" customWidth="1"/>
    <col min="9217" max="9217" width="12.5546875" customWidth="1"/>
    <col min="9218" max="9218" width="14.44140625" customWidth="1"/>
    <col min="9219" max="9219" width="12.6640625" customWidth="1"/>
    <col min="9220" max="9220" width="21.44140625" customWidth="1"/>
    <col min="9221" max="9221" width="12.6640625" customWidth="1"/>
    <col min="9222" max="9223" width="15.88671875" customWidth="1"/>
    <col min="9224" max="9224" width="9.6640625" customWidth="1"/>
    <col min="9226" max="9226" width="12.88671875" customWidth="1"/>
    <col min="9472" max="9472" width="12.88671875" customWidth="1"/>
    <col min="9473" max="9473" width="12.5546875" customWidth="1"/>
    <col min="9474" max="9474" width="14.44140625" customWidth="1"/>
    <col min="9475" max="9475" width="12.6640625" customWidth="1"/>
    <col min="9476" max="9476" width="21.44140625" customWidth="1"/>
    <col min="9477" max="9477" width="12.6640625" customWidth="1"/>
    <col min="9478" max="9479" width="15.88671875" customWidth="1"/>
    <col min="9480" max="9480" width="9.6640625" customWidth="1"/>
    <col min="9482" max="9482" width="12.88671875" customWidth="1"/>
    <col min="9728" max="9728" width="12.88671875" customWidth="1"/>
    <col min="9729" max="9729" width="12.5546875" customWidth="1"/>
    <col min="9730" max="9730" width="14.44140625" customWidth="1"/>
    <col min="9731" max="9731" width="12.6640625" customWidth="1"/>
    <col min="9732" max="9732" width="21.44140625" customWidth="1"/>
    <col min="9733" max="9733" width="12.6640625" customWidth="1"/>
    <col min="9734" max="9735" width="15.88671875" customWidth="1"/>
    <col min="9736" max="9736" width="9.6640625" customWidth="1"/>
    <col min="9738" max="9738" width="12.88671875" customWidth="1"/>
    <col min="9984" max="9984" width="12.88671875" customWidth="1"/>
    <col min="9985" max="9985" width="12.5546875" customWidth="1"/>
    <col min="9986" max="9986" width="14.44140625" customWidth="1"/>
    <col min="9987" max="9987" width="12.6640625" customWidth="1"/>
    <col min="9988" max="9988" width="21.44140625" customWidth="1"/>
    <col min="9989" max="9989" width="12.6640625" customWidth="1"/>
    <col min="9990" max="9991" width="15.88671875" customWidth="1"/>
    <col min="9992" max="9992" width="9.6640625" customWidth="1"/>
    <col min="9994" max="9994" width="12.88671875" customWidth="1"/>
    <col min="10240" max="10240" width="12.88671875" customWidth="1"/>
    <col min="10241" max="10241" width="12.5546875" customWidth="1"/>
    <col min="10242" max="10242" width="14.44140625" customWidth="1"/>
    <col min="10243" max="10243" width="12.6640625" customWidth="1"/>
    <col min="10244" max="10244" width="21.44140625" customWidth="1"/>
    <col min="10245" max="10245" width="12.6640625" customWidth="1"/>
    <col min="10246" max="10247" width="15.88671875" customWidth="1"/>
    <col min="10248" max="10248" width="9.6640625" customWidth="1"/>
    <col min="10250" max="10250" width="12.88671875" customWidth="1"/>
    <col min="10496" max="10496" width="12.88671875" customWidth="1"/>
    <col min="10497" max="10497" width="12.5546875" customWidth="1"/>
    <col min="10498" max="10498" width="14.44140625" customWidth="1"/>
    <col min="10499" max="10499" width="12.6640625" customWidth="1"/>
    <col min="10500" max="10500" width="21.44140625" customWidth="1"/>
    <col min="10501" max="10501" width="12.6640625" customWidth="1"/>
    <col min="10502" max="10503" width="15.88671875" customWidth="1"/>
    <col min="10504" max="10504" width="9.6640625" customWidth="1"/>
    <col min="10506" max="10506" width="12.88671875" customWidth="1"/>
    <col min="10752" max="10752" width="12.88671875" customWidth="1"/>
    <col min="10753" max="10753" width="12.5546875" customWidth="1"/>
    <col min="10754" max="10754" width="14.44140625" customWidth="1"/>
    <col min="10755" max="10755" width="12.6640625" customWidth="1"/>
    <col min="10756" max="10756" width="21.44140625" customWidth="1"/>
    <col min="10757" max="10757" width="12.6640625" customWidth="1"/>
    <col min="10758" max="10759" width="15.88671875" customWidth="1"/>
    <col min="10760" max="10760" width="9.6640625" customWidth="1"/>
    <col min="10762" max="10762" width="12.88671875" customWidth="1"/>
    <col min="11008" max="11008" width="12.88671875" customWidth="1"/>
    <col min="11009" max="11009" width="12.5546875" customWidth="1"/>
    <col min="11010" max="11010" width="14.44140625" customWidth="1"/>
    <col min="11011" max="11011" width="12.6640625" customWidth="1"/>
    <col min="11012" max="11012" width="21.44140625" customWidth="1"/>
    <col min="11013" max="11013" width="12.6640625" customWidth="1"/>
    <col min="11014" max="11015" width="15.88671875" customWidth="1"/>
    <col min="11016" max="11016" width="9.6640625" customWidth="1"/>
    <col min="11018" max="11018" width="12.88671875" customWidth="1"/>
    <col min="11264" max="11264" width="12.88671875" customWidth="1"/>
    <col min="11265" max="11265" width="12.5546875" customWidth="1"/>
    <col min="11266" max="11266" width="14.44140625" customWidth="1"/>
    <col min="11267" max="11267" width="12.6640625" customWidth="1"/>
    <col min="11268" max="11268" width="21.44140625" customWidth="1"/>
    <col min="11269" max="11269" width="12.6640625" customWidth="1"/>
    <col min="11270" max="11271" width="15.88671875" customWidth="1"/>
    <col min="11272" max="11272" width="9.6640625" customWidth="1"/>
    <col min="11274" max="11274" width="12.88671875" customWidth="1"/>
    <col min="11520" max="11520" width="12.88671875" customWidth="1"/>
    <col min="11521" max="11521" width="12.5546875" customWidth="1"/>
    <col min="11522" max="11522" width="14.44140625" customWidth="1"/>
    <col min="11523" max="11523" width="12.6640625" customWidth="1"/>
    <col min="11524" max="11524" width="21.44140625" customWidth="1"/>
    <col min="11525" max="11525" width="12.6640625" customWidth="1"/>
    <col min="11526" max="11527" width="15.88671875" customWidth="1"/>
    <col min="11528" max="11528" width="9.6640625" customWidth="1"/>
    <col min="11530" max="11530" width="12.88671875" customWidth="1"/>
    <col min="11776" max="11776" width="12.88671875" customWidth="1"/>
    <col min="11777" max="11777" width="12.5546875" customWidth="1"/>
    <col min="11778" max="11778" width="14.44140625" customWidth="1"/>
    <col min="11779" max="11779" width="12.6640625" customWidth="1"/>
    <col min="11780" max="11780" width="21.44140625" customWidth="1"/>
    <col min="11781" max="11781" width="12.6640625" customWidth="1"/>
    <col min="11782" max="11783" width="15.88671875" customWidth="1"/>
    <col min="11784" max="11784" width="9.6640625" customWidth="1"/>
    <col min="11786" max="11786" width="12.88671875" customWidth="1"/>
    <col min="12032" max="12032" width="12.88671875" customWidth="1"/>
    <col min="12033" max="12033" width="12.5546875" customWidth="1"/>
    <col min="12034" max="12034" width="14.44140625" customWidth="1"/>
    <col min="12035" max="12035" width="12.6640625" customWidth="1"/>
    <col min="12036" max="12036" width="21.44140625" customWidth="1"/>
    <col min="12037" max="12037" width="12.6640625" customWidth="1"/>
    <col min="12038" max="12039" width="15.88671875" customWidth="1"/>
    <col min="12040" max="12040" width="9.6640625" customWidth="1"/>
    <col min="12042" max="12042" width="12.88671875" customWidth="1"/>
    <col min="12288" max="12288" width="12.88671875" customWidth="1"/>
    <col min="12289" max="12289" width="12.5546875" customWidth="1"/>
    <col min="12290" max="12290" width="14.44140625" customWidth="1"/>
    <col min="12291" max="12291" width="12.6640625" customWidth="1"/>
    <col min="12292" max="12292" width="21.44140625" customWidth="1"/>
    <col min="12293" max="12293" width="12.6640625" customWidth="1"/>
    <col min="12294" max="12295" width="15.88671875" customWidth="1"/>
    <col min="12296" max="12296" width="9.6640625" customWidth="1"/>
    <col min="12298" max="12298" width="12.88671875" customWidth="1"/>
    <col min="12544" max="12544" width="12.88671875" customWidth="1"/>
    <col min="12545" max="12545" width="12.5546875" customWidth="1"/>
    <col min="12546" max="12546" width="14.44140625" customWidth="1"/>
    <col min="12547" max="12547" width="12.6640625" customWidth="1"/>
    <col min="12548" max="12548" width="21.44140625" customWidth="1"/>
    <col min="12549" max="12549" width="12.6640625" customWidth="1"/>
    <col min="12550" max="12551" width="15.88671875" customWidth="1"/>
    <col min="12552" max="12552" width="9.6640625" customWidth="1"/>
    <col min="12554" max="12554" width="12.88671875" customWidth="1"/>
    <col min="12800" max="12800" width="12.88671875" customWidth="1"/>
    <col min="12801" max="12801" width="12.5546875" customWidth="1"/>
    <col min="12802" max="12802" width="14.44140625" customWidth="1"/>
    <col min="12803" max="12803" width="12.6640625" customWidth="1"/>
    <col min="12804" max="12804" width="21.44140625" customWidth="1"/>
    <col min="12805" max="12805" width="12.6640625" customWidth="1"/>
    <col min="12806" max="12807" width="15.88671875" customWidth="1"/>
    <col min="12808" max="12808" width="9.6640625" customWidth="1"/>
    <col min="12810" max="12810" width="12.88671875" customWidth="1"/>
    <col min="13056" max="13056" width="12.88671875" customWidth="1"/>
    <col min="13057" max="13057" width="12.5546875" customWidth="1"/>
    <col min="13058" max="13058" width="14.44140625" customWidth="1"/>
    <col min="13059" max="13059" width="12.6640625" customWidth="1"/>
    <col min="13060" max="13060" width="21.44140625" customWidth="1"/>
    <col min="13061" max="13061" width="12.6640625" customWidth="1"/>
    <col min="13062" max="13063" width="15.88671875" customWidth="1"/>
    <col min="13064" max="13064" width="9.6640625" customWidth="1"/>
    <col min="13066" max="13066" width="12.88671875" customWidth="1"/>
    <col min="13312" max="13312" width="12.88671875" customWidth="1"/>
    <col min="13313" max="13313" width="12.5546875" customWidth="1"/>
    <col min="13314" max="13314" width="14.44140625" customWidth="1"/>
    <col min="13315" max="13315" width="12.6640625" customWidth="1"/>
    <col min="13316" max="13316" width="21.44140625" customWidth="1"/>
    <col min="13317" max="13317" width="12.6640625" customWidth="1"/>
    <col min="13318" max="13319" width="15.88671875" customWidth="1"/>
    <col min="13320" max="13320" width="9.6640625" customWidth="1"/>
    <col min="13322" max="13322" width="12.88671875" customWidth="1"/>
    <col min="13568" max="13568" width="12.88671875" customWidth="1"/>
    <col min="13569" max="13569" width="12.5546875" customWidth="1"/>
    <col min="13570" max="13570" width="14.44140625" customWidth="1"/>
    <col min="13571" max="13571" width="12.6640625" customWidth="1"/>
    <col min="13572" max="13572" width="21.44140625" customWidth="1"/>
    <col min="13573" max="13573" width="12.6640625" customWidth="1"/>
    <col min="13574" max="13575" width="15.88671875" customWidth="1"/>
    <col min="13576" max="13576" width="9.6640625" customWidth="1"/>
    <col min="13578" max="13578" width="12.88671875" customWidth="1"/>
    <col min="13824" max="13824" width="12.88671875" customWidth="1"/>
    <col min="13825" max="13825" width="12.5546875" customWidth="1"/>
    <col min="13826" max="13826" width="14.44140625" customWidth="1"/>
    <col min="13827" max="13827" width="12.6640625" customWidth="1"/>
    <col min="13828" max="13828" width="21.44140625" customWidth="1"/>
    <col min="13829" max="13829" width="12.6640625" customWidth="1"/>
    <col min="13830" max="13831" width="15.88671875" customWidth="1"/>
    <col min="13832" max="13832" width="9.6640625" customWidth="1"/>
    <col min="13834" max="13834" width="12.88671875" customWidth="1"/>
    <col min="14080" max="14080" width="12.88671875" customWidth="1"/>
    <col min="14081" max="14081" width="12.5546875" customWidth="1"/>
    <col min="14082" max="14082" width="14.44140625" customWidth="1"/>
    <col min="14083" max="14083" width="12.6640625" customWidth="1"/>
    <col min="14084" max="14084" width="21.44140625" customWidth="1"/>
    <col min="14085" max="14085" width="12.6640625" customWidth="1"/>
    <col min="14086" max="14087" width="15.88671875" customWidth="1"/>
    <col min="14088" max="14088" width="9.6640625" customWidth="1"/>
    <col min="14090" max="14090" width="12.88671875" customWidth="1"/>
    <col min="14336" max="14336" width="12.88671875" customWidth="1"/>
    <col min="14337" max="14337" width="12.5546875" customWidth="1"/>
    <col min="14338" max="14338" width="14.44140625" customWidth="1"/>
    <col min="14339" max="14339" width="12.6640625" customWidth="1"/>
    <col min="14340" max="14340" width="21.44140625" customWidth="1"/>
    <col min="14341" max="14341" width="12.6640625" customWidth="1"/>
    <col min="14342" max="14343" width="15.88671875" customWidth="1"/>
    <col min="14344" max="14344" width="9.6640625" customWidth="1"/>
    <col min="14346" max="14346" width="12.88671875" customWidth="1"/>
    <col min="14592" max="14592" width="12.88671875" customWidth="1"/>
    <col min="14593" max="14593" width="12.5546875" customWidth="1"/>
    <col min="14594" max="14594" width="14.44140625" customWidth="1"/>
    <col min="14595" max="14595" width="12.6640625" customWidth="1"/>
    <col min="14596" max="14596" width="21.44140625" customWidth="1"/>
    <col min="14597" max="14597" width="12.6640625" customWidth="1"/>
    <col min="14598" max="14599" width="15.88671875" customWidth="1"/>
    <col min="14600" max="14600" width="9.6640625" customWidth="1"/>
    <col min="14602" max="14602" width="12.88671875" customWidth="1"/>
    <col min="14848" max="14848" width="12.88671875" customWidth="1"/>
    <col min="14849" max="14849" width="12.5546875" customWidth="1"/>
    <col min="14850" max="14850" width="14.44140625" customWidth="1"/>
    <col min="14851" max="14851" width="12.6640625" customWidth="1"/>
    <col min="14852" max="14852" width="21.44140625" customWidth="1"/>
    <col min="14853" max="14853" width="12.6640625" customWidth="1"/>
    <col min="14854" max="14855" width="15.88671875" customWidth="1"/>
    <col min="14856" max="14856" width="9.6640625" customWidth="1"/>
    <col min="14858" max="14858" width="12.88671875" customWidth="1"/>
    <col min="15104" max="15104" width="12.88671875" customWidth="1"/>
    <col min="15105" max="15105" width="12.5546875" customWidth="1"/>
    <col min="15106" max="15106" width="14.44140625" customWidth="1"/>
    <col min="15107" max="15107" width="12.6640625" customWidth="1"/>
    <col min="15108" max="15108" width="21.44140625" customWidth="1"/>
    <col min="15109" max="15109" width="12.6640625" customWidth="1"/>
    <col min="15110" max="15111" width="15.88671875" customWidth="1"/>
    <col min="15112" max="15112" width="9.6640625" customWidth="1"/>
    <col min="15114" max="15114" width="12.88671875" customWidth="1"/>
    <col min="15360" max="15360" width="12.88671875" customWidth="1"/>
    <col min="15361" max="15361" width="12.5546875" customWidth="1"/>
    <col min="15362" max="15362" width="14.44140625" customWidth="1"/>
    <col min="15363" max="15363" width="12.6640625" customWidth="1"/>
    <col min="15364" max="15364" width="21.44140625" customWidth="1"/>
    <col min="15365" max="15365" width="12.6640625" customWidth="1"/>
    <col min="15366" max="15367" width="15.88671875" customWidth="1"/>
    <col min="15368" max="15368" width="9.6640625" customWidth="1"/>
    <col min="15370" max="15370" width="12.88671875" customWidth="1"/>
    <col min="15616" max="15616" width="12.88671875" customWidth="1"/>
    <col min="15617" max="15617" width="12.5546875" customWidth="1"/>
    <col min="15618" max="15618" width="14.44140625" customWidth="1"/>
    <col min="15619" max="15619" width="12.6640625" customWidth="1"/>
    <col min="15620" max="15620" width="21.44140625" customWidth="1"/>
    <col min="15621" max="15621" width="12.6640625" customWidth="1"/>
    <col min="15622" max="15623" width="15.88671875" customWidth="1"/>
    <col min="15624" max="15624" width="9.6640625" customWidth="1"/>
    <col min="15626" max="15626" width="12.88671875" customWidth="1"/>
    <col min="15872" max="15872" width="12.88671875" customWidth="1"/>
    <col min="15873" max="15873" width="12.5546875" customWidth="1"/>
    <col min="15874" max="15874" width="14.44140625" customWidth="1"/>
    <col min="15875" max="15875" width="12.6640625" customWidth="1"/>
    <col min="15876" max="15876" width="21.44140625" customWidth="1"/>
    <col min="15877" max="15877" width="12.6640625" customWidth="1"/>
    <col min="15878" max="15879" width="15.88671875" customWidth="1"/>
    <col min="15880" max="15880" width="9.6640625" customWidth="1"/>
    <col min="15882" max="15882" width="12.88671875" customWidth="1"/>
    <col min="16128" max="16128" width="12.88671875" customWidth="1"/>
    <col min="16129" max="16129" width="12.5546875" customWidth="1"/>
    <col min="16130" max="16130" width="14.44140625" customWidth="1"/>
    <col min="16131" max="16131" width="12.6640625" customWidth="1"/>
    <col min="16132" max="16132" width="21.44140625" customWidth="1"/>
    <col min="16133" max="16133" width="12.6640625" customWidth="1"/>
    <col min="16134" max="16135" width="15.88671875" customWidth="1"/>
    <col min="16136" max="16136" width="9.6640625" customWidth="1"/>
    <col min="16138" max="16138" width="12.88671875" customWidth="1"/>
  </cols>
  <sheetData>
    <row r="1" spans="1:16" s="156" customFormat="1" ht="27.6" customHeight="1" x14ac:dyDescent="0.3">
      <c r="A1" s="157" t="s">
        <v>95</v>
      </c>
      <c r="B1" s="157"/>
      <c r="C1" s="157"/>
      <c r="D1" s="157"/>
      <c r="E1" s="157"/>
      <c r="F1" s="157"/>
      <c r="G1" s="157"/>
      <c r="H1" s="157"/>
      <c r="I1" s="157"/>
      <c r="J1" s="158"/>
      <c r="K1" s="158"/>
    </row>
    <row r="2" spans="1:16" s="164" customFormat="1" ht="49.8" customHeight="1" x14ac:dyDescent="0.3">
      <c r="A2" s="161"/>
      <c r="B2" s="161"/>
      <c r="C2" s="162" t="s">
        <v>77</v>
      </c>
      <c r="D2" s="162" t="s">
        <v>78</v>
      </c>
      <c r="E2" s="162" t="s">
        <v>79</v>
      </c>
      <c r="F2" s="162" t="s">
        <v>80</v>
      </c>
      <c r="G2" s="162" t="s">
        <v>81</v>
      </c>
      <c r="H2" s="162" t="s">
        <v>82</v>
      </c>
      <c r="I2" s="162" t="s">
        <v>84</v>
      </c>
      <c r="J2" s="163"/>
      <c r="K2" s="163"/>
    </row>
    <row r="3" spans="1:16" ht="13.8" x14ac:dyDescent="0.3">
      <c r="A3" s="132">
        <v>2010</v>
      </c>
      <c r="B3" s="12" t="s">
        <v>0</v>
      </c>
      <c r="C3" s="117">
        <v>41.3</v>
      </c>
      <c r="D3" s="117">
        <v>48.6</v>
      </c>
      <c r="E3" s="117">
        <v>44.6</v>
      </c>
      <c r="F3" s="117">
        <v>-7.2</v>
      </c>
      <c r="G3" s="117">
        <v>-3.6</v>
      </c>
      <c r="H3" s="117">
        <v>-3.2</v>
      </c>
      <c r="I3" s="117">
        <v>37.299999999999997</v>
      </c>
      <c r="L3" s="116"/>
      <c r="M3" s="116"/>
      <c r="N3" s="116"/>
      <c r="O3" s="116"/>
      <c r="P3" s="116"/>
    </row>
    <row r="4" spans="1:16" ht="13.8" x14ac:dyDescent="0.3">
      <c r="A4" s="133"/>
      <c r="B4" s="12" t="s">
        <v>1</v>
      </c>
      <c r="C4" s="117">
        <v>45</v>
      </c>
      <c r="D4" s="117">
        <v>47.7</v>
      </c>
      <c r="E4" s="117">
        <v>43</v>
      </c>
      <c r="F4" s="117">
        <v>-2.7</v>
      </c>
      <c r="G4" s="117">
        <v>0.9</v>
      </c>
      <c r="H4" s="117">
        <v>2</v>
      </c>
      <c r="I4" s="117">
        <v>40.4</v>
      </c>
      <c r="L4" s="116"/>
      <c r="M4" s="116"/>
      <c r="N4" s="116"/>
      <c r="O4" s="116"/>
      <c r="P4" s="116"/>
    </row>
    <row r="5" spans="1:16" ht="13.8" x14ac:dyDescent="0.3">
      <c r="A5" s="133"/>
      <c r="B5" s="12" t="s">
        <v>2</v>
      </c>
      <c r="C5" s="117">
        <v>44.2</v>
      </c>
      <c r="D5" s="117">
        <v>47.4</v>
      </c>
      <c r="E5" s="117">
        <v>43.4</v>
      </c>
      <c r="F5" s="117">
        <v>-3.2</v>
      </c>
      <c r="G5" s="117">
        <v>0.6</v>
      </c>
      <c r="H5" s="117">
        <v>0.8</v>
      </c>
      <c r="I5" s="117">
        <v>40.4</v>
      </c>
      <c r="L5" s="116"/>
      <c r="M5" s="116"/>
      <c r="N5" s="116"/>
      <c r="O5" s="116"/>
      <c r="P5" s="116"/>
    </row>
    <row r="6" spans="1:16" ht="13.8" x14ac:dyDescent="0.3">
      <c r="A6" s="134"/>
      <c r="B6" s="12" t="s">
        <v>3</v>
      </c>
      <c r="C6" s="117">
        <v>51.5</v>
      </c>
      <c r="D6" s="117">
        <v>55.4</v>
      </c>
      <c r="E6" s="117">
        <v>51</v>
      </c>
      <c r="F6" s="117">
        <v>-3.9</v>
      </c>
      <c r="G6" s="117">
        <v>0.2</v>
      </c>
      <c r="H6" s="117">
        <v>0.5</v>
      </c>
      <c r="I6" s="117">
        <v>47.7</v>
      </c>
      <c r="L6" s="116"/>
      <c r="M6" s="116"/>
      <c r="N6" s="116"/>
      <c r="O6" s="116"/>
      <c r="P6" s="116"/>
    </row>
    <row r="7" spans="1:16" ht="13.8" x14ac:dyDescent="0.3">
      <c r="A7" s="132">
        <v>2011</v>
      </c>
      <c r="B7" s="12" t="s">
        <v>0</v>
      </c>
      <c r="C7" s="117">
        <v>41.4</v>
      </c>
      <c r="D7" s="117">
        <v>47.9</v>
      </c>
      <c r="E7" s="117">
        <v>43.7</v>
      </c>
      <c r="F7" s="117">
        <v>-6.6</v>
      </c>
      <c r="G7" s="117">
        <v>-3.2</v>
      </c>
      <c r="H7" s="117">
        <v>-2.4</v>
      </c>
      <c r="I7" s="117">
        <v>37.5</v>
      </c>
      <c r="L7" s="116"/>
      <c r="M7" s="116"/>
      <c r="N7" s="116"/>
      <c r="O7" s="116"/>
      <c r="P7" s="116"/>
    </row>
    <row r="8" spans="1:16" ht="13.8" x14ac:dyDescent="0.3">
      <c r="A8" s="133"/>
      <c r="B8" s="12" t="s">
        <v>1</v>
      </c>
      <c r="C8" s="117">
        <v>44</v>
      </c>
      <c r="D8" s="117">
        <v>46.9</v>
      </c>
      <c r="E8" s="117">
        <v>41.8</v>
      </c>
      <c r="F8" s="117">
        <v>-2.9</v>
      </c>
      <c r="G8" s="117">
        <v>1</v>
      </c>
      <c r="H8" s="117">
        <v>2.2000000000000002</v>
      </c>
      <c r="I8" s="117">
        <v>39.5</v>
      </c>
      <c r="L8" s="116"/>
      <c r="M8" s="116"/>
      <c r="N8" s="116"/>
      <c r="O8" s="116"/>
      <c r="P8" s="116"/>
    </row>
    <row r="9" spans="1:16" ht="13.8" x14ac:dyDescent="0.3">
      <c r="A9" s="133"/>
      <c r="B9" s="12" t="s">
        <v>2</v>
      </c>
      <c r="C9" s="117">
        <v>43.6</v>
      </c>
      <c r="D9" s="117">
        <v>45.8</v>
      </c>
      <c r="E9" s="117">
        <v>41.6</v>
      </c>
      <c r="F9" s="117">
        <v>-2.2000000000000002</v>
      </c>
      <c r="G9" s="117">
        <v>1</v>
      </c>
      <c r="H9" s="117">
        <v>2</v>
      </c>
      <c r="I9" s="117">
        <v>40.200000000000003</v>
      </c>
      <c r="J9" s="118"/>
      <c r="L9" s="116"/>
      <c r="M9" s="116"/>
      <c r="N9" s="116"/>
      <c r="O9" s="116"/>
      <c r="P9" s="116"/>
    </row>
    <row r="10" spans="1:16" ht="13.8" x14ac:dyDescent="0.3">
      <c r="A10" s="134"/>
      <c r="B10" s="12" t="s">
        <v>3</v>
      </c>
      <c r="C10" s="117">
        <v>53.2</v>
      </c>
      <c r="D10" s="117">
        <v>56.4</v>
      </c>
      <c r="E10" s="117">
        <v>51.3</v>
      </c>
      <c r="F10" s="117">
        <v>-3.2</v>
      </c>
      <c r="G10" s="117">
        <v>-0.1</v>
      </c>
      <c r="H10" s="117">
        <v>1.9</v>
      </c>
      <c r="I10" s="117">
        <v>48.7</v>
      </c>
      <c r="J10" s="118"/>
      <c r="L10" s="116"/>
      <c r="M10" s="116"/>
      <c r="N10" s="116"/>
      <c r="O10" s="116"/>
      <c r="P10" s="116"/>
    </row>
    <row r="11" spans="1:16" ht="13.8" x14ac:dyDescent="0.3">
      <c r="A11" s="132">
        <v>2012</v>
      </c>
      <c r="B11" s="12" t="s">
        <v>0</v>
      </c>
      <c r="C11" s="117">
        <v>42.8</v>
      </c>
      <c r="D11" s="117">
        <v>48.7</v>
      </c>
      <c r="E11" s="117">
        <v>43.8</v>
      </c>
      <c r="F11" s="117">
        <v>-5.9</v>
      </c>
      <c r="G11" s="117">
        <v>-2.9</v>
      </c>
      <c r="H11" s="117">
        <v>-1</v>
      </c>
      <c r="I11" s="117">
        <v>38.9</v>
      </c>
      <c r="J11" s="118"/>
      <c r="L11" s="116"/>
      <c r="M11" s="116"/>
      <c r="N11" s="116"/>
      <c r="O11" s="116"/>
      <c r="P11" s="116"/>
    </row>
    <row r="12" spans="1:16" ht="13.8" x14ac:dyDescent="0.3">
      <c r="A12" s="133"/>
      <c r="B12" s="12" t="s">
        <v>1</v>
      </c>
      <c r="C12" s="117">
        <v>46.5</v>
      </c>
      <c r="D12" s="117">
        <v>48.9</v>
      </c>
      <c r="E12" s="117">
        <v>43.1</v>
      </c>
      <c r="F12" s="117">
        <v>-2.4</v>
      </c>
      <c r="G12" s="117">
        <v>1.4</v>
      </c>
      <c r="H12" s="117">
        <v>3.4</v>
      </c>
      <c r="I12" s="117">
        <v>42.2</v>
      </c>
      <c r="J12" s="118"/>
      <c r="L12" s="116"/>
      <c r="M12" s="116"/>
      <c r="N12" s="116"/>
      <c r="O12" s="116"/>
      <c r="P12" s="116"/>
    </row>
    <row r="13" spans="1:16" ht="13.8" x14ac:dyDescent="0.3">
      <c r="A13" s="133"/>
      <c r="B13" s="12" t="s">
        <v>2</v>
      </c>
      <c r="C13" s="117">
        <v>46.1</v>
      </c>
      <c r="D13" s="117">
        <v>47.8</v>
      </c>
      <c r="E13" s="117">
        <v>43.1</v>
      </c>
      <c r="F13" s="117">
        <v>-1.7</v>
      </c>
      <c r="G13" s="117">
        <v>1.8</v>
      </c>
      <c r="H13" s="117">
        <v>3</v>
      </c>
      <c r="I13" s="117">
        <v>42.5</v>
      </c>
      <c r="J13" s="118"/>
      <c r="L13" s="116"/>
      <c r="M13" s="116"/>
      <c r="N13" s="116"/>
      <c r="O13" s="116"/>
      <c r="P13" s="116"/>
    </row>
    <row r="14" spans="1:16" ht="13.8" x14ac:dyDescent="0.3">
      <c r="A14" s="134"/>
      <c r="B14" s="12" t="s">
        <v>3</v>
      </c>
      <c r="C14" s="117">
        <v>55.5</v>
      </c>
      <c r="D14" s="117">
        <v>57.3</v>
      </c>
      <c r="E14" s="117">
        <v>51.9</v>
      </c>
      <c r="F14" s="117">
        <v>-1.8</v>
      </c>
      <c r="G14" s="117">
        <v>2.2999999999999998</v>
      </c>
      <c r="H14" s="117">
        <v>3.6</v>
      </c>
      <c r="I14" s="117">
        <v>50.6</v>
      </c>
      <c r="J14" s="118"/>
      <c r="L14" s="116"/>
      <c r="M14" s="116"/>
      <c r="N14" s="116"/>
      <c r="O14" s="116"/>
      <c r="P14" s="116"/>
    </row>
    <row r="15" spans="1:16" ht="13.8" x14ac:dyDescent="0.3">
      <c r="A15" s="132">
        <v>2013</v>
      </c>
      <c r="B15" s="12" t="s">
        <v>0</v>
      </c>
      <c r="C15" s="117">
        <v>43.8</v>
      </c>
      <c r="D15" s="117">
        <v>50.3</v>
      </c>
      <c r="E15" s="117">
        <v>45.8</v>
      </c>
      <c r="F15" s="117">
        <v>-6.5</v>
      </c>
      <c r="G15" s="117">
        <v>-3.3</v>
      </c>
      <c r="H15" s="117">
        <v>-2</v>
      </c>
      <c r="I15" s="117">
        <v>39.5</v>
      </c>
      <c r="J15" s="118"/>
      <c r="L15" s="116"/>
      <c r="M15" s="116"/>
      <c r="N15" s="116"/>
      <c r="O15" s="116"/>
      <c r="P15" s="116"/>
    </row>
    <row r="16" spans="1:16" ht="13.8" x14ac:dyDescent="0.3">
      <c r="A16" s="133"/>
      <c r="B16" s="12" t="s">
        <v>1</v>
      </c>
      <c r="C16" s="117">
        <v>48.8</v>
      </c>
      <c r="D16" s="117">
        <v>49.4</v>
      </c>
      <c r="E16" s="117">
        <v>44</v>
      </c>
      <c r="F16" s="117">
        <v>-0.6</v>
      </c>
      <c r="G16" s="117">
        <v>2.4</v>
      </c>
      <c r="H16" s="117">
        <v>4.8</v>
      </c>
      <c r="I16" s="117">
        <v>43.6</v>
      </c>
      <c r="J16" s="118"/>
      <c r="L16" s="116"/>
      <c r="M16" s="116"/>
      <c r="N16" s="116"/>
      <c r="O16" s="116"/>
      <c r="P16" s="116"/>
    </row>
    <row r="17" spans="1:17" ht="13.8" x14ac:dyDescent="0.3">
      <c r="A17" s="133"/>
      <c r="B17" s="12" t="s">
        <v>2</v>
      </c>
      <c r="C17" s="117">
        <v>44.6</v>
      </c>
      <c r="D17" s="117">
        <v>48.1</v>
      </c>
      <c r="E17" s="117">
        <v>43.5</v>
      </c>
      <c r="F17" s="117">
        <v>-3.5</v>
      </c>
      <c r="G17" s="117">
        <v>0.1</v>
      </c>
      <c r="H17" s="117">
        <v>1.1000000000000001</v>
      </c>
      <c r="I17" s="117">
        <v>40.6</v>
      </c>
      <c r="J17" s="118"/>
      <c r="L17" s="116"/>
      <c r="M17" s="116"/>
      <c r="N17" s="116"/>
      <c r="O17" s="116"/>
      <c r="P17" s="116"/>
    </row>
    <row r="18" spans="1:17" ht="13.8" x14ac:dyDescent="0.3">
      <c r="A18" s="134"/>
      <c r="B18" s="12" t="s">
        <v>3</v>
      </c>
      <c r="C18" s="117">
        <v>54.8</v>
      </c>
      <c r="D18" s="117">
        <v>56.1</v>
      </c>
      <c r="E18" s="117">
        <v>51.2</v>
      </c>
      <c r="F18" s="117">
        <v>-1.3</v>
      </c>
      <c r="G18" s="117">
        <v>1.3</v>
      </c>
      <c r="H18" s="117">
        <v>3.6</v>
      </c>
      <c r="I18" s="117">
        <v>50.3</v>
      </c>
      <c r="J18" s="118"/>
      <c r="L18" s="116"/>
      <c r="M18" s="116"/>
      <c r="N18" s="116"/>
      <c r="O18" s="116"/>
      <c r="P18" s="116"/>
    </row>
    <row r="19" spans="1:17" ht="13.8" x14ac:dyDescent="0.3">
      <c r="A19" s="132">
        <v>2014</v>
      </c>
      <c r="B19" s="12" t="s">
        <v>0</v>
      </c>
      <c r="C19" s="117">
        <v>43.1</v>
      </c>
      <c r="D19" s="117">
        <v>48.7</v>
      </c>
      <c r="E19" s="117">
        <v>44.4</v>
      </c>
      <c r="F19" s="117">
        <v>-5.6</v>
      </c>
      <c r="G19" s="117">
        <v>-2.8</v>
      </c>
      <c r="H19" s="117">
        <v>-1.3</v>
      </c>
      <c r="I19" s="117">
        <v>38.799999999999997</v>
      </c>
      <c r="J19" s="118"/>
      <c r="L19" s="116"/>
      <c r="M19" s="116"/>
      <c r="N19" s="116"/>
      <c r="O19" s="116"/>
      <c r="P19" s="116"/>
    </row>
    <row r="20" spans="1:17" ht="13.8" x14ac:dyDescent="0.3">
      <c r="A20" s="133"/>
      <c r="B20" s="12" t="s">
        <v>1</v>
      </c>
      <c r="C20" s="117">
        <v>48.1</v>
      </c>
      <c r="D20" s="117">
        <v>49.4</v>
      </c>
      <c r="E20" s="117">
        <v>44.2</v>
      </c>
      <c r="F20" s="117">
        <v>-1.3</v>
      </c>
      <c r="G20" s="117">
        <v>2.5</v>
      </c>
      <c r="H20" s="117">
        <v>3.9</v>
      </c>
      <c r="I20" s="117">
        <v>42.8</v>
      </c>
      <c r="J20" s="118"/>
      <c r="L20" s="116"/>
      <c r="M20" s="116"/>
      <c r="N20" s="116"/>
      <c r="O20" s="116"/>
      <c r="P20" s="116"/>
    </row>
    <row r="21" spans="1:17" ht="13.8" x14ac:dyDescent="0.3">
      <c r="A21" s="133"/>
      <c r="B21" s="12" t="s">
        <v>2</v>
      </c>
      <c r="C21" s="117">
        <v>45</v>
      </c>
      <c r="D21" s="117">
        <v>47.6</v>
      </c>
      <c r="E21" s="117">
        <v>43.4</v>
      </c>
      <c r="F21" s="117">
        <v>-2.6</v>
      </c>
      <c r="G21" s="117">
        <v>0.7</v>
      </c>
      <c r="H21" s="117">
        <v>1.6</v>
      </c>
      <c r="I21" s="117">
        <v>41.1</v>
      </c>
      <c r="J21" s="118"/>
      <c r="L21" s="116"/>
      <c r="M21" s="116"/>
      <c r="N21" s="116"/>
      <c r="O21" s="116"/>
      <c r="P21" s="116"/>
    </row>
    <row r="22" spans="1:17" ht="13.8" x14ac:dyDescent="0.3">
      <c r="A22" s="134"/>
      <c r="B22" s="12" t="s">
        <v>3</v>
      </c>
      <c r="C22" s="117">
        <v>54.6</v>
      </c>
      <c r="D22" s="117">
        <v>57.3</v>
      </c>
      <c r="E22" s="117">
        <v>52.7</v>
      </c>
      <c r="F22" s="117">
        <v>-2.8</v>
      </c>
      <c r="G22" s="117">
        <v>0.5</v>
      </c>
      <c r="H22" s="117">
        <v>1.8</v>
      </c>
      <c r="I22" s="117">
        <v>49.8</v>
      </c>
      <c r="J22" s="118"/>
      <c r="L22" s="116"/>
      <c r="M22" s="116"/>
      <c r="N22" s="116"/>
      <c r="O22" s="116"/>
      <c r="P22" s="116"/>
    </row>
    <row r="23" spans="1:17" ht="13.8" x14ac:dyDescent="0.3">
      <c r="A23" s="132">
        <v>2015</v>
      </c>
      <c r="B23" s="12" t="s">
        <v>0</v>
      </c>
      <c r="C23" s="117">
        <v>43.2</v>
      </c>
      <c r="D23" s="117">
        <v>48.4</v>
      </c>
      <c r="E23" s="117">
        <v>44.8</v>
      </c>
      <c r="F23" s="117">
        <v>-5.2</v>
      </c>
      <c r="G23" s="117">
        <v>-2.4</v>
      </c>
      <c r="H23" s="117">
        <v>-1.6</v>
      </c>
      <c r="I23" s="117">
        <v>38.9</v>
      </c>
      <c r="J23" s="118"/>
      <c r="L23" s="116"/>
      <c r="M23" s="116"/>
      <c r="N23" s="116"/>
      <c r="O23" s="116"/>
      <c r="P23" s="116"/>
    </row>
    <row r="24" spans="1:17" ht="13.8" x14ac:dyDescent="0.3">
      <c r="A24" s="133"/>
      <c r="B24" s="12" t="s">
        <v>1</v>
      </c>
      <c r="C24" s="117">
        <v>47.6</v>
      </c>
      <c r="D24" s="117">
        <v>48.8</v>
      </c>
      <c r="E24" s="117">
        <v>43.8</v>
      </c>
      <c r="F24" s="117">
        <v>-1.2</v>
      </c>
      <c r="G24" s="117">
        <v>2.7</v>
      </c>
      <c r="H24" s="117">
        <v>3.8</v>
      </c>
      <c r="I24" s="117">
        <v>42.4</v>
      </c>
      <c r="J24" s="118"/>
      <c r="L24" s="116"/>
      <c r="M24" s="116"/>
      <c r="N24" s="116"/>
      <c r="O24" s="116"/>
      <c r="P24" s="116"/>
    </row>
    <row r="25" spans="1:17" ht="13.8" x14ac:dyDescent="0.3">
      <c r="A25" s="133"/>
      <c r="B25" s="12" t="s">
        <v>2</v>
      </c>
      <c r="C25" s="117">
        <v>44.7</v>
      </c>
      <c r="D25" s="117">
        <v>46.7</v>
      </c>
      <c r="E25" s="117">
        <v>42.8</v>
      </c>
      <c r="F25" s="117">
        <v>-2</v>
      </c>
      <c r="G25" s="117">
        <v>1.5</v>
      </c>
      <c r="H25" s="117">
        <v>1.9</v>
      </c>
      <c r="I25" s="117">
        <v>40.9</v>
      </c>
      <c r="J25" s="118"/>
      <c r="L25" s="116"/>
      <c r="M25" s="116"/>
      <c r="N25" s="116"/>
      <c r="O25" s="116"/>
      <c r="P25" s="116"/>
    </row>
    <row r="26" spans="1:17" ht="13.8" x14ac:dyDescent="0.3">
      <c r="A26" s="134"/>
      <c r="B26" s="12" t="s">
        <v>3</v>
      </c>
      <c r="C26" s="117">
        <v>54.5</v>
      </c>
      <c r="D26" s="117">
        <v>56.8</v>
      </c>
      <c r="E26" s="117">
        <v>52.8</v>
      </c>
      <c r="F26" s="117">
        <v>-2.2000000000000002</v>
      </c>
      <c r="G26" s="117">
        <v>1.8</v>
      </c>
      <c r="H26" s="117">
        <v>1.8</v>
      </c>
      <c r="I26" s="117">
        <v>49.1</v>
      </c>
      <c r="J26" s="118"/>
      <c r="L26" s="116"/>
      <c r="M26" s="116"/>
      <c r="N26" s="116"/>
      <c r="O26" s="116"/>
      <c r="P26" s="116"/>
      <c r="Q26" s="116"/>
    </row>
    <row r="27" spans="1:17" ht="13.8" x14ac:dyDescent="0.3">
      <c r="A27" s="132">
        <v>2016</v>
      </c>
      <c r="B27" s="12" t="s">
        <v>0</v>
      </c>
      <c r="C27" s="117">
        <v>41.9</v>
      </c>
      <c r="D27" s="117">
        <v>47.1</v>
      </c>
      <c r="E27" s="117">
        <v>43.6</v>
      </c>
      <c r="F27" s="117">
        <v>-5.2</v>
      </c>
      <c r="G27" s="117">
        <v>-2.5</v>
      </c>
      <c r="H27" s="117">
        <v>-1.7</v>
      </c>
      <c r="I27" s="117">
        <v>37.9</v>
      </c>
      <c r="J27" s="118"/>
      <c r="L27" s="116"/>
      <c r="M27" s="116"/>
      <c r="N27" s="116"/>
      <c r="O27" s="116"/>
      <c r="P27" s="116"/>
    </row>
    <row r="28" spans="1:17" ht="13.8" x14ac:dyDescent="0.3">
      <c r="A28" s="133"/>
      <c r="B28" s="12" t="s">
        <v>1</v>
      </c>
      <c r="C28" s="117">
        <v>46.4</v>
      </c>
      <c r="D28" s="117">
        <v>47</v>
      </c>
      <c r="E28" s="117">
        <v>42.5</v>
      </c>
      <c r="F28" s="117">
        <v>-0.6</v>
      </c>
      <c r="G28" s="117">
        <v>2.7</v>
      </c>
      <c r="H28" s="117">
        <v>3.9</v>
      </c>
      <c r="I28" s="117">
        <v>41.4</v>
      </c>
      <c r="J28" s="118"/>
      <c r="L28" s="116"/>
      <c r="M28" s="116"/>
      <c r="N28" s="116"/>
      <c r="O28" s="116"/>
      <c r="P28" s="116"/>
    </row>
    <row r="29" spans="1:17" ht="13.8" x14ac:dyDescent="0.3">
      <c r="A29" s="133"/>
      <c r="B29" s="12" t="s">
        <v>2</v>
      </c>
      <c r="C29" s="117">
        <v>44</v>
      </c>
      <c r="D29" s="117">
        <v>46.3</v>
      </c>
      <c r="E29" s="117">
        <v>42.6</v>
      </c>
      <c r="F29" s="117">
        <v>-2.2999999999999998</v>
      </c>
      <c r="G29" s="117">
        <v>0.6</v>
      </c>
      <c r="H29" s="117">
        <v>1.4</v>
      </c>
      <c r="I29" s="117">
        <v>40.4</v>
      </c>
      <c r="J29" s="118"/>
      <c r="L29" s="116"/>
      <c r="M29" s="116"/>
      <c r="N29" s="116"/>
      <c r="O29" s="116"/>
      <c r="P29" s="116"/>
    </row>
    <row r="30" spans="1:17" ht="13.8" x14ac:dyDescent="0.3">
      <c r="A30" s="134"/>
      <c r="B30" s="12" t="s">
        <v>3</v>
      </c>
      <c r="C30" s="117">
        <v>53.2</v>
      </c>
      <c r="D30" s="117">
        <v>55.4</v>
      </c>
      <c r="E30" s="117">
        <v>51.4</v>
      </c>
      <c r="F30" s="117">
        <v>-2.1</v>
      </c>
      <c r="G30" s="117">
        <v>1</v>
      </c>
      <c r="H30" s="117">
        <v>1.9</v>
      </c>
      <c r="I30" s="117">
        <v>49.3</v>
      </c>
      <c r="J30" s="118"/>
      <c r="L30" s="116"/>
      <c r="M30" s="116"/>
      <c r="N30" s="116"/>
      <c r="O30" s="116"/>
      <c r="P30" s="116"/>
      <c r="Q30" s="116"/>
    </row>
    <row r="31" spans="1:17" ht="13.8" x14ac:dyDescent="0.3">
      <c r="A31" s="132">
        <v>2017</v>
      </c>
      <c r="B31" s="12" t="s">
        <v>0</v>
      </c>
      <c r="C31" s="117">
        <v>42.2</v>
      </c>
      <c r="D31" s="117">
        <v>46.2</v>
      </c>
      <c r="E31" s="117">
        <v>42.5</v>
      </c>
      <c r="F31" s="117">
        <v>-4</v>
      </c>
      <c r="G31" s="117">
        <v>-1.9</v>
      </c>
      <c r="H31" s="117">
        <v>-0.3</v>
      </c>
      <c r="I31" s="117">
        <v>37.700000000000003</v>
      </c>
      <c r="J31" s="118"/>
      <c r="L31" s="116"/>
      <c r="M31" s="116"/>
      <c r="N31" s="116"/>
      <c r="O31" s="116"/>
      <c r="P31" s="116"/>
      <c r="Q31" s="116"/>
    </row>
    <row r="32" spans="1:17" ht="13.8" x14ac:dyDescent="0.3">
      <c r="A32" s="133"/>
      <c r="B32" s="12" t="s">
        <v>1</v>
      </c>
      <c r="C32" s="117">
        <v>46.3</v>
      </c>
      <c r="D32" s="117">
        <v>48.3</v>
      </c>
      <c r="E32" s="117">
        <v>44</v>
      </c>
      <c r="F32" s="117">
        <v>-2</v>
      </c>
      <c r="G32" s="117">
        <v>2.9</v>
      </c>
      <c r="H32" s="117">
        <v>2.2999999999999998</v>
      </c>
      <c r="I32" s="117">
        <v>41.5</v>
      </c>
      <c r="J32" s="118"/>
    </row>
    <row r="33" spans="1:10" ht="13.8" x14ac:dyDescent="0.3">
      <c r="A33" s="133"/>
      <c r="B33" s="12" t="s">
        <v>2</v>
      </c>
      <c r="C33" s="117">
        <v>44.1</v>
      </c>
      <c r="D33" s="117">
        <v>45.9</v>
      </c>
      <c r="E33" s="117">
        <v>42.5</v>
      </c>
      <c r="F33" s="117">
        <v>-1.8</v>
      </c>
      <c r="G33" s="117">
        <v>1.6</v>
      </c>
      <c r="H33" s="117">
        <v>1.6</v>
      </c>
      <c r="I33" s="117">
        <v>40.4</v>
      </c>
      <c r="J33" s="118"/>
    </row>
    <row r="34" spans="1:10" ht="13.8" x14ac:dyDescent="0.3">
      <c r="A34" s="134"/>
      <c r="B34" s="12" t="s">
        <v>3</v>
      </c>
      <c r="C34" s="117">
        <v>52.7</v>
      </c>
      <c r="D34" s="117">
        <v>54.6</v>
      </c>
      <c r="E34" s="117">
        <v>50.8</v>
      </c>
      <c r="F34" s="117">
        <v>-1.9</v>
      </c>
      <c r="G34" s="117">
        <v>1.7</v>
      </c>
      <c r="H34" s="117">
        <v>1.9</v>
      </c>
      <c r="I34" s="117">
        <v>48.6</v>
      </c>
      <c r="J34" s="118"/>
    </row>
    <row r="35" spans="1:10" ht="13.8" x14ac:dyDescent="0.3">
      <c r="A35" s="101">
        <v>2018</v>
      </c>
      <c r="B35" s="12" t="s">
        <v>0</v>
      </c>
      <c r="C35" s="117">
        <v>41.8</v>
      </c>
      <c r="D35" s="117">
        <v>45.7</v>
      </c>
      <c r="E35" s="117">
        <v>42.4</v>
      </c>
      <c r="F35" s="117">
        <v>-3.9</v>
      </c>
      <c r="G35" s="117">
        <v>-1.4</v>
      </c>
      <c r="H35" s="117">
        <v>-0.6</v>
      </c>
      <c r="I35" s="117">
        <v>37.799999999999997</v>
      </c>
      <c r="J35" s="118"/>
    </row>
    <row r="36" spans="1:10" ht="13.8" x14ac:dyDescent="0.3">
      <c r="A36" s="125"/>
      <c r="B36" s="12" t="s">
        <v>1</v>
      </c>
      <c r="C36" s="117">
        <v>46.2</v>
      </c>
      <c r="D36" s="117">
        <v>46.7</v>
      </c>
      <c r="E36" s="117">
        <v>42.7</v>
      </c>
      <c r="F36" s="117">
        <v>-0.5</v>
      </c>
      <c r="G36" s="117">
        <v>2.9</v>
      </c>
      <c r="H36" s="117">
        <v>3.5</v>
      </c>
      <c r="I36" s="117">
        <v>41</v>
      </c>
      <c r="J36" s="118"/>
    </row>
    <row r="37" spans="1:10" ht="13.8" x14ac:dyDescent="0.3">
      <c r="A37" s="125"/>
      <c r="B37" s="12" t="s">
        <v>2</v>
      </c>
      <c r="C37" s="117">
        <v>44</v>
      </c>
      <c r="D37" s="117">
        <v>46.3</v>
      </c>
      <c r="E37" s="117">
        <v>42.6</v>
      </c>
      <c r="F37" s="117">
        <v>-2.2000000000000002</v>
      </c>
      <c r="G37" s="117">
        <v>0.7</v>
      </c>
      <c r="H37" s="117">
        <v>1.5</v>
      </c>
      <c r="I37" s="117">
        <v>40.4</v>
      </c>
      <c r="J37" s="118"/>
    </row>
    <row r="38" spans="1:10" ht="13.8" x14ac:dyDescent="0.3">
      <c r="A38" s="66"/>
      <c r="B38" s="12" t="s">
        <v>3</v>
      </c>
      <c r="C38" s="117">
        <v>52.8</v>
      </c>
      <c r="D38" s="117">
        <v>54.8</v>
      </c>
      <c r="E38" s="117">
        <v>51.1</v>
      </c>
      <c r="F38" s="117">
        <v>-2</v>
      </c>
      <c r="G38" s="117">
        <v>1.5</v>
      </c>
      <c r="H38" s="117">
        <v>1.7</v>
      </c>
      <c r="I38" s="117">
        <v>48.8</v>
      </c>
    </row>
    <row r="39" spans="1:10" ht="13.8" customHeight="1" x14ac:dyDescent="0.3">
      <c r="A39" s="130"/>
      <c r="B39" s="19"/>
      <c r="C39" s="123"/>
      <c r="D39" s="123"/>
      <c r="E39" s="123"/>
      <c r="F39" s="123"/>
      <c r="G39" s="123"/>
      <c r="H39" s="123"/>
      <c r="I39" s="123"/>
    </row>
    <row r="40" spans="1:10" s="85" customFormat="1" ht="13.8" customHeight="1" x14ac:dyDescent="0.25">
      <c r="A40" s="165" t="s">
        <v>97</v>
      </c>
      <c r="B40" s="165"/>
      <c r="C40" s="165"/>
      <c r="D40" s="165"/>
      <c r="E40" s="165"/>
      <c r="F40" s="165"/>
      <c r="G40" s="165"/>
      <c r="H40" s="165"/>
      <c r="I40" s="165"/>
    </row>
  </sheetData>
  <mergeCells count="9">
    <mergeCell ref="A40:I40"/>
    <mergeCell ref="A15:A18"/>
    <mergeCell ref="A19:A22"/>
    <mergeCell ref="A23:A26"/>
    <mergeCell ref="A31:A34"/>
    <mergeCell ref="A27:A30"/>
    <mergeCell ref="A3:A6"/>
    <mergeCell ref="A7:A10"/>
    <mergeCell ref="A11:A14"/>
  </mergeCells>
  <pageMargins left="0.75" right="0.75" top="1" bottom="1" header="0.5" footer="0.5"/>
  <pageSetup paperSize="9" scale="6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0"/>
  <sheetViews>
    <sheetView view="pageBreakPreview" topLeftCell="A10" zoomScale="90" zoomScaleNormal="100" zoomScaleSheetLayoutView="90" workbookViewId="0">
      <selection activeCell="A38" sqref="A38"/>
    </sheetView>
  </sheetViews>
  <sheetFormatPr defaultRowHeight="13.2" x14ac:dyDescent="0.25"/>
  <cols>
    <col min="1" max="2" width="9.6640625" customWidth="1"/>
    <col min="3" max="8" width="13.88671875" customWidth="1"/>
    <col min="9" max="9" width="13.88671875" style="116" customWidth="1"/>
    <col min="11" max="11" width="13.88671875" customWidth="1"/>
    <col min="258" max="258" width="9.6640625" customWidth="1"/>
    <col min="259" max="259" width="10.6640625" customWidth="1"/>
    <col min="260" max="260" width="10.88671875" customWidth="1"/>
    <col min="261" max="261" width="15.44140625" customWidth="1"/>
    <col min="262" max="262" width="19.88671875" customWidth="1"/>
    <col min="263" max="263" width="13.6640625" customWidth="1"/>
    <col min="264" max="264" width="12.44140625" customWidth="1"/>
    <col min="265" max="265" width="15.88671875" customWidth="1"/>
    <col min="514" max="514" width="9.6640625" customWidth="1"/>
    <col min="515" max="515" width="10.6640625" customWidth="1"/>
    <col min="516" max="516" width="10.88671875" customWidth="1"/>
    <col min="517" max="517" width="15.44140625" customWidth="1"/>
    <col min="518" max="518" width="19.88671875" customWidth="1"/>
    <col min="519" max="519" width="13.6640625" customWidth="1"/>
    <col min="520" max="520" width="12.44140625" customWidth="1"/>
    <col min="521" max="521" width="15.88671875" customWidth="1"/>
    <col min="770" max="770" width="9.6640625" customWidth="1"/>
    <col min="771" max="771" width="10.6640625" customWidth="1"/>
    <col min="772" max="772" width="10.88671875" customWidth="1"/>
    <col min="773" max="773" width="15.44140625" customWidth="1"/>
    <col min="774" max="774" width="19.88671875" customWidth="1"/>
    <col min="775" max="775" width="13.6640625" customWidth="1"/>
    <col min="776" max="776" width="12.44140625" customWidth="1"/>
    <col min="777" max="777" width="15.88671875" customWidth="1"/>
    <col min="1026" max="1026" width="9.6640625" customWidth="1"/>
    <col min="1027" max="1027" width="10.6640625" customWidth="1"/>
    <col min="1028" max="1028" width="10.88671875" customWidth="1"/>
    <col min="1029" max="1029" width="15.44140625" customWidth="1"/>
    <col min="1030" max="1030" width="19.88671875" customWidth="1"/>
    <col min="1031" max="1031" width="13.6640625" customWidth="1"/>
    <col min="1032" max="1032" width="12.44140625" customWidth="1"/>
    <col min="1033" max="1033" width="15.88671875" customWidth="1"/>
    <col min="1282" max="1282" width="9.6640625" customWidth="1"/>
    <col min="1283" max="1283" width="10.6640625" customWidth="1"/>
    <col min="1284" max="1284" width="10.88671875" customWidth="1"/>
    <col min="1285" max="1285" width="15.44140625" customWidth="1"/>
    <col min="1286" max="1286" width="19.88671875" customWidth="1"/>
    <col min="1287" max="1287" width="13.6640625" customWidth="1"/>
    <col min="1288" max="1288" width="12.44140625" customWidth="1"/>
    <col min="1289" max="1289" width="15.88671875" customWidth="1"/>
    <col min="1538" max="1538" width="9.6640625" customWidth="1"/>
    <col min="1539" max="1539" width="10.6640625" customWidth="1"/>
    <col min="1540" max="1540" width="10.88671875" customWidth="1"/>
    <col min="1541" max="1541" width="15.44140625" customWidth="1"/>
    <col min="1542" max="1542" width="19.88671875" customWidth="1"/>
    <col min="1543" max="1543" width="13.6640625" customWidth="1"/>
    <col min="1544" max="1544" width="12.44140625" customWidth="1"/>
    <col min="1545" max="1545" width="15.88671875" customWidth="1"/>
    <col min="1794" max="1794" width="9.6640625" customWidth="1"/>
    <col min="1795" max="1795" width="10.6640625" customWidth="1"/>
    <col min="1796" max="1796" width="10.88671875" customWidth="1"/>
    <col min="1797" max="1797" width="15.44140625" customWidth="1"/>
    <col min="1798" max="1798" width="19.88671875" customWidth="1"/>
    <col min="1799" max="1799" width="13.6640625" customWidth="1"/>
    <col min="1800" max="1800" width="12.44140625" customWidth="1"/>
    <col min="1801" max="1801" width="15.88671875" customWidth="1"/>
    <col min="2050" max="2050" width="9.6640625" customWidth="1"/>
    <col min="2051" max="2051" width="10.6640625" customWidth="1"/>
    <col min="2052" max="2052" width="10.88671875" customWidth="1"/>
    <col min="2053" max="2053" width="15.44140625" customWidth="1"/>
    <col min="2054" max="2054" width="19.88671875" customWidth="1"/>
    <col min="2055" max="2055" width="13.6640625" customWidth="1"/>
    <col min="2056" max="2056" width="12.44140625" customWidth="1"/>
    <col min="2057" max="2057" width="15.88671875" customWidth="1"/>
    <col min="2306" max="2306" width="9.6640625" customWidth="1"/>
    <col min="2307" max="2307" width="10.6640625" customWidth="1"/>
    <col min="2308" max="2308" width="10.88671875" customWidth="1"/>
    <col min="2309" max="2309" width="15.44140625" customWidth="1"/>
    <col min="2310" max="2310" width="19.88671875" customWidth="1"/>
    <col min="2311" max="2311" width="13.6640625" customWidth="1"/>
    <col min="2312" max="2312" width="12.44140625" customWidth="1"/>
    <col min="2313" max="2313" width="15.88671875" customWidth="1"/>
    <col min="2562" max="2562" width="9.6640625" customWidth="1"/>
    <col min="2563" max="2563" width="10.6640625" customWidth="1"/>
    <col min="2564" max="2564" width="10.88671875" customWidth="1"/>
    <col min="2565" max="2565" width="15.44140625" customWidth="1"/>
    <col min="2566" max="2566" width="19.88671875" customWidth="1"/>
    <col min="2567" max="2567" width="13.6640625" customWidth="1"/>
    <col min="2568" max="2568" width="12.44140625" customWidth="1"/>
    <col min="2569" max="2569" width="15.88671875" customWidth="1"/>
    <col min="2818" max="2818" width="9.6640625" customWidth="1"/>
    <col min="2819" max="2819" width="10.6640625" customWidth="1"/>
    <col min="2820" max="2820" width="10.88671875" customWidth="1"/>
    <col min="2821" max="2821" width="15.44140625" customWidth="1"/>
    <col min="2822" max="2822" width="19.88671875" customWidth="1"/>
    <col min="2823" max="2823" width="13.6640625" customWidth="1"/>
    <col min="2824" max="2824" width="12.44140625" customWidth="1"/>
    <col min="2825" max="2825" width="15.88671875" customWidth="1"/>
    <col min="3074" max="3074" width="9.6640625" customWidth="1"/>
    <col min="3075" max="3075" width="10.6640625" customWidth="1"/>
    <col min="3076" max="3076" width="10.88671875" customWidth="1"/>
    <col min="3077" max="3077" width="15.44140625" customWidth="1"/>
    <col min="3078" max="3078" width="19.88671875" customWidth="1"/>
    <col min="3079" max="3079" width="13.6640625" customWidth="1"/>
    <col min="3080" max="3080" width="12.44140625" customWidth="1"/>
    <col min="3081" max="3081" width="15.88671875" customWidth="1"/>
    <col min="3330" max="3330" width="9.6640625" customWidth="1"/>
    <col min="3331" max="3331" width="10.6640625" customWidth="1"/>
    <col min="3332" max="3332" width="10.88671875" customWidth="1"/>
    <col min="3333" max="3333" width="15.44140625" customWidth="1"/>
    <col min="3334" max="3334" width="19.88671875" customWidth="1"/>
    <col min="3335" max="3335" width="13.6640625" customWidth="1"/>
    <col min="3336" max="3336" width="12.44140625" customWidth="1"/>
    <col min="3337" max="3337" width="15.88671875" customWidth="1"/>
    <col min="3586" max="3586" width="9.6640625" customWidth="1"/>
    <col min="3587" max="3587" width="10.6640625" customWidth="1"/>
    <col min="3588" max="3588" width="10.88671875" customWidth="1"/>
    <col min="3589" max="3589" width="15.44140625" customWidth="1"/>
    <col min="3590" max="3590" width="19.88671875" customWidth="1"/>
    <col min="3591" max="3591" width="13.6640625" customWidth="1"/>
    <col min="3592" max="3592" width="12.44140625" customWidth="1"/>
    <col min="3593" max="3593" width="15.88671875" customWidth="1"/>
    <col min="3842" max="3842" width="9.6640625" customWidth="1"/>
    <col min="3843" max="3843" width="10.6640625" customWidth="1"/>
    <col min="3844" max="3844" width="10.88671875" customWidth="1"/>
    <col min="3845" max="3845" width="15.44140625" customWidth="1"/>
    <col min="3846" max="3846" width="19.88671875" customWidth="1"/>
    <col min="3847" max="3847" width="13.6640625" customWidth="1"/>
    <col min="3848" max="3848" width="12.44140625" customWidth="1"/>
    <col min="3849" max="3849" width="15.88671875" customWidth="1"/>
    <col min="4098" max="4098" width="9.6640625" customWidth="1"/>
    <col min="4099" max="4099" width="10.6640625" customWidth="1"/>
    <col min="4100" max="4100" width="10.88671875" customWidth="1"/>
    <col min="4101" max="4101" width="15.44140625" customWidth="1"/>
    <col min="4102" max="4102" width="19.88671875" customWidth="1"/>
    <col min="4103" max="4103" width="13.6640625" customWidth="1"/>
    <col min="4104" max="4104" width="12.44140625" customWidth="1"/>
    <col min="4105" max="4105" width="15.88671875" customWidth="1"/>
    <col min="4354" max="4354" width="9.6640625" customWidth="1"/>
    <col min="4355" max="4355" width="10.6640625" customWidth="1"/>
    <col min="4356" max="4356" width="10.88671875" customWidth="1"/>
    <col min="4357" max="4357" width="15.44140625" customWidth="1"/>
    <col min="4358" max="4358" width="19.88671875" customWidth="1"/>
    <col min="4359" max="4359" width="13.6640625" customWidth="1"/>
    <col min="4360" max="4360" width="12.44140625" customWidth="1"/>
    <col min="4361" max="4361" width="15.88671875" customWidth="1"/>
    <col min="4610" max="4610" width="9.6640625" customWidth="1"/>
    <col min="4611" max="4611" width="10.6640625" customWidth="1"/>
    <col min="4612" max="4612" width="10.88671875" customWidth="1"/>
    <col min="4613" max="4613" width="15.44140625" customWidth="1"/>
    <col min="4614" max="4614" width="19.88671875" customWidth="1"/>
    <col min="4615" max="4615" width="13.6640625" customWidth="1"/>
    <col min="4616" max="4616" width="12.44140625" customWidth="1"/>
    <col min="4617" max="4617" width="15.88671875" customWidth="1"/>
    <col min="4866" max="4866" width="9.6640625" customWidth="1"/>
    <col min="4867" max="4867" width="10.6640625" customWidth="1"/>
    <col min="4868" max="4868" width="10.88671875" customWidth="1"/>
    <col min="4869" max="4869" width="15.44140625" customWidth="1"/>
    <col min="4870" max="4870" width="19.88671875" customWidth="1"/>
    <col min="4871" max="4871" width="13.6640625" customWidth="1"/>
    <col min="4872" max="4872" width="12.44140625" customWidth="1"/>
    <col min="4873" max="4873" width="15.88671875" customWidth="1"/>
    <col min="5122" max="5122" width="9.6640625" customWidth="1"/>
    <col min="5123" max="5123" width="10.6640625" customWidth="1"/>
    <col min="5124" max="5124" width="10.88671875" customWidth="1"/>
    <col min="5125" max="5125" width="15.44140625" customWidth="1"/>
    <col min="5126" max="5126" width="19.88671875" customWidth="1"/>
    <col min="5127" max="5127" width="13.6640625" customWidth="1"/>
    <col min="5128" max="5128" width="12.44140625" customWidth="1"/>
    <col min="5129" max="5129" width="15.88671875" customWidth="1"/>
    <col min="5378" max="5378" width="9.6640625" customWidth="1"/>
    <col min="5379" max="5379" width="10.6640625" customWidth="1"/>
    <col min="5380" max="5380" width="10.88671875" customWidth="1"/>
    <col min="5381" max="5381" width="15.44140625" customWidth="1"/>
    <col min="5382" max="5382" width="19.88671875" customWidth="1"/>
    <col min="5383" max="5383" width="13.6640625" customWidth="1"/>
    <col min="5384" max="5384" width="12.44140625" customWidth="1"/>
    <col min="5385" max="5385" width="15.88671875" customWidth="1"/>
    <col min="5634" max="5634" width="9.6640625" customWidth="1"/>
    <col min="5635" max="5635" width="10.6640625" customWidth="1"/>
    <col min="5636" max="5636" width="10.88671875" customWidth="1"/>
    <col min="5637" max="5637" width="15.44140625" customWidth="1"/>
    <col min="5638" max="5638" width="19.88671875" customWidth="1"/>
    <col min="5639" max="5639" width="13.6640625" customWidth="1"/>
    <col min="5640" max="5640" width="12.44140625" customWidth="1"/>
    <col min="5641" max="5641" width="15.88671875" customWidth="1"/>
    <col min="5890" max="5890" width="9.6640625" customWidth="1"/>
    <col min="5891" max="5891" width="10.6640625" customWidth="1"/>
    <col min="5892" max="5892" width="10.88671875" customWidth="1"/>
    <col min="5893" max="5893" width="15.44140625" customWidth="1"/>
    <col min="5894" max="5894" width="19.88671875" customWidth="1"/>
    <col min="5895" max="5895" width="13.6640625" customWidth="1"/>
    <col min="5896" max="5896" width="12.44140625" customWidth="1"/>
    <col min="5897" max="5897" width="15.88671875" customWidth="1"/>
    <col min="6146" max="6146" width="9.6640625" customWidth="1"/>
    <col min="6147" max="6147" width="10.6640625" customWidth="1"/>
    <col min="6148" max="6148" width="10.88671875" customWidth="1"/>
    <col min="6149" max="6149" width="15.44140625" customWidth="1"/>
    <col min="6150" max="6150" width="19.88671875" customWidth="1"/>
    <col min="6151" max="6151" width="13.6640625" customWidth="1"/>
    <col min="6152" max="6152" width="12.44140625" customWidth="1"/>
    <col min="6153" max="6153" width="15.88671875" customWidth="1"/>
    <col min="6402" max="6402" width="9.6640625" customWidth="1"/>
    <col min="6403" max="6403" width="10.6640625" customWidth="1"/>
    <col min="6404" max="6404" width="10.88671875" customWidth="1"/>
    <col min="6405" max="6405" width="15.44140625" customWidth="1"/>
    <col min="6406" max="6406" width="19.88671875" customWidth="1"/>
    <col min="6407" max="6407" width="13.6640625" customWidth="1"/>
    <col min="6408" max="6408" width="12.44140625" customWidth="1"/>
    <col min="6409" max="6409" width="15.88671875" customWidth="1"/>
    <col min="6658" max="6658" width="9.6640625" customWidth="1"/>
    <col min="6659" max="6659" width="10.6640625" customWidth="1"/>
    <col min="6660" max="6660" width="10.88671875" customWidth="1"/>
    <col min="6661" max="6661" width="15.44140625" customWidth="1"/>
    <col min="6662" max="6662" width="19.88671875" customWidth="1"/>
    <col min="6663" max="6663" width="13.6640625" customWidth="1"/>
    <col min="6664" max="6664" width="12.44140625" customWidth="1"/>
    <col min="6665" max="6665" width="15.88671875" customWidth="1"/>
    <col min="6914" max="6914" width="9.6640625" customWidth="1"/>
    <col min="6915" max="6915" width="10.6640625" customWidth="1"/>
    <col min="6916" max="6916" width="10.88671875" customWidth="1"/>
    <col min="6917" max="6917" width="15.44140625" customWidth="1"/>
    <col min="6918" max="6918" width="19.88671875" customWidth="1"/>
    <col min="6919" max="6919" width="13.6640625" customWidth="1"/>
    <col min="6920" max="6920" width="12.44140625" customWidth="1"/>
    <col min="6921" max="6921" width="15.88671875" customWidth="1"/>
    <col min="7170" max="7170" width="9.6640625" customWidth="1"/>
    <col min="7171" max="7171" width="10.6640625" customWidth="1"/>
    <col min="7172" max="7172" width="10.88671875" customWidth="1"/>
    <col min="7173" max="7173" width="15.44140625" customWidth="1"/>
    <col min="7174" max="7174" width="19.88671875" customWidth="1"/>
    <col min="7175" max="7175" width="13.6640625" customWidth="1"/>
    <col min="7176" max="7176" width="12.44140625" customWidth="1"/>
    <col min="7177" max="7177" width="15.88671875" customWidth="1"/>
    <col min="7426" max="7426" width="9.6640625" customWidth="1"/>
    <col min="7427" max="7427" width="10.6640625" customWidth="1"/>
    <col min="7428" max="7428" width="10.88671875" customWidth="1"/>
    <col min="7429" max="7429" width="15.44140625" customWidth="1"/>
    <col min="7430" max="7430" width="19.88671875" customWidth="1"/>
    <col min="7431" max="7431" width="13.6640625" customWidth="1"/>
    <col min="7432" max="7432" width="12.44140625" customWidth="1"/>
    <col min="7433" max="7433" width="15.88671875" customWidth="1"/>
    <col min="7682" max="7682" width="9.6640625" customWidth="1"/>
    <col min="7683" max="7683" width="10.6640625" customWidth="1"/>
    <col min="7684" max="7684" width="10.88671875" customWidth="1"/>
    <col min="7685" max="7685" width="15.44140625" customWidth="1"/>
    <col min="7686" max="7686" width="19.88671875" customWidth="1"/>
    <col min="7687" max="7687" width="13.6640625" customWidth="1"/>
    <col min="7688" max="7688" width="12.44140625" customWidth="1"/>
    <col min="7689" max="7689" width="15.88671875" customWidth="1"/>
    <col min="7938" max="7938" width="9.6640625" customWidth="1"/>
    <col min="7939" max="7939" width="10.6640625" customWidth="1"/>
    <col min="7940" max="7940" width="10.88671875" customWidth="1"/>
    <col min="7941" max="7941" width="15.44140625" customWidth="1"/>
    <col min="7942" max="7942" width="19.88671875" customWidth="1"/>
    <col min="7943" max="7943" width="13.6640625" customWidth="1"/>
    <col min="7944" max="7944" width="12.44140625" customWidth="1"/>
    <col min="7945" max="7945" width="15.88671875" customWidth="1"/>
    <col min="8194" max="8194" width="9.6640625" customWidth="1"/>
    <col min="8195" max="8195" width="10.6640625" customWidth="1"/>
    <col min="8196" max="8196" width="10.88671875" customWidth="1"/>
    <col min="8197" max="8197" width="15.44140625" customWidth="1"/>
    <col min="8198" max="8198" width="19.88671875" customWidth="1"/>
    <col min="8199" max="8199" width="13.6640625" customWidth="1"/>
    <col min="8200" max="8200" width="12.44140625" customWidth="1"/>
    <col min="8201" max="8201" width="15.88671875" customWidth="1"/>
    <col min="8450" max="8450" width="9.6640625" customWidth="1"/>
    <col min="8451" max="8451" width="10.6640625" customWidth="1"/>
    <col min="8452" max="8452" width="10.88671875" customWidth="1"/>
    <col min="8453" max="8453" width="15.44140625" customWidth="1"/>
    <col min="8454" max="8454" width="19.88671875" customWidth="1"/>
    <col min="8455" max="8455" width="13.6640625" customWidth="1"/>
    <col min="8456" max="8456" width="12.44140625" customWidth="1"/>
    <col min="8457" max="8457" width="15.88671875" customWidth="1"/>
    <col min="8706" max="8706" width="9.6640625" customWidth="1"/>
    <col min="8707" max="8707" width="10.6640625" customWidth="1"/>
    <col min="8708" max="8708" width="10.88671875" customWidth="1"/>
    <col min="8709" max="8709" width="15.44140625" customWidth="1"/>
    <col min="8710" max="8710" width="19.88671875" customWidth="1"/>
    <col min="8711" max="8711" width="13.6640625" customWidth="1"/>
    <col min="8712" max="8712" width="12.44140625" customWidth="1"/>
    <col min="8713" max="8713" width="15.88671875" customWidth="1"/>
    <col min="8962" max="8962" width="9.6640625" customWidth="1"/>
    <col min="8963" max="8963" width="10.6640625" customWidth="1"/>
    <col min="8964" max="8964" width="10.88671875" customWidth="1"/>
    <col min="8965" max="8965" width="15.44140625" customWidth="1"/>
    <col min="8966" max="8966" width="19.88671875" customWidth="1"/>
    <col min="8967" max="8967" width="13.6640625" customWidth="1"/>
    <col min="8968" max="8968" width="12.44140625" customWidth="1"/>
    <col min="8969" max="8969" width="15.88671875" customWidth="1"/>
    <col min="9218" max="9218" width="9.6640625" customWidth="1"/>
    <col min="9219" max="9219" width="10.6640625" customWidth="1"/>
    <col min="9220" max="9220" width="10.88671875" customWidth="1"/>
    <col min="9221" max="9221" width="15.44140625" customWidth="1"/>
    <col min="9222" max="9222" width="19.88671875" customWidth="1"/>
    <col min="9223" max="9223" width="13.6640625" customWidth="1"/>
    <col min="9224" max="9224" width="12.44140625" customWidth="1"/>
    <col min="9225" max="9225" width="15.88671875" customWidth="1"/>
    <col min="9474" max="9474" width="9.6640625" customWidth="1"/>
    <col min="9475" max="9475" width="10.6640625" customWidth="1"/>
    <col min="9476" max="9476" width="10.88671875" customWidth="1"/>
    <col min="9477" max="9477" width="15.44140625" customWidth="1"/>
    <col min="9478" max="9478" width="19.88671875" customWidth="1"/>
    <col min="9479" max="9479" width="13.6640625" customWidth="1"/>
    <col min="9480" max="9480" width="12.44140625" customWidth="1"/>
    <col min="9481" max="9481" width="15.88671875" customWidth="1"/>
    <col min="9730" max="9730" width="9.6640625" customWidth="1"/>
    <col min="9731" max="9731" width="10.6640625" customWidth="1"/>
    <col min="9732" max="9732" width="10.88671875" customWidth="1"/>
    <col min="9733" max="9733" width="15.44140625" customWidth="1"/>
    <col min="9734" max="9734" width="19.88671875" customWidth="1"/>
    <col min="9735" max="9735" width="13.6640625" customWidth="1"/>
    <col min="9736" max="9736" width="12.44140625" customWidth="1"/>
    <col min="9737" max="9737" width="15.88671875" customWidth="1"/>
    <col min="9986" max="9986" width="9.6640625" customWidth="1"/>
    <col min="9987" max="9987" width="10.6640625" customWidth="1"/>
    <col min="9988" max="9988" width="10.88671875" customWidth="1"/>
    <col min="9989" max="9989" width="15.44140625" customWidth="1"/>
    <col min="9990" max="9990" width="19.88671875" customWidth="1"/>
    <col min="9991" max="9991" width="13.6640625" customWidth="1"/>
    <col min="9992" max="9992" width="12.44140625" customWidth="1"/>
    <col min="9993" max="9993" width="15.88671875" customWidth="1"/>
    <col min="10242" max="10242" width="9.6640625" customWidth="1"/>
    <col min="10243" max="10243" width="10.6640625" customWidth="1"/>
    <col min="10244" max="10244" width="10.88671875" customWidth="1"/>
    <col min="10245" max="10245" width="15.44140625" customWidth="1"/>
    <col min="10246" max="10246" width="19.88671875" customWidth="1"/>
    <col min="10247" max="10247" width="13.6640625" customWidth="1"/>
    <col min="10248" max="10248" width="12.44140625" customWidth="1"/>
    <col min="10249" max="10249" width="15.88671875" customWidth="1"/>
    <col min="10498" max="10498" width="9.6640625" customWidth="1"/>
    <col min="10499" max="10499" width="10.6640625" customWidth="1"/>
    <col min="10500" max="10500" width="10.88671875" customWidth="1"/>
    <col min="10501" max="10501" width="15.44140625" customWidth="1"/>
    <col min="10502" max="10502" width="19.88671875" customWidth="1"/>
    <col min="10503" max="10503" width="13.6640625" customWidth="1"/>
    <col min="10504" max="10504" width="12.44140625" customWidth="1"/>
    <col min="10505" max="10505" width="15.88671875" customWidth="1"/>
    <col min="10754" max="10754" width="9.6640625" customWidth="1"/>
    <col min="10755" max="10755" width="10.6640625" customWidth="1"/>
    <col min="10756" max="10756" width="10.88671875" customWidth="1"/>
    <col min="10757" max="10757" width="15.44140625" customWidth="1"/>
    <col min="10758" max="10758" width="19.88671875" customWidth="1"/>
    <col min="10759" max="10759" width="13.6640625" customWidth="1"/>
    <col min="10760" max="10760" width="12.44140625" customWidth="1"/>
    <col min="10761" max="10761" width="15.88671875" customWidth="1"/>
    <col min="11010" max="11010" width="9.6640625" customWidth="1"/>
    <col min="11011" max="11011" width="10.6640625" customWidth="1"/>
    <col min="11012" max="11012" width="10.88671875" customWidth="1"/>
    <col min="11013" max="11013" width="15.44140625" customWidth="1"/>
    <col min="11014" max="11014" width="19.88671875" customWidth="1"/>
    <col min="11015" max="11015" width="13.6640625" customWidth="1"/>
    <col min="11016" max="11016" width="12.44140625" customWidth="1"/>
    <col min="11017" max="11017" width="15.88671875" customWidth="1"/>
    <col min="11266" max="11266" width="9.6640625" customWidth="1"/>
    <col min="11267" max="11267" width="10.6640625" customWidth="1"/>
    <col min="11268" max="11268" width="10.88671875" customWidth="1"/>
    <col min="11269" max="11269" width="15.44140625" customWidth="1"/>
    <col min="11270" max="11270" width="19.88671875" customWidth="1"/>
    <col min="11271" max="11271" width="13.6640625" customWidth="1"/>
    <col min="11272" max="11272" width="12.44140625" customWidth="1"/>
    <col min="11273" max="11273" width="15.88671875" customWidth="1"/>
    <col min="11522" max="11522" width="9.6640625" customWidth="1"/>
    <col min="11523" max="11523" width="10.6640625" customWidth="1"/>
    <col min="11524" max="11524" width="10.88671875" customWidth="1"/>
    <col min="11525" max="11525" width="15.44140625" customWidth="1"/>
    <col min="11526" max="11526" width="19.88671875" customWidth="1"/>
    <col min="11527" max="11527" width="13.6640625" customWidth="1"/>
    <col min="11528" max="11528" width="12.44140625" customWidth="1"/>
    <col min="11529" max="11529" width="15.88671875" customWidth="1"/>
    <col min="11778" max="11778" width="9.6640625" customWidth="1"/>
    <col min="11779" max="11779" width="10.6640625" customWidth="1"/>
    <col min="11780" max="11780" width="10.88671875" customWidth="1"/>
    <col min="11781" max="11781" width="15.44140625" customWidth="1"/>
    <col min="11782" max="11782" width="19.88671875" customWidth="1"/>
    <col min="11783" max="11783" width="13.6640625" customWidth="1"/>
    <col min="11784" max="11784" width="12.44140625" customWidth="1"/>
    <col min="11785" max="11785" width="15.88671875" customWidth="1"/>
    <col min="12034" max="12034" width="9.6640625" customWidth="1"/>
    <col min="12035" max="12035" width="10.6640625" customWidth="1"/>
    <col min="12036" max="12036" width="10.88671875" customWidth="1"/>
    <col min="12037" max="12037" width="15.44140625" customWidth="1"/>
    <col min="12038" max="12038" width="19.88671875" customWidth="1"/>
    <col min="12039" max="12039" width="13.6640625" customWidth="1"/>
    <col min="12040" max="12040" width="12.44140625" customWidth="1"/>
    <col min="12041" max="12041" width="15.88671875" customWidth="1"/>
    <col min="12290" max="12290" width="9.6640625" customWidth="1"/>
    <col min="12291" max="12291" width="10.6640625" customWidth="1"/>
    <col min="12292" max="12292" width="10.88671875" customWidth="1"/>
    <col min="12293" max="12293" width="15.44140625" customWidth="1"/>
    <col min="12294" max="12294" width="19.88671875" customWidth="1"/>
    <col min="12295" max="12295" width="13.6640625" customWidth="1"/>
    <col min="12296" max="12296" width="12.44140625" customWidth="1"/>
    <col min="12297" max="12297" width="15.88671875" customWidth="1"/>
    <col min="12546" max="12546" width="9.6640625" customWidth="1"/>
    <col min="12547" max="12547" width="10.6640625" customWidth="1"/>
    <col min="12548" max="12548" width="10.88671875" customWidth="1"/>
    <col min="12549" max="12549" width="15.44140625" customWidth="1"/>
    <col min="12550" max="12550" width="19.88671875" customWidth="1"/>
    <col min="12551" max="12551" width="13.6640625" customWidth="1"/>
    <col min="12552" max="12552" width="12.44140625" customWidth="1"/>
    <col min="12553" max="12553" width="15.88671875" customWidth="1"/>
    <col min="12802" max="12802" width="9.6640625" customWidth="1"/>
    <col min="12803" max="12803" width="10.6640625" customWidth="1"/>
    <col min="12804" max="12804" width="10.88671875" customWidth="1"/>
    <col min="12805" max="12805" width="15.44140625" customWidth="1"/>
    <col min="12806" max="12806" width="19.88671875" customWidth="1"/>
    <col min="12807" max="12807" width="13.6640625" customWidth="1"/>
    <col min="12808" max="12808" width="12.44140625" customWidth="1"/>
    <col min="12809" max="12809" width="15.88671875" customWidth="1"/>
    <col min="13058" max="13058" width="9.6640625" customWidth="1"/>
    <col min="13059" max="13059" width="10.6640625" customWidth="1"/>
    <col min="13060" max="13060" width="10.88671875" customWidth="1"/>
    <col min="13061" max="13061" width="15.44140625" customWidth="1"/>
    <col min="13062" max="13062" width="19.88671875" customWidth="1"/>
    <col min="13063" max="13063" width="13.6640625" customWidth="1"/>
    <col min="13064" max="13064" width="12.44140625" customWidth="1"/>
    <col min="13065" max="13065" width="15.88671875" customWidth="1"/>
    <col min="13314" max="13314" width="9.6640625" customWidth="1"/>
    <col min="13315" max="13315" width="10.6640625" customWidth="1"/>
    <col min="13316" max="13316" width="10.88671875" customWidth="1"/>
    <col min="13317" max="13317" width="15.44140625" customWidth="1"/>
    <col min="13318" max="13318" width="19.88671875" customWidth="1"/>
    <col min="13319" max="13319" width="13.6640625" customWidth="1"/>
    <col min="13320" max="13320" width="12.44140625" customWidth="1"/>
    <col min="13321" max="13321" width="15.88671875" customWidth="1"/>
    <col min="13570" max="13570" width="9.6640625" customWidth="1"/>
    <col min="13571" max="13571" width="10.6640625" customWidth="1"/>
    <col min="13572" max="13572" width="10.88671875" customWidth="1"/>
    <col min="13573" max="13573" width="15.44140625" customWidth="1"/>
    <col min="13574" max="13574" width="19.88671875" customWidth="1"/>
    <col min="13575" max="13575" width="13.6640625" customWidth="1"/>
    <col min="13576" max="13576" width="12.44140625" customWidth="1"/>
    <col min="13577" max="13577" width="15.88671875" customWidth="1"/>
    <col min="13826" max="13826" width="9.6640625" customWidth="1"/>
    <col min="13827" max="13827" width="10.6640625" customWidth="1"/>
    <col min="13828" max="13828" width="10.88671875" customWidth="1"/>
    <col min="13829" max="13829" width="15.44140625" customWidth="1"/>
    <col min="13830" max="13830" width="19.88671875" customWidth="1"/>
    <col min="13831" max="13831" width="13.6640625" customWidth="1"/>
    <col min="13832" max="13832" width="12.44140625" customWidth="1"/>
    <col min="13833" max="13833" width="15.88671875" customWidth="1"/>
    <col min="14082" max="14082" width="9.6640625" customWidth="1"/>
    <col min="14083" max="14083" width="10.6640625" customWidth="1"/>
    <col min="14084" max="14084" width="10.88671875" customWidth="1"/>
    <col min="14085" max="14085" width="15.44140625" customWidth="1"/>
    <col min="14086" max="14086" width="19.88671875" customWidth="1"/>
    <col min="14087" max="14087" width="13.6640625" customWidth="1"/>
    <col min="14088" max="14088" width="12.44140625" customWidth="1"/>
    <col min="14089" max="14089" width="15.88671875" customWidth="1"/>
    <col min="14338" max="14338" width="9.6640625" customWidth="1"/>
    <col min="14339" max="14339" width="10.6640625" customWidth="1"/>
    <col min="14340" max="14340" width="10.88671875" customWidth="1"/>
    <col min="14341" max="14341" width="15.44140625" customWidth="1"/>
    <col min="14342" max="14342" width="19.88671875" customWidth="1"/>
    <col min="14343" max="14343" width="13.6640625" customWidth="1"/>
    <col min="14344" max="14344" width="12.44140625" customWidth="1"/>
    <col min="14345" max="14345" width="15.88671875" customWidth="1"/>
    <col min="14594" max="14594" width="9.6640625" customWidth="1"/>
    <col min="14595" max="14595" width="10.6640625" customWidth="1"/>
    <col min="14596" max="14596" width="10.88671875" customWidth="1"/>
    <col min="14597" max="14597" width="15.44140625" customWidth="1"/>
    <col min="14598" max="14598" width="19.88671875" customWidth="1"/>
    <col min="14599" max="14599" width="13.6640625" customWidth="1"/>
    <col min="14600" max="14600" width="12.44140625" customWidth="1"/>
    <col min="14601" max="14601" width="15.88671875" customWidth="1"/>
    <col min="14850" max="14850" width="9.6640625" customWidth="1"/>
    <col min="14851" max="14851" width="10.6640625" customWidth="1"/>
    <col min="14852" max="14852" width="10.88671875" customWidth="1"/>
    <col min="14853" max="14853" width="15.44140625" customWidth="1"/>
    <col min="14854" max="14854" width="19.88671875" customWidth="1"/>
    <col min="14855" max="14855" width="13.6640625" customWidth="1"/>
    <col min="14856" max="14856" width="12.44140625" customWidth="1"/>
    <col min="14857" max="14857" width="15.88671875" customWidth="1"/>
    <col min="15106" max="15106" width="9.6640625" customWidth="1"/>
    <col min="15107" max="15107" width="10.6640625" customWidth="1"/>
    <col min="15108" max="15108" width="10.88671875" customWidth="1"/>
    <col min="15109" max="15109" width="15.44140625" customWidth="1"/>
    <col min="15110" max="15110" width="19.88671875" customWidth="1"/>
    <col min="15111" max="15111" width="13.6640625" customWidth="1"/>
    <col min="15112" max="15112" width="12.44140625" customWidth="1"/>
    <col min="15113" max="15113" width="15.88671875" customWidth="1"/>
    <col min="15362" max="15362" width="9.6640625" customWidth="1"/>
    <col min="15363" max="15363" width="10.6640625" customWidth="1"/>
    <col min="15364" max="15364" width="10.88671875" customWidth="1"/>
    <col min="15365" max="15365" width="15.44140625" customWidth="1"/>
    <col min="15366" max="15366" width="19.88671875" customWidth="1"/>
    <col min="15367" max="15367" width="13.6640625" customWidth="1"/>
    <col min="15368" max="15368" width="12.44140625" customWidth="1"/>
    <col min="15369" max="15369" width="15.88671875" customWidth="1"/>
    <col min="15618" max="15618" width="9.6640625" customWidth="1"/>
    <col min="15619" max="15619" width="10.6640625" customWidth="1"/>
    <col min="15620" max="15620" width="10.88671875" customWidth="1"/>
    <col min="15621" max="15621" width="15.44140625" customWidth="1"/>
    <col min="15622" max="15622" width="19.88671875" customWidth="1"/>
    <col min="15623" max="15623" width="13.6640625" customWidth="1"/>
    <col min="15624" max="15624" width="12.44140625" customWidth="1"/>
    <col min="15625" max="15625" width="15.88671875" customWidth="1"/>
    <col min="15874" max="15874" width="9.6640625" customWidth="1"/>
    <col min="15875" max="15875" width="10.6640625" customWidth="1"/>
    <col min="15876" max="15876" width="10.88671875" customWidth="1"/>
    <col min="15877" max="15877" width="15.44140625" customWidth="1"/>
    <col min="15878" max="15878" width="19.88671875" customWidth="1"/>
    <col min="15879" max="15879" width="13.6640625" customWidth="1"/>
    <col min="15880" max="15880" width="12.44140625" customWidth="1"/>
    <col min="15881" max="15881" width="15.88671875" customWidth="1"/>
    <col min="16130" max="16130" width="9.6640625" customWidth="1"/>
    <col min="16131" max="16131" width="10.6640625" customWidth="1"/>
    <col min="16132" max="16132" width="10.88671875" customWidth="1"/>
    <col min="16133" max="16133" width="15.44140625" customWidth="1"/>
    <col min="16134" max="16134" width="19.88671875" customWidth="1"/>
    <col min="16135" max="16135" width="13.6640625" customWidth="1"/>
    <col min="16136" max="16136" width="12.44140625" customWidth="1"/>
    <col min="16137" max="16137" width="15.88671875" customWidth="1"/>
  </cols>
  <sheetData>
    <row r="1" spans="1:17" s="156" customFormat="1" ht="23.4" customHeight="1" x14ac:dyDescent="0.3">
      <c r="A1" s="154" t="s">
        <v>96</v>
      </c>
      <c r="B1" s="155"/>
      <c r="C1" s="155"/>
      <c r="D1" s="155"/>
      <c r="E1" s="155"/>
      <c r="F1" s="155"/>
      <c r="G1" s="155"/>
      <c r="H1" s="155"/>
      <c r="I1" s="155"/>
    </row>
    <row r="2" spans="1:17" s="164" customFormat="1" ht="55.8" customHeight="1" x14ac:dyDescent="0.3">
      <c r="A2" s="161"/>
      <c r="B2" s="161"/>
      <c r="C2" s="162" t="s">
        <v>77</v>
      </c>
      <c r="D2" s="162" t="s">
        <v>78</v>
      </c>
      <c r="E2" s="162" t="s">
        <v>79</v>
      </c>
      <c r="F2" s="162" t="s">
        <v>80</v>
      </c>
      <c r="G2" s="162" t="s">
        <v>81</v>
      </c>
      <c r="H2" s="162" t="s">
        <v>82</v>
      </c>
      <c r="I2" s="162" t="s">
        <v>83</v>
      </c>
    </row>
    <row r="3" spans="1:17" s="121" customFormat="1" ht="13.8" x14ac:dyDescent="0.3">
      <c r="A3" s="132">
        <v>2010</v>
      </c>
      <c r="B3" s="12" t="s">
        <v>0</v>
      </c>
      <c r="C3" s="117">
        <v>41.3</v>
      </c>
      <c r="D3" s="117">
        <v>48.6</v>
      </c>
      <c r="E3" s="117">
        <v>44.6</v>
      </c>
      <c r="F3" s="117">
        <v>-7.2</v>
      </c>
      <c r="G3" s="117">
        <v>-3.6</v>
      </c>
      <c r="H3" s="117">
        <v>-3.3</v>
      </c>
      <c r="I3" s="117">
        <v>37.299999999999997</v>
      </c>
      <c r="K3" s="118"/>
      <c r="L3" s="118"/>
      <c r="M3" s="118"/>
      <c r="N3" s="118"/>
      <c r="O3" s="118"/>
      <c r="P3" s="118"/>
      <c r="Q3" s="118"/>
    </row>
    <row r="4" spans="1:17" ht="13.8" x14ac:dyDescent="0.3">
      <c r="A4" s="133"/>
      <c r="B4" s="12" t="s">
        <v>1</v>
      </c>
      <c r="C4" s="117">
        <v>43.2</v>
      </c>
      <c r="D4" s="117">
        <v>48.1</v>
      </c>
      <c r="E4" s="117">
        <v>43.8</v>
      </c>
      <c r="F4" s="117">
        <v>-4.9000000000000004</v>
      </c>
      <c r="G4" s="117">
        <v>-1.3</v>
      </c>
      <c r="H4" s="117">
        <v>-0.6</v>
      </c>
      <c r="I4" s="117">
        <v>38.9</v>
      </c>
      <c r="J4" s="116"/>
      <c r="K4" s="118"/>
      <c r="L4" s="118"/>
      <c r="M4" s="118"/>
      <c r="N4" s="118"/>
      <c r="O4" s="118"/>
      <c r="P4" s="118"/>
      <c r="Q4" s="118"/>
    </row>
    <row r="5" spans="1:17" ht="13.8" x14ac:dyDescent="0.3">
      <c r="A5" s="133"/>
      <c r="B5" s="12" t="s">
        <v>2</v>
      </c>
      <c r="C5" s="117">
        <v>43.5</v>
      </c>
      <c r="D5" s="117">
        <v>47.9</v>
      </c>
      <c r="E5" s="117">
        <v>43.6</v>
      </c>
      <c r="F5" s="117">
        <v>-4.3</v>
      </c>
      <c r="G5" s="117">
        <v>-0.7</v>
      </c>
      <c r="H5" s="117">
        <v>-0.1</v>
      </c>
      <c r="I5" s="117">
        <v>39.4</v>
      </c>
      <c r="J5" s="116"/>
      <c r="K5" s="118"/>
      <c r="L5" s="118"/>
      <c r="M5" s="118"/>
      <c r="N5" s="118"/>
      <c r="O5" s="118"/>
      <c r="P5" s="118"/>
      <c r="Q5" s="118"/>
    </row>
    <row r="6" spans="1:17" s="121" customFormat="1" ht="13.8" x14ac:dyDescent="0.3">
      <c r="A6" s="134"/>
      <c r="B6" s="12" t="s">
        <v>3</v>
      </c>
      <c r="C6" s="117">
        <v>45.7</v>
      </c>
      <c r="D6" s="117">
        <v>49.9</v>
      </c>
      <c r="E6" s="117">
        <v>45.6</v>
      </c>
      <c r="F6" s="117">
        <v>-4.2</v>
      </c>
      <c r="G6" s="117">
        <v>-0.4</v>
      </c>
      <c r="H6" s="117">
        <v>0.1</v>
      </c>
      <c r="I6" s="117">
        <v>41.6</v>
      </c>
      <c r="K6" s="118"/>
      <c r="L6" s="118"/>
      <c r="M6" s="118"/>
      <c r="N6" s="118"/>
      <c r="O6" s="118"/>
      <c r="P6" s="118"/>
      <c r="Q6" s="118"/>
    </row>
    <row r="7" spans="1:17" ht="13.8" x14ac:dyDescent="0.3">
      <c r="A7" s="132">
        <v>2011</v>
      </c>
      <c r="B7" s="12" t="s">
        <v>0</v>
      </c>
      <c r="C7" s="117">
        <v>41.4</v>
      </c>
      <c r="D7" s="117">
        <v>47.9</v>
      </c>
      <c r="E7" s="117">
        <v>43.7</v>
      </c>
      <c r="F7" s="117">
        <v>-6.6</v>
      </c>
      <c r="G7" s="117">
        <v>-3.2</v>
      </c>
      <c r="H7" s="117">
        <v>-2.4</v>
      </c>
      <c r="I7" s="117">
        <v>37.5</v>
      </c>
      <c r="K7" s="118"/>
      <c r="L7" s="118"/>
      <c r="M7" s="118"/>
      <c r="N7" s="118"/>
      <c r="O7" s="118"/>
      <c r="P7" s="118"/>
      <c r="Q7" s="118"/>
    </row>
    <row r="8" spans="1:17" ht="13.8" x14ac:dyDescent="0.3">
      <c r="A8" s="133"/>
      <c r="B8" s="12" t="s">
        <v>1</v>
      </c>
      <c r="C8" s="117">
        <v>42.7</v>
      </c>
      <c r="D8" s="117">
        <v>47.4</v>
      </c>
      <c r="E8" s="117">
        <v>42.8</v>
      </c>
      <c r="F8" s="117">
        <v>-4.7</v>
      </c>
      <c r="G8" s="117">
        <v>-1.1000000000000001</v>
      </c>
      <c r="H8" s="117">
        <v>-0.1</v>
      </c>
      <c r="I8" s="117">
        <v>38.5</v>
      </c>
      <c r="K8" s="118"/>
      <c r="L8" s="118"/>
      <c r="M8" s="118"/>
      <c r="N8" s="118"/>
      <c r="O8" s="118"/>
      <c r="P8" s="118"/>
      <c r="Q8" s="118"/>
    </row>
    <row r="9" spans="1:17" ht="13.8" x14ac:dyDescent="0.3">
      <c r="A9" s="133"/>
      <c r="B9" s="12" t="s">
        <v>2</v>
      </c>
      <c r="C9" s="117">
        <v>43</v>
      </c>
      <c r="D9" s="117">
        <v>46.9</v>
      </c>
      <c r="E9" s="117">
        <v>42.4</v>
      </c>
      <c r="F9" s="117">
        <v>-3.9</v>
      </c>
      <c r="G9" s="117">
        <v>-0.4</v>
      </c>
      <c r="H9" s="117">
        <v>0.6</v>
      </c>
      <c r="I9" s="117">
        <v>39.1</v>
      </c>
      <c r="K9" s="118"/>
      <c r="L9" s="118"/>
      <c r="M9" s="118"/>
      <c r="N9" s="118"/>
      <c r="O9" s="118"/>
      <c r="P9" s="118"/>
      <c r="Q9" s="118"/>
    </row>
    <row r="10" spans="1:17" ht="13.8" x14ac:dyDescent="0.3">
      <c r="A10" s="134"/>
      <c r="B10" s="12" t="s">
        <v>3</v>
      </c>
      <c r="C10" s="117">
        <v>45.7</v>
      </c>
      <c r="D10" s="117">
        <v>49.4</v>
      </c>
      <c r="E10" s="117">
        <v>44.7</v>
      </c>
      <c r="F10" s="117">
        <v>-3.7</v>
      </c>
      <c r="G10" s="117">
        <v>-0.3</v>
      </c>
      <c r="H10" s="117">
        <v>1</v>
      </c>
      <c r="I10" s="117">
        <v>41.6</v>
      </c>
      <c r="K10" s="118"/>
      <c r="L10" s="118"/>
      <c r="M10" s="118"/>
      <c r="N10" s="118"/>
      <c r="O10" s="118"/>
      <c r="P10" s="118"/>
      <c r="Q10" s="118"/>
    </row>
    <row r="11" spans="1:17" ht="13.8" x14ac:dyDescent="0.3">
      <c r="A11" s="132">
        <v>2012</v>
      </c>
      <c r="B11" s="12" t="s">
        <v>0</v>
      </c>
      <c r="C11" s="117">
        <v>42.8</v>
      </c>
      <c r="D11" s="117">
        <v>48.7</v>
      </c>
      <c r="E11" s="117">
        <v>43.8</v>
      </c>
      <c r="F11" s="117">
        <v>-5.9</v>
      </c>
      <c r="G11" s="117">
        <v>-2.9</v>
      </c>
      <c r="H11" s="117">
        <v>-1.1000000000000001</v>
      </c>
      <c r="I11" s="117">
        <v>38.9</v>
      </c>
      <c r="K11" s="118"/>
      <c r="L11" s="118"/>
      <c r="M11" s="118"/>
      <c r="N11" s="118"/>
      <c r="O11" s="118"/>
      <c r="P11" s="118"/>
      <c r="Q11" s="118"/>
    </row>
    <row r="12" spans="1:17" ht="13.8" x14ac:dyDescent="0.3">
      <c r="A12" s="133"/>
      <c r="B12" s="12" t="s">
        <v>1</v>
      </c>
      <c r="C12" s="117">
        <v>44.7</v>
      </c>
      <c r="D12" s="117">
        <v>48.8</v>
      </c>
      <c r="E12" s="117">
        <v>43.5</v>
      </c>
      <c r="F12" s="117">
        <v>-4.0999999999999996</v>
      </c>
      <c r="G12" s="117">
        <v>-0.7</v>
      </c>
      <c r="H12" s="117">
        <v>1.2</v>
      </c>
      <c r="I12" s="117">
        <v>40.5</v>
      </c>
      <c r="K12" s="118"/>
      <c r="L12" s="118"/>
      <c r="M12" s="118"/>
      <c r="N12" s="118"/>
      <c r="O12" s="118"/>
      <c r="P12" s="118"/>
      <c r="Q12" s="118"/>
    </row>
    <row r="13" spans="1:17" ht="13.8" x14ac:dyDescent="0.3">
      <c r="A13" s="133"/>
      <c r="B13" s="12" t="s">
        <v>2</v>
      </c>
      <c r="C13" s="117">
        <v>45.2</v>
      </c>
      <c r="D13" s="117">
        <v>48.5</v>
      </c>
      <c r="E13" s="117">
        <v>43.4</v>
      </c>
      <c r="F13" s="117">
        <v>-3.3</v>
      </c>
      <c r="G13" s="117">
        <v>0.1</v>
      </c>
      <c r="H13" s="117">
        <v>1.8</v>
      </c>
      <c r="I13" s="117">
        <v>41.2</v>
      </c>
      <c r="K13" s="118"/>
      <c r="L13" s="118"/>
      <c r="M13" s="118"/>
      <c r="N13" s="118"/>
      <c r="O13" s="118"/>
      <c r="P13" s="118"/>
      <c r="Q13" s="118"/>
    </row>
    <row r="14" spans="1:17" ht="13.8" x14ac:dyDescent="0.3">
      <c r="A14" s="134"/>
      <c r="B14" s="12" t="s">
        <v>3</v>
      </c>
      <c r="C14" s="117">
        <v>47.9</v>
      </c>
      <c r="D14" s="117">
        <v>50.8</v>
      </c>
      <c r="E14" s="117">
        <v>45.6</v>
      </c>
      <c r="F14" s="117">
        <v>-2.9</v>
      </c>
      <c r="G14" s="117">
        <v>0.7</v>
      </c>
      <c r="H14" s="117">
        <v>2.2999999999999998</v>
      </c>
      <c r="I14" s="117">
        <v>43.6</v>
      </c>
      <c r="K14" s="118"/>
      <c r="L14" s="118"/>
      <c r="M14" s="118"/>
      <c r="N14" s="118"/>
      <c r="O14" s="118"/>
      <c r="P14" s="118"/>
      <c r="Q14" s="118"/>
    </row>
    <row r="15" spans="1:17" ht="13.8" x14ac:dyDescent="0.3">
      <c r="A15" s="132">
        <v>2013</v>
      </c>
      <c r="B15" s="12" t="s">
        <v>0</v>
      </c>
      <c r="C15" s="117">
        <v>43.8</v>
      </c>
      <c r="D15" s="117">
        <v>50.3</v>
      </c>
      <c r="E15" s="117">
        <v>45.8</v>
      </c>
      <c r="F15" s="117">
        <v>-6.5</v>
      </c>
      <c r="G15" s="117">
        <v>-3.3</v>
      </c>
      <c r="H15" s="117">
        <v>-2</v>
      </c>
      <c r="I15" s="117">
        <v>39.5</v>
      </c>
      <c r="K15" s="118"/>
      <c r="L15" s="118"/>
      <c r="M15" s="118"/>
      <c r="N15" s="118"/>
      <c r="O15" s="118"/>
      <c r="P15" s="118"/>
      <c r="Q15" s="118"/>
    </row>
    <row r="16" spans="1:17" ht="13.8" x14ac:dyDescent="0.3">
      <c r="A16" s="133"/>
      <c r="B16" s="12" t="s">
        <v>1</v>
      </c>
      <c r="C16" s="117">
        <v>46.4</v>
      </c>
      <c r="D16" s="117">
        <v>49.9</v>
      </c>
      <c r="E16" s="117">
        <v>44.9</v>
      </c>
      <c r="F16" s="117">
        <v>-3.5</v>
      </c>
      <c r="G16" s="117">
        <v>-0.4</v>
      </c>
      <c r="H16" s="117">
        <v>1.5</v>
      </c>
      <c r="I16" s="117">
        <v>41.6</v>
      </c>
      <c r="K16" s="118"/>
      <c r="L16" s="118"/>
      <c r="M16" s="118"/>
      <c r="N16" s="118"/>
      <c r="O16" s="118"/>
      <c r="P16" s="118"/>
      <c r="Q16" s="118"/>
    </row>
    <row r="17" spans="1:18" ht="13.8" x14ac:dyDescent="0.3">
      <c r="A17" s="133"/>
      <c r="B17" s="12" t="s">
        <v>2</v>
      </c>
      <c r="C17" s="117">
        <v>45.8</v>
      </c>
      <c r="D17" s="117">
        <v>49.3</v>
      </c>
      <c r="E17" s="117">
        <v>44.4</v>
      </c>
      <c r="F17" s="117">
        <v>-3.5</v>
      </c>
      <c r="G17" s="117">
        <v>-0.3</v>
      </c>
      <c r="H17" s="117">
        <v>1.3</v>
      </c>
      <c r="I17" s="117">
        <v>41.3</v>
      </c>
      <c r="K17" s="118"/>
      <c r="L17" s="118"/>
      <c r="M17" s="118"/>
      <c r="N17" s="118"/>
      <c r="O17" s="118"/>
      <c r="P17" s="118"/>
      <c r="Q17" s="118"/>
    </row>
    <row r="18" spans="1:18" ht="13.8" x14ac:dyDescent="0.3">
      <c r="A18" s="134"/>
      <c r="B18" s="12" t="s">
        <v>3</v>
      </c>
      <c r="C18" s="117">
        <v>48.1</v>
      </c>
      <c r="D18" s="117">
        <v>51.1</v>
      </c>
      <c r="E18" s="117">
        <v>46.2</v>
      </c>
      <c r="F18" s="117">
        <v>-2.9</v>
      </c>
      <c r="G18" s="117">
        <v>0.2</v>
      </c>
      <c r="H18" s="117">
        <v>1.9</v>
      </c>
      <c r="I18" s="117">
        <v>43.6</v>
      </c>
      <c r="K18" s="118"/>
      <c r="L18" s="118"/>
      <c r="M18" s="118"/>
      <c r="N18" s="118"/>
      <c r="O18" s="118"/>
      <c r="P18" s="118"/>
      <c r="Q18" s="118"/>
    </row>
    <row r="19" spans="1:18" ht="13.8" x14ac:dyDescent="0.3">
      <c r="A19" s="132">
        <v>2014</v>
      </c>
      <c r="B19" s="12" t="s">
        <v>0</v>
      </c>
      <c r="C19" s="117">
        <v>43.1</v>
      </c>
      <c r="D19" s="117">
        <v>48.7</v>
      </c>
      <c r="E19" s="117">
        <v>44.4</v>
      </c>
      <c r="F19" s="117">
        <v>-5.6</v>
      </c>
      <c r="G19" s="117">
        <v>-2.8</v>
      </c>
      <c r="H19" s="117">
        <v>-1.3</v>
      </c>
      <c r="I19" s="117">
        <v>38.799999999999997</v>
      </c>
      <c r="K19" s="118"/>
      <c r="L19" s="118"/>
      <c r="M19" s="118"/>
      <c r="N19" s="118"/>
      <c r="O19" s="118"/>
      <c r="P19" s="118"/>
      <c r="Q19" s="118"/>
    </row>
    <row r="20" spans="1:18" ht="13.8" x14ac:dyDescent="0.3">
      <c r="A20" s="133"/>
      <c r="B20" s="12" t="s">
        <v>1</v>
      </c>
      <c r="C20" s="117">
        <v>45.7</v>
      </c>
      <c r="D20" s="117">
        <v>49.1</v>
      </c>
      <c r="E20" s="117">
        <v>44.3</v>
      </c>
      <c r="F20" s="117">
        <v>-3.4</v>
      </c>
      <c r="G20" s="117">
        <v>-0.1</v>
      </c>
      <c r="H20" s="117">
        <v>1.4</v>
      </c>
      <c r="I20" s="117">
        <v>40.9</v>
      </c>
      <c r="K20" s="118"/>
      <c r="L20" s="118"/>
      <c r="M20" s="118"/>
      <c r="N20" s="118"/>
      <c r="O20" s="118"/>
      <c r="P20" s="118"/>
      <c r="Q20" s="118"/>
    </row>
    <row r="21" spans="1:18" ht="13.8" x14ac:dyDescent="0.3">
      <c r="A21" s="133"/>
      <c r="B21" s="12" t="s">
        <v>2</v>
      </c>
      <c r="C21" s="117">
        <v>45.5</v>
      </c>
      <c r="D21" s="117">
        <v>48.6</v>
      </c>
      <c r="E21" s="117">
        <v>44</v>
      </c>
      <c r="F21" s="117">
        <v>-3.1</v>
      </c>
      <c r="G21" s="117">
        <v>0.2</v>
      </c>
      <c r="H21" s="117">
        <v>1.4</v>
      </c>
      <c r="I21" s="117">
        <v>41</v>
      </c>
      <c r="K21" s="118"/>
      <c r="L21" s="118"/>
      <c r="M21" s="118"/>
      <c r="N21" s="118"/>
      <c r="O21" s="118"/>
      <c r="P21" s="118"/>
      <c r="Q21" s="118"/>
    </row>
    <row r="22" spans="1:18" ht="13.8" x14ac:dyDescent="0.3">
      <c r="A22" s="134"/>
      <c r="B22" s="12" t="s">
        <v>3</v>
      </c>
      <c r="C22" s="117">
        <v>47.9</v>
      </c>
      <c r="D22" s="117">
        <v>50.9</v>
      </c>
      <c r="E22" s="117">
        <v>46.3</v>
      </c>
      <c r="F22" s="117">
        <v>-3</v>
      </c>
      <c r="G22" s="117">
        <v>0.3</v>
      </c>
      <c r="H22" s="117">
        <v>1.5</v>
      </c>
      <c r="I22" s="117">
        <v>43.3</v>
      </c>
      <c r="K22" s="118"/>
      <c r="L22" s="118"/>
      <c r="M22" s="118"/>
      <c r="N22" s="118"/>
      <c r="O22" s="118"/>
      <c r="P22" s="118"/>
      <c r="Q22" s="118"/>
    </row>
    <row r="23" spans="1:18" ht="13.8" x14ac:dyDescent="0.3">
      <c r="A23" s="132">
        <v>2015</v>
      </c>
      <c r="B23" s="12" t="s">
        <v>0</v>
      </c>
      <c r="C23" s="117">
        <v>43.2</v>
      </c>
      <c r="D23" s="117">
        <v>48.4</v>
      </c>
      <c r="E23" s="117">
        <v>44.7</v>
      </c>
      <c r="F23" s="117">
        <v>-5.2</v>
      </c>
      <c r="G23" s="117">
        <v>-2.4</v>
      </c>
      <c r="H23" s="117">
        <v>-1.6</v>
      </c>
      <c r="I23" s="117">
        <v>38.9</v>
      </c>
      <c r="J23" s="122"/>
      <c r="K23" s="122"/>
      <c r="L23" s="122"/>
      <c r="M23" s="122"/>
      <c r="N23" s="122"/>
      <c r="O23" s="122"/>
      <c r="P23" s="122"/>
      <c r="Q23" s="122"/>
      <c r="R23" s="122"/>
    </row>
    <row r="24" spans="1:18" ht="13.8" x14ac:dyDescent="0.3">
      <c r="A24" s="133"/>
      <c r="B24" s="12" t="s">
        <v>1</v>
      </c>
      <c r="C24" s="117">
        <v>45.4</v>
      </c>
      <c r="D24" s="117">
        <v>48.6</v>
      </c>
      <c r="E24" s="117">
        <v>44.2</v>
      </c>
      <c r="F24" s="117">
        <v>-3.2</v>
      </c>
      <c r="G24" s="117">
        <v>0.2</v>
      </c>
      <c r="H24" s="117">
        <v>1.2</v>
      </c>
      <c r="I24" s="117">
        <v>40.700000000000003</v>
      </c>
      <c r="K24" s="118"/>
      <c r="L24" s="118"/>
      <c r="M24" s="118"/>
      <c r="N24" s="118"/>
      <c r="O24" s="118"/>
      <c r="P24" s="118"/>
      <c r="Q24" s="118"/>
    </row>
    <row r="25" spans="1:18" ht="13.8" x14ac:dyDescent="0.3">
      <c r="A25" s="133"/>
      <c r="B25" s="12" t="s">
        <v>2</v>
      </c>
      <c r="C25" s="117">
        <v>45.2</v>
      </c>
      <c r="D25" s="117">
        <v>47.9</v>
      </c>
      <c r="E25" s="117">
        <v>43.8</v>
      </c>
      <c r="F25" s="117">
        <v>-2.8</v>
      </c>
      <c r="G25" s="117">
        <v>0.7</v>
      </c>
      <c r="H25" s="117">
        <v>1.4</v>
      </c>
      <c r="I25" s="117">
        <v>40.799999999999997</v>
      </c>
      <c r="K25" s="118"/>
      <c r="L25" s="118"/>
      <c r="M25" s="118"/>
      <c r="N25" s="118"/>
      <c r="O25" s="118"/>
      <c r="P25" s="118"/>
      <c r="Q25" s="118"/>
    </row>
    <row r="26" spans="1:18" ht="13.8" x14ac:dyDescent="0.3">
      <c r="A26" s="134"/>
      <c r="B26" s="12" t="s">
        <v>3</v>
      </c>
      <c r="C26" s="117">
        <v>47.7</v>
      </c>
      <c r="D26" s="117">
        <v>50.3</v>
      </c>
      <c r="E26" s="117">
        <v>46.1</v>
      </c>
      <c r="F26" s="117">
        <v>-2.6</v>
      </c>
      <c r="G26" s="117">
        <v>1</v>
      </c>
      <c r="H26" s="117">
        <v>1.5</v>
      </c>
      <c r="I26" s="117">
        <v>43</v>
      </c>
      <c r="K26" s="118"/>
      <c r="L26" s="118"/>
      <c r="M26" s="118"/>
      <c r="N26" s="118"/>
      <c r="O26" s="118"/>
      <c r="P26" s="118"/>
      <c r="Q26" s="118"/>
    </row>
    <row r="27" spans="1:18" ht="13.8" x14ac:dyDescent="0.3">
      <c r="A27" s="132">
        <v>2016</v>
      </c>
      <c r="B27" s="12" t="s">
        <v>0</v>
      </c>
      <c r="C27" s="117">
        <v>41.9</v>
      </c>
      <c r="D27" s="117">
        <v>47.1</v>
      </c>
      <c r="E27" s="117">
        <v>43.7</v>
      </c>
      <c r="F27" s="117">
        <v>-5.2</v>
      </c>
      <c r="G27" s="117">
        <v>-2.5</v>
      </c>
      <c r="H27" s="117">
        <v>-1.7</v>
      </c>
      <c r="I27" s="117">
        <v>37.9</v>
      </c>
      <c r="J27" s="122"/>
      <c r="K27" s="122"/>
      <c r="L27" s="122"/>
      <c r="M27" s="122"/>
      <c r="N27" s="122"/>
      <c r="O27" s="122"/>
      <c r="P27" s="122"/>
      <c r="Q27" s="122"/>
      <c r="R27" s="122"/>
    </row>
    <row r="28" spans="1:18" ht="13.8" x14ac:dyDescent="0.3">
      <c r="A28" s="133"/>
      <c r="B28" s="12" t="s">
        <v>1</v>
      </c>
      <c r="C28" s="117">
        <v>44.2</v>
      </c>
      <c r="D28" s="117">
        <v>47.1</v>
      </c>
      <c r="E28" s="117">
        <v>43.1</v>
      </c>
      <c r="F28" s="117">
        <v>-2.9</v>
      </c>
      <c r="G28" s="117">
        <v>0.1</v>
      </c>
      <c r="H28" s="117">
        <v>1.1000000000000001</v>
      </c>
      <c r="I28" s="117">
        <v>39.700000000000003</v>
      </c>
      <c r="K28" s="118"/>
      <c r="L28" s="118"/>
      <c r="M28" s="118"/>
      <c r="N28" s="118"/>
      <c r="O28" s="118"/>
      <c r="P28" s="118"/>
      <c r="Q28" s="118"/>
    </row>
    <row r="29" spans="1:18" ht="13.8" x14ac:dyDescent="0.3">
      <c r="A29" s="133"/>
      <c r="B29" s="12" t="s">
        <v>2</v>
      </c>
      <c r="C29" s="117">
        <v>44.1</v>
      </c>
      <c r="D29" s="117">
        <v>46.8</v>
      </c>
      <c r="E29" s="117">
        <v>42.9</v>
      </c>
      <c r="F29" s="117">
        <v>-2.7</v>
      </c>
      <c r="G29" s="117">
        <v>0.3</v>
      </c>
      <c r="H29" s="117">
        <v>1.2</v>
      </c>
      <c r="I29" s="117">
        <v>39.9</v>
      </c>
      <c r="K29" s="118"/>
      <c r="L29" s="118"/>
      <c r="M29" s="118"/>
      <c r="N29" s="118"/>
      <c r="O29" s="118"/>
      <c r="P29" s="118"/>
      <c r="Q29" s="118"/>
    </row>
    <row r="30" spans="1:18" ht="13.8" x14ac:dyDescent="0.3">
      <c r="A30" s="134"/>
      <c r="B30" s="12" t="s">
        <v>3</v>
      </c>
      <c r="C30" s="123">
        <v>46.5</v>
      </c>
      <c r="D30" s="123">
        <v>49</v>
      </c>
      <c r="E30" s="123">
        <v>45.1</v>
      </c>
      <c r="F30" s="123">
        <v>-2.5</v>
      </c>
      <c r="G30" s="123">
        <v>0.5</v>
      </c>
      <c r="H30" s="123">
        <v>1.4</v>
      </c>
      <c r="I30" s="123">
        <v>42.4</v>
      </c>
      <c r="K30" s="118"/>
      <c r="L30" s="118"/>
      <c r="M30" s="118"/>
      <c r="N30" s="118"/>
      <c r="O30" s="118"/>
      <c r="P30" s="118"/>
      <c r="Q30" s="118"/>
    </row>
    <row r="31" spans="1:18" ht="13.8" x14ac:dyDescent="0.3">
      <c r="A31" s="132">
        <v>2017</v>
      </c>
      <c r="B31" s="12" t="s">
        <v>0</v>
      </c>
      <c r="C31" s="117">
        <v>42.2</v>
      </c>
      <c r="D31" s="117">
        <v>46.2</v>
      </c>
      <c r="E31" s="117">
        <v>42.5</v>
      </c>
      <c r="F31" s="117">
        <v>-4</v>
      </c>
      <c r="G31" s="117">
        <v>-1.9</v>
      </c>
      <c r="H31" s="117">
        <v>-0.3</v>
      </c>
      <c r="I31" s="117">
        <v>37.700000000000003</v>
      </c>
      <c r="J31" s="122"/>
      <c r="K31" s="122"/>
      <c r="L31" s="122"/>
      <c r="M31" s="122"/>
      <c r="N31" s="122"/>
      <c r="O31" s="122"/>
      <c r="P31" s="122"/>
      <c r="Q31" s="122"/>
      <c r="R31" s="122"/>
    </row>
    <row r="32" spans="1:18" ht="13.8" x14ac:dyDescent="0.3">
      <c r="A32" s="133"/>
      <c r="B32" s="12" t="s">
        <v>1</v>
      </c>
      <c r="C32" s="117">
        <v>44.3</v>
      </c>
      <c r="D32" s="117">
        <v>47.2</v>
      </c>
      <c r="E32" s="117">
        <v>43.2</v>
      </c>
      <c r="F32" s="117">
        <v>-3</v>
      </c>
      <c r="G32" s="117">
        <v>0.5</v>
      </c>
      <c r="H32" s="117">
        <v>1</v>
      </c>
      <c r="I32" s="117">
        <v>39.6</v>
      </c>
      <c r="K32" s="118"/>
      <c r="L32" s="118"/>
      <c r="M32" s="118"/>
      <c r="N32" s="118"/>
      <c r="O32" s="118"/>
      <c r="P32" s="118"/>
      <c r="Q32" s="118"/>
    </row>
    <row r="33" spans="1:17" ht="13.8" x14ac:dyDescent="0.3">
      <c r="A33" s="133"/>
      <c r="B33" s="12" t="s">
        <v>2</v>
      </c>
      <c r="C33" s="117">
        <v>44.2</v>
      </c>
      <c r="D33" s="117">
        <v>46.8</v>
      </c>
      <c r="E33" s="117">
        <v>43</v>
      </c>
      <c r="F33" s="117">
        <v>-2.6</v>
      </c>
      <c r="G33" s="117">
        <v>0.9</v>
      </c>
      <c r="H33" s="117">
        <v>1.2</v>
      </c>
      <c r="I33" s="117">
        <v>39.9</v>
      </c>
      <c r="K33" s="118"/>
      <c r="L33" s="118"/>
      <c r="M33" s="118"/>
      <c r="N33" s="118"/>
      <c r="O33" s="118"/>
      <c r="P33" s="118"/>
      <c r="Q33" s="118"/>
    </row>
    <row r="34" spans="1:17" ht="13.8" x14ac:dyDescent="0.3">
      <c r="A34" s="134"/>
      <c r="B34" s="12" t="s">
        <v>3</v>
      </c>
      <c r="C34" s="117">
        <v>46.4</v>
      </c>
      <c r="D34" s="117">
        <v>48.9</v>
      </c>
      <c r="E34" s="117">
        <v>45.1</v>
      </c>
      <c r="F34" s="117">
        <v>-2.4</v>
      </c>
      <c r="G34" s="117">
        <v>1.1000000000000001</v>
      </c>
      <c r="H34" s="117">
        <v>1.4</v>
      </c>
      <c r="I34" s="117">
        <v>42.2</v>
      </c>
      <c r="K34" s="118"/>
      <c r="L34" s="118"/>
      <c r="M34" s="118"/>
      <c r="N34" s="118"/>
      <c r="O34" s="118"/>
      <c r="P34" s="118"/>
      <c r="Q34" s="118"/>
    </row>
    <row r="35" spans="1:17" ht="13.8" x14ac:dyDescent="0.3">
      <c r="A35" s="100">
        <v>2018</v>
      </c>
      <c r="B35" s="12" t="s">
        <v>0</v>
      </c>
      <c r="C35" s="117">
        <v>41.8</v>
      </c>
      <c r="D35" s="117">
        <v>45.7</v>
      </c>
      <c r="E35" s="117">
        <v>42.5</v>
      </c>
      <c r="F35" s="117">
        <v>-3.9</v>
      </c>
      <c r="G35" s="117">
        <v>-1.4</v>
      </c>
      <c r="H35" s="117">
        <v>-0.6</v>
      </c>
      <c r="I35" s="117">
        <v>37.799999999999997</v>
      </c>
      <c r="K35" s="118"/>
      <c r="L35" s="118"/>
      <c r="M35" s="118"/>
      <c r="N35" s="118"/>
      <c r="O35" s="118"/>
      <c r="P35" s="118"/>
      <c r="Q35" s="118"/>
    </row>
    <row r="36" spans="1:17" ht="13.8" x14ac:dyDescent="0.3">
      <c r="B36" s="12" t="s">
        <v>1</v>
      </c>
      <c r="C36" s="117">
        <v>44.1</v>
      </c>
      <c r="D36" s="117">
        <v>46.2</v>
      </c>
      <c r="E36" s="117">
        <v>42.6</v>
      </c>
      <c r="F36" s="117">
        <v>-2.2000000000000002</v>
      </c>
      <c r="G36" s="117">
        <v>0.8</v>
      </c>
      <c r="H36" s="117">
        <v>1.5</v>
      </c>
      <c r="I36" s="117">
        <v>39.4</v>
      </c>
    </row>
    <row r="37" spans="1:17" ht="13.8" x14ac:dyDescent="0.3">
      <c r="B37" s="12" t="s">
        <v>2</v>
      </c>
      <c r="C37" s="117">
        <v>44.1</v>
      </c>
      <c r="D37" s="117">
        <v>46.2</v>
      </c>
      <c r="E37" s="117">
        <v>42.6</v>
      </c>
      <c r="F37" s="117">
        <v>-2.2000000000000002</v>
      </c>
      <c r="G37" s="117">
        <v>0.8</v>
      </c>
      <c r="H37" s="117">
        <v>1.5</v>
      </c>
      <c r="I37" s="117">
        <v>39.799999999999997</v>
      </c>
      <c r="K37" s="118"/>
      <c r="L37" s="118"/>
      <c r="M37" s="118"/>
      <c r="N37" s="118"/>
      <c r="O37" s="118"/>
      <c r="P37" s="118"/>
      <c r="Q37" s="118"/>
    </row>
    <row r="38" spans="1:17" ht="13.8" x14ac:dyDescent="0.3">
      <c r="A38" s="166"/>
      <c r="B38" s="12" t="s">
        <v>3</v>
      </c>
      <c r="C38" s="117">
        <v>46.3</v>
      </c>
      <c r="D38" s="117">
        <v>48.5</v>
      </c>
      <c r="E38" s="117">
        <v>44.8</v>
      </c>
      <c r="F38" s="117">
        <v>-2.1</v>
      </c>
      <c r="G38" s="117">
        <v>1</v>
      </c>
      <c r="H38" s="117">
        <v>1.6</v>
      </c>
      <c r="I38" s="117">
        <v>42.1</v>
      </c>
    </row>
    <row r="39" spans="1:17" ht="6.6" customHeight="1" x14ac:dyDescent="0.3">
      <c r="A39" s="130"/>
      <c r="B39" s="19"/>
      <c r="C39" s="123"/>
      <c r="D39" s="123"/>
      <c r="E39" s="123"/>
      <c r="F39" s="123"/>
      <c r="G39" s="123"/>
      <c r="H39" s="123"/>
      <c r="I39" s="123"/>
      <c r="J39" s="116"/>
      <c r="K39" s="116"/>
    </row>
    <row r="40" spans="1:17" s="85" customFormat="1" ht="13.8" customHeight="1" x14ac:dyDescent="0.25">
      <c r="A40" s="165" t="s">
        <v>97</v>
      </c>
      <c r="B40" s="165"/>
      <c r="C40" s="165"/>
      <c r="D40" s="165"/>
      <c r="E40" s="165"/>
      <c r="F40" s="165"/>
      <c r="G40" s="165"/>
      <c r="H40" s="165"/>
      <c r="I40" s="165"/>
    </row>
  </sheetData>
  <mergeCells count="9">
    <mergeCell ref="A40:I40"/>
    <mergeCell ref="A15:A18"/>
    <mergeCell ref="A19:A22"/>
    <mergeCell ref="A23:A26"/>
    <mergeCell ref="A31:A34"/>
    <mergeCell ref="A27:A30"/>
    <mergeCell ref="A3:A6"/>
    <mergeCell ref="A7:A10"/>
    <mergeCell ref="A11:A14"/>
  </mergeCells>
  <pageMargins left="0.75" right="0.75" top="1" bottom="1" header="0.5" footer="0.5"/>
  <pageSetup paperSize="9" scale="6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tabSelected="1" view="pageBreakPreview" zoomScaleNormal="100" zoomScaleSheetLayoutView="100" workbookViewId="0">
      <pane xSplit="2" ySplit="5" topLeftCell="C27" activePane="bottomRight" state="frozen"/>
      <selection activeCell="D6" sqref="D6"/>
      <selection pane="topRight" activeCell="D6" sqref="D6"/>
      <selection pane="bottomLeft" activeCell="D6" sqref="D6"/>
      <selection pane="bottomRight" activeCell="M41" sqref="M4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4" width="14.88671875" style="28" customWidth="1"/>
    <col min="5" max="6" width="14.88671875" style="29" customWidth="1"/>
    <col min="7" max="7" width="3.6640625" style="29" customWidth="1"/>
    <col min="8" max="9" width="12.6640625" style="28" customWidth="1"/>
    <col min="10" max="16384" width="9.109375" style="7"/>
  </cols>
  <sheetData>
    <row r="1" spans="1:11" s="86" customFormat="1" ht="27" customHeight="1" x14ac:dyDescent="0.3">
      <c r="A1" s="136" t="s">
        <v>38</v>
      </c>
      <c r="B1" s="137"/>
      <c r="C1" s="137"/>
      <c r="D1" s="137"/>
      <c r="E1" s="137"/>
      <c r="F1" s="137"/>
      <c r="G1" s="137"/>
      <c r="H1" s="137"/>
      <c r="I1" s="137"/>
    </row>
    <row r="2" spans="1:11" s="10" customFormat="1" ht="30.6" customHeight="1" x14ac:dyDescent="0.3">
      <c r="A2" s="6"/>
      <c r="B2" s="6"/>
      <c r="C2" s="138" t="s">
        <v>4</v>
      </c>
      <c r="D2" s="138"/>
      <c r="E2" s="138"/>
      <c r="F2" s="138"/>
      <c r="G2" s="138"/>
      <c r="H2" s="138"/>
      <c r="I2" s="138"/>
    </row>
    <row r="3" spans="1:11" ht="21.75" customHeight="1" x14ac:dyDescent="0.3">
      <c r="A3" s="8"/>
      <c r="B3" s="8"/>
      <c r="C3" s="141" t="s">
        <v>8</v>
      </c>
      <c r="D3" s="142"/>
      <c r="E3" s="142"/>
      <c r="F3" s="142"/>
      <c r="G3" s="9"/>
      <c r="H3" s="142" t="s">
        <v>9</v>
      </c>
      <c r="I3" s="142"/>
    </row>
    <row r="4" spans="1:11" s="10" customFormat="1" ht="30" customHeight="1" x14ac:dyDescent="0.25">
      <c r="A4" s="8"/>
      <c r="B4" s="8"/>
      <c r="C4" s="139" t="s">
        <v>6</v>
      </c>
      <c r="D4" s="139" t="s">
        <v>13</v>
      </c>
      <c r="E4" s="139" t="s">
        <v>12</v>
      </c>
      <c r="F4" s="139" t="s">
        <v>7</v>
      </c>
      <c r="G4" s="72"/>
      <c r="H4" s="139" t="s">
        <v>10</v>
      </c>
      <c r="I4" s="139" t="s">
        <v>99</v>
      </c>
    </row>
    <row r="5" spans="1:11" ht="15" customHeight="1" x14ac:dyDescent="0.25">
      <c r="A5" s="11"/>
      <c r="B5" s="11"/>
      <c r="C5" s="140"/>
      <c r="D5" s="140"/>
      <c r="E5" s="140"/>
      <c r="F5" s="140"/>
      <c r="G5" s="79"/>
      <c r="H5" s="140"/>
      <c r="I5" s="140"/>
      <c r="J5" s="15"/>
      <c r="K5" s="15"/>
    </row>
    <row r="6" spans="1:11" x14ac:dyDescent="0.3">
      <c r="A6" s="132">
        <v>2010</v>
      </c>
      <c r="B6" s="12" t="s">
        <v>0</v>
      </c>
      <c r="C6" s="13">
        <v>263223</v>
      </c>
      <c r="D6" s="13">
        <v>264889</v>
      </c>
      <c r="E6" s="13">
        <v>239656</v>
      </c>
      <c r="F6" s="13">
        <v>19074</v>
      </c>
      <c r="G6" s="13"/>
      <c r="H6" s="36">
        <v>9.3000000000000007</v>
      </c>
      <c r="I6" s="36">
        <v>7.2</v>
      </c>
      <c r="J6" s="15"/>
      <c r="K6" s="15"/>
    </row>
    <row r="7" spans="1:11" x14ac:dyDescent="0.3">
      <c r="A7" s="133"/>
      <c r="B7" s="12" t="s">
        <v>1</v>
      </c>
      <c r="C7" s="13">
        <v>264358</v>
      </c>
      <c r="D7" s="13">
        <v>265020</v>
      </c>
      <c r="E7" s="13">
        <v>240810</v>
      </c>
      <c r="F7" s="13">
        <v>19599</v>
      </c>
      <c r="G7" s="13"/>
      <c r="H7" s="36">
        <v>9.1999999999999993</v>
      </c>
      <c r="I7" s="36">
        <v>7.4</v>
      </c>
      <c r="J7" s="15"/>
      <c r="K7" s="15"/>
    </row>
    <row r="8" spans="1:11" x14ac:dyDescent="0.3">
      <c r="A8" s="133"/>
      <c r="B8" s="12" t="s">
        <v>2</v>
      </c>
      <c r="C8" s="13">
        <v>264634</v>
      </c>
      <c r="D8" s="13">
        <v>264130</v>
      </c>
      <c r="E8" s="13">
        <v>243767</v>
      </c>
      <c r="F8" s="13">
        <v>19468</v>
      </c>
      <c r="G8" s="13"/>
      <c r="H8" s="36">
        <v>8.1999999999999993</v>
      </c>
      <c r="I8" s="36">
        <v>7.3</v>
      </c>
      <c r="J8" s="15"/>
      <c r="K8" s="15"/>
    </row>
    <row r="9" spans="1:11" x14ac:dyDescent="0.3">
      <c r="A9" s="134"/>
      <c r="B9" s="12" t="s">
        <v>3</v>
      </c>
      <c r="C9" s="13">
        <v>267365</v>
      </c>
      <c r="D9" s="13">
        <v>265567</v>
      </c>
      <c r="E9" s="13">
        <v>246229</v>
      </c>
      <c r="F9" s="13">
        <v>19308</v>
      </c>
      <c r="G9" s="13"/>
      <c r="H9" s="36">
        <v>8.1999999999999993</v>
      </c>
      <c r="I9" s="36">
        <v>7.2</v>
      </c>
      <c r="J9" s="15"/>
      <c r="K9" s="15"/>
    </row>
    <row r="10" spans="1:11" x14ac:dyDescent="0.3">
      <c r="A10" s="132">
        <v>2011</v>
      </c>
      <c r="B10" s="12" t="s">
        <v>0</v>
      </c>
      <c r="C10" s="13">
        <v>270111</v>
      </c>
      <c r="D10" s="13">
        <v>265418</v>
      </c>
      <c r="E10" s="13">
        <v>248314</v>
      </c>
      <c r="F10" s="13">
        <v>19263</v>
      </c>
      <c r="G10" s="13"/>
      <c r="H10" s="36">
        <v>8.3000000000000007</v>
      </c>
      <c r="I10" s="36">
        <v>7.1</v>
      </c>
      <c r="J10" s="15"/>
      <c r="K10" s="15"/>
    </row>
    <row r="11" spans="1:11" x14ac:dyDescent="0.3">
      <c r="A11" s="133"/>
      <c r="B11" s="12" t="s">
        <v>1</v>
      </c>
      <c r="C11" s="13">
        <v>272649</v>
      </c>
      <c r="D11" s="13">
        <v>265644</v>
      </c>
      <c r="E11" s="13">
        <v>250604</v>
      </c>
      <c r="F11" s="13">
        <v>18747</v>
      </c>
      <c r="G11" s="13"/>
      <c r="H11" s="36">
        <v>8.3000000000000007</v>
      </c>
      <c r="I11" s="36">
        <v>6.9</v>
      </c>
      <c r="J11" s="15"/>
      <c r="K11" s="15"/>
    </row>
    <row r="12" spans="1:11" x14ac:dyDescent="0.3">
      <c r="A12" s="133"/>
      <c r="B12" s="12" t="s">
        <v>2</v>
      </c>
      <c r="C12" s="13">
        <v>272515</v>
      </c>
      <c r="D12" s="13">
        <v>264211</v>
      </c>
      <c r="E12" s="13">
        <v>250610</v>
      </c>
      <c r="F12" s="13">
        <v>18516</v>
      </c>
      <c r="G12" s="13"/>
      <c r="H12" s="36">
        <v>8.3000000000000007</v>
      </c>
      <c r="I12" s="36">
        <v>6.8</v>
      </c>
      <c r="J12" s="17"/>
      <c r="K12" s="17"/>
    </row>
    <row r="13" spans="1:11" x14ac:dyDescent="0.3">
      <c r="A13" s="134"/>
      <c r="B13" s="12" t="s">
        <v>3</v>
      </c>
      <c r="C13" s="13">
        <v>271920</v>
      </c>
      <c r="D13" s="13">
        <v>261100</v>
      </c>
      <c r="E13" s="13">
        <v>248853</v>
      </c>
      <c r="F13" s="13">
        <v>18596</v>
      </c>
      <c r="G13" s="13"/>
      <c r="H13" s="36">
        <v>8.6999999999999993</v>
      </c>
      <c r="I13" s="36">
        <v>6.8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v>266835</v>
      </c>
      <c r="D14" s="13">
        <v>254104</v>
      </c>
      <c r="E14" s="13">
        <v>247291</v>
      </c>
      <c r="F14" s="13">
        <v>17606</v>
      </c>
      <c r="G14" s="13"/>
      <c r="H14" s="36">
        <v>7.6</v>
      </c>
      <c r="I14" s="36">
        <v>6.6</v>
      </c>
      <c r="J14" s="15"/>
      <c r="K14" s="15"/>
    </row>
    <row r="15" spans="1:11" x14ac:dyDescent="0.3">
      <c r="A15" s="16"/>
      <c r="B15" s="12" t="s">
        <v>1</v>
      </c>
      <c r="C15" s="13">
        <v>265500</v>
      </c>
      <c r="D15" s="13">
        <v>251263</v>
      </c>
      <c r="E15" s="13">
        <v>247175</v>
      </c>
      <c r="F15" s="13">
        <v>17695</v>
      </c>
      <c r="G15" s="13"/>
      <c r="H15" s="36">
        <v>7.2</v>
      </c>
      <c r="I15" s="36">
        <v>6.6</v>
      </c>
      <c r="J15" s="15"/>
      <c r="K15" s="15"/>
    </row>
    <row r="16" spans="1:11" x14ac:dyDescent="0.3">
      <c r="A16" s="16"/>
      <c r="B16" s="12" t="s">
        <v>2</v>
      </c>
      <c r="C16" s="13">
        <v>262615</v>
      </c>
      <c r="D16" s="13">
        <v>248092</v>
      </c>
      <c r="E16" s="13">
        <v>245497</v>
      </c>
      <c r="F16" s="13">
        <v>17653</v>
      </c>
      <c r="G16" s="13"/>
      <c r="H16" s="36">
        <v>6.8</v>
      </c>
      <c r="I16" s="36">
        <v>6.7</v>
      </c>
      <c r="J16" s="15"/>
      <c r="K16" s="15"/>
    </row>
    <row r="17" spans="1:11" x14ac:dyDescent="0.3">
      <c r="A17" s="65"/>
      <c r="B17" s="12" t="s">
        <v>3</v>
      </c>
      <c r="C17" s="13">
        <v>262328</v>
      </c>
      <c r="D17" s="13">
        <v>246692</v>
      </c>
      <c r="E17" s="13">
        <v>245051</v>
      </c>
      <c r="F17" s="13">
        <v>17648</v>
      </c>
      <c r="G17" s="13"/>
      <c r="H17" s="36">
        <v>6.8</v>
      </c>
      <c r="I17" s="36">
        <v>6.7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v>263327</v>
      </c>
      <c r="D18" s="13">
        <v>246908</v>
      </c>
      <c r="E18" s="13">
        <v>243034</v>
      </c>
      <c r="F18" s="13">
        <v>17100</v>
      </c>
      <c r="G18" s="13"/>
      <c r="H18" s="36">
        <v>7.9</v>
      </c>
      <c r="I18" s="36">
        <v>6.5</v>
      </c>
      <c r="J18" s="15"/>
      <c r="K18" s="15"/>
    </row>
    <row r="19" spans="1:11" x14ac:dyDescent="0.3">
      <c r="A19" s="16"/>
      <c r="B19" s="12" t="s">
        <v>1</v>
      </c>
      <c r="C19" s="13">
        <v>264644</v>
      </c>
      <c r="D19" s="13">
        <v>247497</v>
      </c>
      <c r="E19" s="13">
        <v>242351</v>
      </c>
      <c r="F19" s="13">
        <v>17156</v>
      </c>
      <c r="G19" s="13"/>
      <c r="H19" s="36">
        <v>8.6</v>
      </c>
      <c r="I19" s="36">
        <v>6.5</v>
      </c>
      <c r="J19" s="15"/>
      <c r="K19" s="15"/>
    </row>
    <row r="20" spans="1:11" x14ac:dyDescent="0.3">
      <c r="A20" s="16"/>
      <c r="B20" s="12" t="s">
        <v>2</v>
      </c>
      <c r="C20" s="13">
        <v>267154</v>
      </c>
      <c r="D20" s="13">
        <v>249248</v>
      </c>
      <c r="E20" s="13">
        <v>243234</v>
      </c>
      <c r="F20" s="13">
        <v>17059</v>
      </c>
      <c r="G20" s="13"/>
      <c r="H20" s="36">
        <v>9.1999999999999993</v>
      </c>
      <c r="I20" s="36">
        <v>6.4</v>
      </c>
      <c r="J20" s="15"/>
      <c r="K20" s="15"/>
    </row>
    <row r="21" spans="1:11" x14ac:dyDescent="0.3">
      <c r="A21" s="66"/>
      <c r="B21" s="12" t="s">
        <v>3</v>
      </c>
      <c r="C21" s="13">
        <v>267532</v>
      </c>
      <c r="D21" s="13">
        <v>249750</v>
      </c>
      <c r="E21" s="13">
        <v>243385</v>
      </c>
      <c r="F21" s="13">
        <v>16538</v>
      </c>
      <c r="G21" s="13"/>
      <c r="H21" s="36">
        <v>9.3000000000000007</v>
      </c>
      <c r="I21" s="36">
        <v>6.2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v>267776</v>
      </c>
      <c r="D22" s="13">
        <v>249668</v>
      </c>
      <c r="E22" s="13">
        <v>243341</v>
      </c>
      <c r="F22" s="13">
        <v>16271</v>
      </c>
      <c r="G22" s="13"/>
      <c r="H22" s="36">
        <v>9.6</v>
      </c>
      <c r="I22" s="36">
        <v>6</v>
      </c>
      <c r="J22" s="15"/>
      <c r="K22" s="15"/>
    </row>
    <row r="23" spans="1:11" x14ac:dyDescent="0.3">
      <c r="A23" s="16"/>
      <c r="B23" s="12" t="s">
        <v>1</v>
      </c>
      <c r="C23" s="13">
        <v>266588</v>
      </c>
      <c r="D23" s="13">
        <v>248548</v>
      </c>
      <c r="E23" s="13">
        <v>243757</v>
      </c>
      <c r="F23" s="13">
        <v>15809</v>
      </c>
      <c r="G23" s="13"/>
      <c r="H23" s="36">
        <v>9</v>
      </c>
      <c r="I23" s="36">
        <v>5.9</v>
      </c>
      <c r="J23" s="15"/>
      <c r="K23" s="15"/>
    </row>
    <row r="24" spans="1:11" x14ac:dyDescent="0.3">
      <c r="A24" s="16"/>
      <c r="B24" s="12" t="s">
        <v>2</v>
      </c>
      <c r="C24" s="13">
        <v>267832</v>
      </c>
      <c r="D24" s="13">
        <v>249918</v>
      </c>
      <c r="E24" s="13">
        <v>244131</v>
      </c>
      <c r="F24" s="13">
        <v>15627</v>
      </c>
      <c r="G24" s="13"/>
      <c r="H24" s="36">
        <v>9.1999999999999993</v>
      </c>
      <c r="I24" s="36">
        <v>5.8</v>
      </c>
      <c r="J24" s="15"/>
      <c r="K24" s="15"/>
    </row>
    <row r="25" spans="1:11" x14ac:dyDescent="0.3">
      <c r="A25" s="66"/>
      <c r="B25" s="12" t="s">
        <v>3</v>
      </c>
      <c r="C25" s="13">
        <v>268367</v>
      </c>
      <c r="D25" s="13">
        <v>250268</v>
      </c>
      <c r="E25" s="13">
        <v>245396</v>
      </c>
      <c r="F25" s="13">
        <v>15618</v>
      </c>
      <c r="G25" s="13"/>
      <c r="H25" s="36">
        <v>9</v>
      </c>
      <c r="I25" s="36">
        <v>5.8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v>269129</v>
      </c>
      <c r="D26" s="13">
        <v>251243</v>
      </c>
      <c r="E26" s="13">
        <v>245981</v>
      </c>
      <c r="F26" s="13">
        <v>15562</v>
      </c>
      <c r="G26" s="13"/>
      <c r="H26" s="36">
        <v>8.9</v>
      </c>
      <c r="I26" s="36">
        <v>5.8</v>
      </c>
      <c r="J26" s="15"/>
      <c r="K26" s="15"/>
    </row>
    <row r="27" spans="1:11" x14ac:dyDescent="0.3">
      <c r="A27" s="16"/>
      <c r="B27" s="12" t="s">
        <v>1</v>
      </c>
      <c r="C27" s="13">
        <v>271751</v>
      </c>
      <c r="D27" s="13">
        <v>252867</v>
      </c>
      <c r="E27" s="13">
        <v>248926</v>
      </c>
      <c r="F27" s="13">
        <v>15553</v>
      </c>
      <c r="G27" s="13"/>
      <c r="H27" s="36">
        <v>8.6999999999999993</v>
      </c>
      <c r="I27" s="36">
        <v>5.7</v>
      </c>
      <c r="J27" s="15"/>
      <c r="K27" s="15"/>
    </row>
    <row r="28" spans="1:11" x14ac:dyDescent="0.3">
      <c r="A28" s="69"/>
      <c r="B28" s="12" t="s">
        <v>2</v>
      </c>
      <c r="C28" s="13">
        <v>272238</v>
      </c>
      <c r="D28" s="13">
        <v>253348</v>
      </c>
      <c r="E28" s="13">
        <v>250591</v>
      </c>
      <c r="F28" s="13">
        <v>15637</v>
      </c>
      <c r="G28" s="13"/>
      <c r="H28" s="36">
        <v>8.3000000000000007</v>
      </c>
      <c r="I28" s="36">
        <v>5.7</v>
      </c>
      <c r="J28" s="15"/>
      <c r="K28" s="15"/>
    </row>
    <row r="29" spans="1:11" x14ac:dyDescent="0.3">
      <c r="A29" s="66"/>
      <c r="B29" s="12" t="s">
        <v>3</v>
      </c>
      <c r="C29" s="13">
        <v>273409</v>
      </c>
      <c r="D29" s="13">
        <v>253864</v>
      </c>
      <c r="E29" s="13">
        <v>252113</v>
      </c>
      <c r="F29" s="13">
        <v>15782</v>
      </c>
      <c r="G29" s="13"/>
      <c r="H29" s="36">
        <v>8.1</v>
      </c>
      <c r="I29" s="36">
        <v>5.8</v>
      </c>
      <c r="J29" s="15"/>
      <c r="K29" s="15"/>
    </row>
    <row r="30" spans="1:11" x14ac:dyDescent="0.3">
      <c r="A30" s="70">
        <v>2016</v>
      </c>
      <c r="B30" s="12" t="s">
        <v>0</v>
      </c>
      <c r="C30" s="13">
        <v>274622</v>
      </c>
      <c r="D30" s="13">
        <v>255597</v>
      </c>
      <c r="E30" s="13">
        <v>251619</v>
      </c>
      <c r="F30" s="13">
        <v>15812</v>
      </c>
      <c r="G30" s="13"/>
      <c r="H30" s="36">
        <v>8.8000000000000007</v>
      </c>
      <c r="I30" s="36">
        <v>5.7</v>
      </c>
      <c r="J30" s="15"/>
      <c r="K30" s="15"/>
    </row>
    <row r="31" spans="1:11" x14ac:dyDescent="0.3">
      <c r="A31" s="73"/>
      <c r="B31" s="12" t="s">
        <v>1</v>
      </c>
      <c r="C31" s="13">
        <v>275862</v>
      </c>
      <c r="D31" s="13">
        <v>256628</v>
      </c>
      <c r="E31" s="13">
        <v>252164</v>
      </c>
      <c r="F31" s="13">
        <v>15868</v>
      </c>
      <c r="G31" s="13"/>
      <c r="H31" s="36">
        <v>9.1</v>
      </c>
      <c r="I31" s="36">
        <v>5.7</v>
      </c>
      <c r="J31" s="15"/>
      <c r="K31" s="15"/>
    </row>
    <row r="32" spans="1:11" x14ac:dyDescent="0.3">
      <c r="A32" s="80"/>
      <c r="B32" s="12" t="s">
        <v>2</v>
      </c>
      <c r="C32" s="13">
        <v>275505</v>
      </c>
      <c r="D32" s="13">
        <v>255829</v>
      </c>
      <c r="E32" s="13">
        <v>253456</v>
      </c>
      <c r="F32" s="13">
        <v>15908</v>
      </c>
      <c r="G32" s="13"/>
      <c r="H32" s="36">
        <v>8.5</v>
      </c>
      <c r="I32" s="36">
        <v>5.7</v>
      </c>
      <c r="J32" s="15"/>
      <c r="K32" s="15"/>
    </row>
    <row r="33" spans="1:11" x14ac:dyDescent="0.3">
      <c r="A33" s="66"/>
      <c r="B33" s="12" t="s">
        <v>3</v>
      </c>
      <c r="C33" s="13">
        <v>276389</v>
      </c>
      <c r="D33" s="13">
        <v>255608</v>
      </c>
      <c r="E33" s="13">
        <v>255381</v>
      </c>
      <c r="F33" s="13">
        <v>15999</v>
      </c>
      <c r="G33" s="13"/>
      <c r="H33" s="36">
        <v>8.1</v>
      </c>
      <c r="I33" s="36">
        <v>5.8</v>
      </c>
      <c r="J33" s="15"/>
      <c r="K33" s="15"/>
    </row>
    <row r="34" spans="1:11" s="20" customFormat="1" ht="13.5" customHeight="1" x14ac:dyDescent="0.3">
      <c r="A34" s="81">
        <v>2017</v>
      </c>
      <c r="B34" s="12" t="s">
        <v>0</v>
      </c>
      <c r="C34" s="13">
        <v>278941</v>
      </c>
      <c r="D34" s="13">
        <v>256521</v>
      </c>
      <c r="E34" s="13">
        <v>258895</v>
      </c>
      <c r="F34" s="13">
        <v>16272</v>
      </c>
      <c r="G34" s="13"/>
      <c r="H34" s="36">
        <v>7.7</v>
      </c>
      <c r="I34" s="36">
        <v>5.8</v>
      </c>
    </row>
    <row r="35" spans="1:11" x14ac:dyDescent="0.3">
      <c r="A35" s="96"/>
      <c r="B35" s="12" t="s">
        <v>1</v>
      </c>
      <c r="C35" s="13">
        <v>279103</v>
      </c>
      <c r="D35" s="13">
        <v>256381</v>
      </c>
      <c r="E35" s="13">
        <v>259485</v>
      </c>
      <c r="F35" s="13">
        <v>16327</v>
      </c>
      <c r="G35" s="13"/>
      <c r="H35" s="36">
        <v>7.5</v>
      </c>
      <c r="I35" s="36">
        <v>5.8</v>
      </c>
      <c r="J35" s="15"/>
      <c r="K35" s="15"/>
    </row>
    <row r="36" spans="1:11" x14ac:dyDescent="0.3">
      <c r="A36" s="98"/>
      <c r="B36" s="12" t="s">
        <v>2</v>
      </c>
      <c r="C36" s="13">
        <v>281020</v>
      </c>
      <c r="D36" s="13">
        <v>258393</v>
      </c>
      <c r="E36" s="13">
        <v>259970</v>
      </c>
      <c r="F36" s="13">
        <v>16486</v>
      </c>
      <c r="G36" s="13"/>
      <c r="H36" s="36">
        <v>8</v>
      </c>
      <c r="I36" s="36">
        <v>5.8</v>
      </c>
      <c r="J36" s="15"/>
      <c r="K36" s="15"/>
    </row>
    <row r="37" spans="1:11" x14ac:dyDescent="0.3">
      <c r="A37" s="66"/>
      <c r="B37" s="12" t="s">
        <v>3</v>
      </c>
      <c r="C37" s="13">
        <v>283209</v>
      </c>
      <c r="D37" s="13">
        <v>259228</v>
      </c>
      <c r="E37" s="13">
        <v>261317</v>
      </c>
      <c r="F37" s="13">
        <v>16728</v>
      </c>
      <c r="G37" s="13"/>
      <c r="H37" s="36">
        <v>8.1999999999999993</v>
      </c>
      <c r="I37" s="36">
        <v>5.9</v>
      </c>
      <c r="J37" s="15"/>
      <c r="K37" s="15"/>
    </row>
    <row r="38" spans="1:11" s="20" customFormat="1" ht="13.5" customHeight="1" x14ac:dyDescent="0.3">
      <c r="A38" s="103">
        <v>2018</v>
      </c>
      <c r="B38" s="12" t="s">
        <v>0</v>
      </c>
      <c r="C38" s="13">
        <v>283845</v>
      </c>
      <c r="D38" s="13">
        <v>258744</v>
      </c>
      <c r="E38" s="13">
        <v>263186</v>
      </c>
      <c r="F38" s="13">
        <v>16772</v>
      </c>
      <c r="G38" s="13"/>
      <c r="H38" s="36">
        <v>7.8</v>
      </c>
      <c r="I38" s="36">
        <v>5.9</v>
      </c>
    </row>
    <row r="39" spans="1:11" x14ac:dyDescent="0.3">
      <c r="A39" s="126"/>
      <c r="B39" s="12" t="s">
        <v>1</v>
      </c>
      <c r="C39" s="13">
        <v>286362</v>
      </c>
      <c r="D39" s="13">
        <v>260751</v>
      </c>
      <c r="E39" s="13">
        <v>263549</v>
      </c>
      <c r="F39" s="13">
        <v>16949</v>
      </c>
      <c r="G39" s="13"/>
      <c r="H39" s="36">
        <v>8.5</v>
      </c>
      <c r="I39" s="36">
        <v>5.9</v>
      </c>
      <c r="J39" s="15"/>
      <c r="K39" s="15"/>
    </row>
    <row r="40" spans="1:11" x14ac:dyDescent="0.3">
      <c r="A40" s="127"/>
      <c r="B40" s="12" t="s">
        <v>2</v>
      </c>
      <c r="C40" s="13">
        <v>286733</v>
      </c>
      <c r="D40" s="13">
        <v>260191</v>
      </c>
      <c r="E40" s="13">
        <v>264581</v>
      </c>
      <c r="F40" s="13">
        <v>17184</v>
      </c>
      <c r="G40" s="13"/>
      <c r="H40" s="36">
        <v>8.1999999999999993</v>
      </c>
      <c r="I40" s="36">
        <v>6</v>
      </c>
      <c r="J40" s="15"/>
      <c r="K40" s="15"/>
    </row>
    <row r="41" spans="1:11" x14ac:dyDescent="0.3">
      <c r="A41" s="66"/>
      <c r="B41" s="12" t="s">
        <v>3</v>
      </c>
      <c r="C41" s="13">
        <v>286215</v>
      </c>
      <c r="D41" s="13">
        <v>258835</v>
      </c>
      <c r="E41" s="13">
        <v>265887</v>
      </c>
      <c r="F41" s="13">
        <v>17283</v>
      </c>
      <c r="G41" s="13"/>
      <c r="H41" s="36">
        <v>7.6</v>
      </c>
      <c r="I41" s="36">
        <v>6</v>
      </c>
      <c r="J41" s="15"/>
      <c r="K41" s="15"/>
    </row>
    <row r="42" spans="1:11" ht="13.2" customHeight="1" x14ac:dyDescent="0.25">
      <c r="A42" s="135"/>
      <c r="B42" s="135"/>
      <c r="C42" s="135"/>
      <c r="D42" s="135"/>
      <c r="E42" s="135"/>
      <c r="F42" s="135"/>
      <c r="G42" s="135"/>
      <c r="H42" s="135"/>
      <c r="I42" s="135"/>
    </row>
    <row r="43" spans="1:11" s="10" customFormat="1" ht="13.2" customHeight="1" x14ac:dyDescent="0.25">
      <c r="A43" s="131" t="s">
        <v>97</v>
      </c>
      <c r="B43" s="131"/>
      <c r="C43" s="131"/>
      <c r="D43" s="131"/>
      <c r="E43" s="131"/>
      <c r="F43" s="131"/>
      <c r="G43" s="131"/>
      <c r="H43" s="131"/>
      <c r="I43" s="131"/>
    </row>
    <row r="44" spans="1:11" ht="13.2" customHeight="1" x14ac:dyDescent="0.25">
      <c r="A44" s="131" t="s">
        <v>48</v>
      </c>
      <c r="B44" s="131"/>
      <c r="C44" s="131"/>
      <c r="D44" s="131"/>
      <c r="E44" s="131"/>
      <c r="F44" s="131"/>
      <c r="G44" s="131"/>
      <c r="H44" s="131"/>
      <c r="I44" s="131"/>
    </row>
    <row r="45" spans="1:11" ht="13.2" customHeight="1" x14ac:dyDescent="0.25">
      <c r="A45" s="74" t="s">
        <v>33</v>
      </c>
      <c r="B45" s="74"/>
      <c r="C45" s="74"/>
      <c r="D45" s="74"/>
      <c r="E45" s="75"/>
      <c r="F45" s="75"/>
      <c r="G45" s="75"/>
      <c r="H45" s="76"/>
      <c r="I45" s="76"/>
    </row>
    <row r="46" spans="1:11" ht="13.2" customHeight="1" x14ac:dyDescent="0.25">
      <c r="A46" s="131" t="s">
        <v>34</v>
      </c>
      <c r="B46" s="131"/>
      <c r="C46" s="131"/>
      <c r="D46" s="131"/>
      <c r="E46" s="131"/>
      <c r="F46" s="131"/>
      <c r="G46" s="131"/>
      <c r="H46" s="131"/>
      <c r="I46" s="131"/>
    </row>
    <row r="47" spans="1:11" x14ac:dyDescent="0.3">
      <c r="A47" s="26"/>
      <c r="B47" s="27"/>
      <c r="H47" s="30"/>
      <c r="I47" s="30"/>
    </row>
    <row r="48" spans="1:11" x14ac:dyDescent="0.3">
      <c r="A48" s="27"/>
      <c r="B48" s="27"/>
      <c r="H48" s="30"/>
      <c r="I48" s="30"/>
    </row>
    <row r="49" spans="1:9" x14ac:dyDescent="0.3">
      <c r="A49" s="27"/>
      <c r="B49" s="27"/>
    </row>
    <row r="50" spans="1:9" x14ac:dyDescent="0.3">
      <c r="A50" s="27"/>
      <c r="B50" s="27"/>
    </row>
    <row r="51" spans="1:9" x14ac:dyDescent="0.3">
      <c r="A51" s="27"/>
      <c r="B51" s="27"/>
      <c r="H51" s="31"/>
      <c r="I51" s="31"/>
    </row>
    <row r="52" spans="1:9" x14ac:dyDescent="0.3">
      <c r="A52" s="27"/>
      <c r="B52" s="27"/>
    </row>
    <row r="53" spans="1:9" x14ac:dyDescent="0.3">
      <c r="A53" s="32"/>
      <c r="B53" s="32"/>
    </row>
    <row r="54" spans="1:9" x14ac:dyDescent="0.3">
      <c r="A54" s="32"/>
      <c r="B54" s="32"/>
    </row>
    <row r="55" spans="1:9" x14ac:dyDescent="0.3">
      <c r="A55" s="32"/>
      <c r="B55" s="32"/>
    </row>
    <row r="56" spans="1:9" x14ac:dyDescent="0.3">
      <c r="A56" s="32"/>
      <c r="B56" s="32"/>
    </row>
    <row r="57" spans="1:9" x14ac:dyDescent="0.3">
      <c r="A57" s="32"/>
      <c r="B57" s="32"/>
    </row>
    <row r="58" spans="1:9" x14ac:dyDescent="0.3">
      <c r="A58" s="32"/>
      <c r="B58" s="32"/>
    </row>
    <row r="59" spans="1:9" x14ac:dyDescent="0.3">
      <c r="A59" s="33"/>
      <c r="B59" s="33"/>
    </row>
  </sheetData>
  <mergeCells count="1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46:I46"/>
    <mergeCell ref="A6:A9"/>
    <mergeCell ref="A42:I42"/>
    <mergeCell ref="A10:A13"/>
    <mergeCell ref="A44:I44"/>
    <mergeCell ref="A43:I4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"/>
  <sheetViews>
    <sheetView showGridLines="0" view="pageBreakPreview" topLeftCell="A19" zoomScaleNormal="100" zoomScaleSheetLayoutView="100" workbookViewId="0">
      <selection activeCell="H6" sqref="H6:K9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5.8867187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6" customFormat="1" ht="27" customHeight="1" x14ac:dyDescent="0.3">
      <c r="A1" s="143" t="s">
        <v>39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s="10" customFormat="1" ht="36" customHeight="1" x14ac:dyDescent="0.3">
      <c r="A2" s="6"/>
      <c r="B2" s="6"/>
      <c r="C2" s="138" t="s">
        <v>4</v>
      </c>
      <c r="D2" s="138"/>
      <c r="E2" s="138"/>
      <c r="F2" s="138"/>
      <c r="G2" s="138"/>
      <c r="H2" s="138"/>
      <c r="I2" s="138"/>
      <c r="J2" s="138"/>
      <c r="K2" s="138"/>
    </row>
    <row r="3" spans="1:11" ht="21.75" customHeight="1" x14ac:dyDescent="0.25">
      <c r="A3" s="8"/>
      <c r="B3" s="8"/>
      <c r="C3" s="141" t="s">
        <v>16</v>
      </c>
      <c r="D3" s="142"/>
      <c r="E3" s="142"/>
      <c r="F3" s="142"/>
      <c r="G3" s="34"/>
      <c r="H3" s="141" t="s">
        <v>17</v>
      </c>
      <c r="I3" s="142"/>
      <c r="J3" s="142"/>
      <c r="K3" s="142"/>
    </row>
    <row r="4" spans="1:11" s="10" customFormat="1" ht="30" customHeight="1" x14ac:dyDescent="0.25">
      <c r="A4" s="8"/>
      <c r="B4" s="8"/>
      <c r="C4" s="139" t="s">
        <v>6</v>
      </c>
      <c r="D4" s="139" t="s">
        <v>13</v>
      </c>
      <c r="E4" s="139" t="s">
        <v>12</v>
      </c>
      <c r="F4" s="139" t="s">
        <v>7</v>
      </c>
      <c r="G4" s="35"/>
      <c r="H4" s="139" t="s">
        <v>6</v>
      </c>
      <c r="I4" s="139" t="s">
        <v>13</v>
      </c>
      <c r="J4" s="139" t="s">
        <v>12</v>
      </c>
      <c r="K4" s="139" t="s">
        <v>7</v>
      </c>
    </row>
    <row r="5" spans="1:11" ht="15.75" customHeight="1" x14ac:dyDescent="0.25">
      <c r="A5" s="11"/>
      <c r="B5" s="11"/>
      <c r="C5" s="140"/>
      <c r="D5" s="140"/>
      <c r="E5" s="140"/>
      <c r="F5" s="140"/>
      <c r="G5" s="35"/>
      <c r="H5" s="140"/>
      <c r="I5" s="140"/>
      <c r="J5" s="140"/>
      <c r="K5" s="140"/>
    </row>
    <row r="6" spans="1:11" x14ac:dyDescent="0.3">
      <c r="A6" s="132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33"/>
      <c r="B7" s="12" t="s">
        <v>1</v>
      </c>
      <c r="C7" s="36">
        <f>+ROUND('Table 1.1'!C7/'Table 1.1'!C6*100-100,1)</f>
        <v>0.4</v>
      </c>
      <c r="D7" s="36">
        <f>+ROUND('Table 1.1'!D7/'Table 1.1'!D6*100-100,1)</f>
        <v>0</v>
      </c>
      <c r="E7" s="36">
        <f>+ROUND('Table 1.1'!E7/'Table 1.1'!E6*100-100,1)</f>
        <v>0.5</v>
      </c>
      <c r="F7" s="36">
        <f>+ROUND('Table 1.1'!F7/'Table 1.1'!F6*100-100,1)</f>
        <v>2.8</v>
      </c>
      <c r="G7" s="37"/>
      <c r="H7" s="36"/>
      <c r="I7" s="36"/>
      <c r="J7" s="36"/>
      <c r="K7" s="36"/>
    </row>
    <row r="8" spans="1:11" x14ac:dyDescent="0.3">
      <c r="A8" s="133"/>
      <c r="B8" s="12" t="s">
        <v>2</v>
      </c>
      <c r="C8" s="36">
        <f>+ROUND('Table 1.1'!C8/'Table 1.1'!C7*100-100,1)</f>
        <v>0.1</v>
      </c>
      <c r="D8" s="36">
        <f>+ROUND('Table 1.1'!D8/'Table 1.1'!D7*100-100,1)</f>
        <v>-0.3</v>
      </c>
      <c r="E8" s="36">
        <f>+ROUND('Table 1.1'!E8/'Table 1.1'!E7*100-100,1)</f>
        <v>1.2</v>
      </c>
      <c r="F8" s="36">
        <f>+ROUND('Table 1.1'!F8/'Table 1.1'!F7*100-100,1)</f>
        <v>-0.7</v>
      </c>
      <c r="G8" s="37"/>
      <c r="H8" s="36"/>
      <c r="I8" s="36"/>
      <c r="J8" s="36"/>
      <c r="K8" s="36"/>
    </row>
    <row r="9" spans="1:11" x14ac:dyDescent="0.3">
      <c r="A9" s="134"/>
      <c r="B9" s="12" t="s">
        <v>3</v>
      </c>
      <c r="C9" s="36">
        <f>+ROUND('Table 1.1'!C9/'Table 1.1'!C8*100-100,1)</f>
        <v>1</v>
      </c>
      <c r="D9" s="36">
        <f>+ROUND('Table 1.1'!D9/'Table 1.1'!D8*100-100,1)</f>
        <v>0.5</v>
      </c>
      <c r="E9" s="36">
        <f>+ROUND('Table 1.1'!E9/'Table 1.1'!E8*100-100,1)</f>
        <v>1</v>
      </c>
      <c r="F9" s="36">
        <f>+ROUND('Table 1.1'!F9/'Table 1.1'!F8*100-100,1)</f>
        <v>-0.8</v>
      </c>
      <c r="G9" s="37"/>
      <c r="H9" s="36"/>
      <c r="I9" s="36"/>
      <c r="J9" s="36"/>
      <c r="K9" s="36"/>
    </row>
    <row r="10" spans="1:11" x14ac:dyDescent="0.3">
      <c r="A10" s="132">
        <v>2011</v>
      </c>
      <c r="B10" s="12" t="s">
        <v>0</v>
      </c>
      <c r="C10" s="36">
        <f>+ROUND('Table 1.1'!C10/'Table 1.1'!C9*100-100,1)</f>
        <v>1</v>
      </c>
      <c r="D10" s="36">
        <f>+ROUND('Table 1.1'!D10/'Table 1.1'!D9*100-100,1)</f>
        <v>-0.1</v>
      </c>
      <c r="E10" s="36">
        <f>+ROUND('Table 1.1'!E10/'Table 1.1'!E9*100-100,1)</f>
        <v>0.8</v>
      </c>
      <c r="F10" s="36">
        <f>+ROUND('Table 1.1'!F10/'Table 1.1'!F9*100-100,1)</f>
        <v>-0.2</v>
      </c>
      <c r="G10" s="37"/>
      <c r="H10" s="36">
        <f>+ROUND('Table 1.1'!C10/'Table 1.1'!C6*100-100,1)</f>
        <v>2.6</v>
      </c>
      <c r="I10" s="36">
        <f>+ROUND('Table 1.1'!D10/'Table 1.1'!D6*100-100,1)</f>
        <v>0.2</v>
      </c>
      <c r="J10" s="36">
        <f>+ROUND('Table 1.1'!E10/'Table 1.1'!E6*100-100,1)</f>
        <v>3.6</v>
      </c>
      <c r="K10" s="36">
        <f>+ROUND('Table 1.1'!F10/'Table 1.1'!F6*100-100,1)</f>
        <v>1</v>
      </c>
    </row>
    <row r="11" spans="1:11" x14ac:dyDescent="0.3">
      <c r="A11" s="133"/>
      <c r="B11" s="12" t="s">
        <v>1</v>
      </c>
      <c r="C11" s="36">
        <f>+ROUND('Table 1.1'!C11/'Table 1.1'!C10*100-100,1)</f>
        <v>0.9</v>
      </c>
      <c r="D11" s="36">
        <f>+ROUND('Table 1.1'!D11/'Table 1.1'!D10*100-100,1)</f>
        <v>0.1</v>
      </c>
      <c r="E11" s="36">
        <f>+ROUND('Table 1.1'!E11/'Table 1.1'!E10*100-100,1)</f>
        <v>0.9</v>
      </c>
      <c r="F11" s="36">
        <f>+ROUND('Table 1.1'!F11/'Table 1.1'!F10*100-100,1)</f>
        <v>-2.7</v>
      </c>
      <c r="G11" s="37"/>
      <c r="H11" s="36">
        <f>+ROUND('Table 1.1'!C11/'Table 1.1'!C7*100-100,1)</f>
        <v>3.1</v>
      </c>
      <c r="I11" s="36">
        <f>+ROUND('Table 1.1'!D11/'Table 1.1'!D7*100-100,1)</f>
        <v>0.2</v>
      </c>
      <c r="J11" s="36">
        <f>+ROUND('Table 1.1'!E11/'Table 1.1'!E7*100-100,1)</f>
        <v>4.0999999999999996</v>
      </c>
      <c r="K11" s="36">
        <f>+ROUND('Table 1.1'!F11/'Table 1.1'!F7*100-100,1)</f>
        <v>-4.3</v>
      </c>
    </row>
    <row r="12" spans="1:11" x14ac:dyDescent="0.3">
      <c r="A12" s="133"/>
      <c r="B12" s="12" t="s">
        <v>2</v>
      </c>
      <c r="C12" s="36">
        <f>+ROUND('Table 1.1'!C12/'Table 1.1'!C11*100-100,1)</f>
        <v>0</v>
      </c>
      <c r="D12" s="36">
        <f>+ROUND('Table 1.1'!D12/'Table 1.1'!D11*100-100,1)</f>
        <v>-0.5</v>
      </c>
      <c r="E12" s="36">
        <f>+ROUND('Table 1.1'!E12/'Table 1.1'!E11*100-100,1)</f>
        <v>0</v>
      </c>
      <c r="F12" s="36">
        <f>+ROUND('Table 1.1'!F12/'Table 1.1'!F11*100-100,1)</f>
        <v>-1.2</v>
      </c>
      <c r="G12" s="37"/>
      <c r="H12" s="36">
        <f>+ROUND('Table 1.1'!C12/'Table 1.1'!C8*100-100,1)</f>
        <v>3</v>
      </c>
      <c r="I12" s="36">
        <f>+ROUND('Table 1.1'!D12/'Table 1.1'!D8*100-100,1)</f>
        <v>0</v>
      </c>
      <c r="J12" s="36">
        <f>+ROUND('Table 1.1'!E12/'Table 1.1'!E8*100-100,1)</f>
        <v>2.8</v>
      </c>
      <c r="K12" s="36">
        <f>+ROUND('Table 1.1'!F12/'Table 1.1'!F8*100-100,1)</f>
        <v>-4.9000000000000004</v>
      </c>
    </row>
    <row r="13" spans="1:11" x14ac:dyDescent="0.3">
      <c r="A13" s="134"/>
      <c r="B13" s="12" t="s">
        <v>3</v>
      </c>
      <c r="C13" s="36">
        <f>+ROUND('Table 1.1'!C13/'Table 1.1'!C12*100-100,1)</f>
        <v>-0.2</v>
      </c>
      <c r="D13" s="36">
        <f>+ROUND('Table 1.1'!D13/'Table 1.1'!D12*100-100,1)</f>
        <v>-1.2</v>
      </c>
      <c r="E13" s="36">
        <f>+ROUND('Table 1.1'!E13/'Table 1.1'!E12*100-100,1)</f>
        <v>-0.7</v>
      </c>
      <c r="F13" s="36">
        <f>+ROUND('Table 1.1'!F13/'Table 1.1'!F12*100-100,1)</f>
        <v>0.4</v>
      </c>
      <c r="G13" s="37"/>
      <c r="H13" s="36">
        <f>+ROUND('Table 1.1'!C13/'Table 1.1'!C9*100-100,1)</f>
        <v>1.7</v>
      </c>
      <c r="I13" s="36">
        <f>+ROUND('Table 1.1'!D13/'Table 1.1'!D9*100-100,1)</f>
        <v>-1.7</v>
      </c>
      <c r="J13" s="36">
        <f>+ROUND('Table 1.1'!E13/'Table 1.1'!E9*100-100,1)</f>
        <v>1.1000000000000001</v>
      </c>
      <c r="K13" s="36">
        <f>+ROUND('Table 1.1'!F13/'Table 1.1'!F9*100-100,1)</f>
        <v>-3.7</v>
      </c>
    </row>
    <row r="14" spans="1:11" x14ac:dyDescent="0.3">
      <c r="A14" s="16">
        <v>2012</v>
      </c>
      <c r="B14" s="12" t="s">
        <v>0</v>
      </c>
      <c r="C14" s="36">
        <f>+ROUND('Table 1.1'!C14/'Table 1.1'!C13*100-100,1)</f>
        <v>-1.9</v>
      </c>
      <c r="D14" s="36">
        <f>+ROUND('Table 1.1'!D14/'Table 1.1'!D13*100-100,1)</f>
        <v>-2.7</v>
      </c>
      <c r="E14" s="36">
        <f>+ROUND('Table 1.1'!E14/'Table 1.1'!E13*100-100,1)</f>
        <v>-0.6</v>
      </c>
      <c r="F14" s="36">
        <f>+ROUND('Table 1.1'!F14/'Table 1.1'!F13*100-100,1)</f>
        <v>-5.3</v>
      </c>
      <c r="G14" s="37"/>
      <c r="H14" s="36">
        <f>+ROUND('Table 1.1'!C14/'Table 1.1'!C10*100-100,1)</f>
        <v>-1.2</v>
      </c>
      <c r="I14" s="36">
        <f>+ROUND('Table 1.1'!D14/'Table 1.1'!D10*100-100,1)</f>
        <v>-4.3</v>
      </c>
      <c r="J14" s="36">
        <f>+ROUND('Table 1.1'!E14/'Table 1.1'!E10*100-100,1)</f>
        <v>-0.4</v>
      </c>
      <c r="K14" s="36">
        <f>+ROUND('Table 1.1'!F14/'Table 1.1'!F10*100-100,1)</f>
        <v>-8.6</v>
      </c>
    </row>
    <row r="15" spans="1:11" x14ac:dyDescent="0.3">
      <c r="A15" s="16"/>
      <c r="B15" s="12" t="s">
        <v>1</v>
      </c>
      <c r="C15" s="36">
        <f>+ROUND('Table 1.1'!C15/'Table 1.1'!C14*100-100,1)</f>
        <v>-0.5</v>
      </c>
      <c r="D15" s="36">
        <f>+ROUND('Table 1.1'!D15/'Table 1.1'!D14*100-100,1)</f>
        <v>-1.1000000000000001</v>
      </c>
      <c r="E15" s="36">
        <f>+ROUND('Table 1.1'!E15/'Table 1.1'!E14*100-100,1)</f>
        <v>0</v>
      </c>
      <c r="F15" s="36">
        <f>+ROUND('Table 1.1'!F15/'Table 1.1'!F14*100-100,1)</f>
        <v>0.5</v>
      </c>
      <c r="G15" s="37"/>
      <c r="H15" s="36">
        <f>+ROUND('Table 1.1'!C15/'Table 1.1'!C11*100-100,1)</f>
        <v>-2.6</v>
      </c>
      <c r="I15" s="36">
        <f>+ROUND('Table 1.1'!D15/'Table 1.1'!D11*100-100,1)</f>
        <v>-5.4</v>
      </c>
      <c r="J15" s="36">
        <f>+ROUND('Table 1.1'!E15/'Table 1.1'!E11*100-100,1)</f>
        <v>-1.4</v>
      </c>
      <c r="K15" s="36">
        <f>+ROUND('Table 1.1'!F15/'Table 1.1'!F11*100-100,1)</f>
        <v>-5.6</v>
      </c>
    </row>
    <row r="16" spans="1:11" x14ac:dyDescent="0.3">
      <c r="A16" s="16"/>
      <c r="B16" s="12" t="s">
        <v>2</v>
      </c>
      <c r="C16" s="36">
        <f>+ROUND('Table 1.1'!C16/'Table 1.1'!C15*100-100,1)</f>
        <v>-1.1000000000000001</v>
      </c>
      <c r="D16" s="36">
        <f>+ROUND('Table 1.1'!D16/'Table 1.1'!D15*100-100,1)</f>
        <v>-1.3</v>
      </c>
      <c r="E16" s="36">
        <f>+ROUND('Table 1.1'!E16/'Table 1.1'!E15*100-100,1)</f>
        <v>-0.7</v>
      </c>
      <c r="F16" s="36">
        <f>+ROUND('Table 1.1'!F16/'Table 1.1'!F15*100-100,1)</f>
        <v>-0.2</v>
      </c>
      <c r="G16" s="37"/>
      <c r="H16" s="36">
        <f>+ROUND('Table 1.1'!C16/'Table 1.1'!C12*100-100,1)</f>
        <v>-3.6</v>
      </c>
      <c r="I16" s="36">
        <f>+ROUND('Table 1.1'!D16/'Table 1.1'!D12*100-100,1)</f>
        <v>-6.1</v>
      </c>
      <c r="J16" s="36">
        <f>+ROUND('Table 1.1'!E16/'Table 1.1'!E12*100-100,1)</f>
        <v>-2</v>
      </c>
      <c r="K16" s="36">
        <f>+ROUND('Table 1.1'!F16/'Table 1.1'!F12*100-100,1)</f>
        <v>-4.7</v>
      </c>
    </row>
    <row r="17" spans="1:11" x14ac:dyDescent="0.3">
      <c r="A17" s="65"/>
      <c r="B17" s="12" t="s">
        <v>3</v>
      </c>
      <c r="C17" s="36">
        <f>+ROUND('Table 1.1'!C17/'Table 1.1'!C16*100-100,1)</f>
        <v>-0.1</v>
      </c>
      <c r="D17" s="36">
        <f>+ROUND('Table 1.1'!D17/'Table 1.1'!D16*100-100,1)</f>
        <v>-0.6</v>
      </c>
      <c r="E17" s="36">
        <f>+ROUND('Table 1.1'!E17/'Table 1.1'!E16*100-100,1)</f>
        <v>-0.2</v>
      </c>
      <c r="F17" s="36">
        <f>+ROUND('Table 1.1'!F17/'Table 1.1'!F16*100-100,1)</f>
        <v>0</v>
      </c>
      <c r="G17" s="37"/>
      <c r="H17" s="36">
        <f>+ROUND('Table 1.1'!C17/'Table 1.1'!C13*100-100,1)</f>
        <v>-3.5</v>
      </c>
      <c r="I17" s="36">
        <f>+ROUND('Table 1.1'!D17/'Table 1.1'!D13*100-100,1)</f>
        <v>-5.5</v>
      </c>
      <c r="J17" s="36">
        <f>+ROUND('Table 1.1'!E17/'Table 1.1'!E13*100-100,1)</f>
        <v>-1.5</v>
      </c>
      <c r="K17" s="36">
        <f>+ROUND('Table 1.1'!F17/'Table 1.1'!F13*100-100,1)</f>
        <v>-5.0999999999999996</v>
      </c>
    </row>
    <row r="18" spans="1:11" x14ac:dyDescent="0.3">
      <c r="A18" s="16">
        <v>2013</v>
      </c>
      <c r="B18" s="12" t="s">
        <v>0</v>
      </c>
      <c r="C18" s="36">
        <f>+ROUND('Table 1.1'!C18/'Table 1.1'!C17*100-100,1)</f>
        <v>0.4</v>
      </c>
      <c r="D18" s="36">
        <f>+ROUND('Table 1.1'!D18/'Table 1.1'!D17*100-100,1)</f>
        <v>0.1</v>
      </c>
      <c r="E18" s="36">
        <f>+ROUND('Table 1.1'!E18/'Table 1.1'!E17*100-100,1)</f>
        <v>-0.8</v>
      </c>
      <c r="F18" s="36">
        <f>+ROUND('Table 1.1'!F18/'Table 1.1'!F17*100-100,1)</f>
        <v>-3.1</v>
      </c>
      <c r="G18" s="37"/>
      <c r="H18" s="36">
        <f>+ROUND('Table 1.1'!C18/'Table 1.1'!C14*100-100,1)</f>
        <v>-1.3</v>
      </c>
      <c r="I18" s="36">
        <f>+ROUND('Table 1.1'!D18/'Table 1.1'!D14*100-100,1)</f>
        <v>-2.8</v>
      </c>
      <c r="J18" s="36">
        <f>+ROUND('Table 1.1'!E18/'Table 1.1'!E14*100-100,1)</f>
        <v>-1.7</v>
      </c>
      <c r="K18" s="36">
        <f>+ROUND('Table 1.1'!F18/'Table 1.1'!F14*100-100,1)</f>
        <v>-2.9</v>
      </c>
    </row>
    <row r="19" spans="1:11" x14ac:dyDescent="0.3">
      <c r="A19" s="16"/>
      <c r="B19" s="12" t="s">
        <v>1</v>
      </c>
      <c r="C19" s="36">
        <f>+ROUND('Table 1.1'!C19/'Table 1.1'!C18*100-100,1)</f>
        <v>0.5</v>
      </c>
      <c r="D19" s="36">
        <f>+ROUND('Table 1.1'!D19/'Table 1.1'!D18*100-100,1)</f>
        <v>0.2</v>
      </c>
      <c r="E19" s="36">
        <f>+ROUND('Table 1.1'!E19/'Table 1.1'!E18*100-100,1)</f>
        <v>-0.3</v>
      </c>
      <c r="F19" s="36">
        <f>+ROUND('Table 1.1'!F19/'Table 1.1'!F18*100-100,1)</f>
        <v>0.3</v>
      </c>
      <c r="G19" s="37"/>
      <c r="H19" s="36">
        <f>+ROUND('Table 1.1'!C19/'Table 1.1'!C15*100-100,1)</f>
        <v>-0.3</v>
      </c>
      <c r="I19" s="36">
        <f>+ROUND('Table 1.1'!D19/'Table 1.1'!D15*100-100,1)</f>
        <v>-1.5</v>
      </c>
      <c r="J19" s="36">
        <f>+ROUND('Table 1.1'!E19/'Table 1.1'!E15*100-100,1)</f>
        <v>-2</v>
      </c>
      <c r="K19" s="36">
        <f>+ROUND('Table 1.1'!F19/'Table 1.1'!F15*100-100,1)</f>
        <v>-3</v>
      </c>
    </row>
    <row r="20" spans="1:11" x14ac:dyDescent="0.3">
      <c r="A20" s="16"/>
      <c r="B20" s="12" t="s">
        <v>2</v>
      </c>
      <c r="C20" s="36">
        <f>+ROUND('Table 1.1'!C20/'Table 1.1'!C19*100-100,1)</f>
        <v>0.9</v>
      </c>
      <c r="D20" s="36">
        <f>+ROUND('Table 1.1'!D20/'Table 1.1'!D19*100-100,1)</f>
        <v>0.7</v>
      </c>
      <c r="E20" s="36">
        <f>+ROUND('Table 1.1'!E20/'Table 1.1'!E19*100-100,1)</f>
        <v>0.4</v>
      </c>
      <c r="F20" s="36">
        <f>+ROUND('Table 1.1'!F20/'Table 1.1'!F19*100-100,1)</f>
        <v>-0.6</v>
      </c>
      <c r="G20" s="37"/>
      <c r="H20" s="36">
        <f>+ROUND('Table 1.1'!C20/'Table 1.1'!C16*100-100,1)</f>
        <v>1.7</v>
      </c>
      <c r="I20" s="36">
        <f>+ROUND('Table 1.1'!D20/'Table 1.1'!D16*100-100,1)</f>
        <v>0.5</v>
      </c>
      <c r="J20" s="36">
        <f>+ROUND('Table 1.1'!E20/'Table 1.1'!E16*100-100,1)</f>
        <v>-0.9</v>
      </c>
      <c r="K20" s="36">
        <f>+ROUND('Table 1.1'!F20/'Table 1.1'!F16*100-100,1)</f>
        <v>-3.4</v>
      </c>
    </row>
    <row r="21" spans="1:11" x14ac:dyDescent="0.3">
      <c r="A21" s="66"/>
      <c r="B21" s="12" t="s">
        <v>3</v>
      </c>
      <c r="C21" s="36">
        <f>+ROUND('Table 1.1'!C21/'Table 1.1'!C20*100-100,1)</f>
        <v>0.1</v>
      </c>
      <c r="D21" s="36">
        <f>+ROUND('Table 1.1'!D21/'Table 1.1'!D20*100-100,1)</f>
        <v>0.2</v>
      </c>
      <c r="E21" s="36">
        <f>+ROUND('Table 1.1'!E21/'Table 1.1'!E20*100-100,1)</f>
        <v>0.1</v>
      </c>
      <c r="F21" s="36">
        <f>+ROUND('Table 1.1'!F21/'Table 1.1'!F20*100-100,1)</f>
        <v>-3.1</v>
      </c>
      <c r="G21" s="37"/>
      <c r="H21" s="36">
        <f>+ROUND('Table 1.1'!C21/'Table 1.1'!C17*100-100,1)</f>
        <v>2</v>
      </c>
      <c r="I21" s="36">
        <f>+ROUND('Table 1.1'!D21/'Table 1.1'!D17*100-100,1)</f>
        <v>1.2</v>
      </c>
      <c r="J21" s="36">
        <f>+ROUND('Table 1.1'!E21/'Table 1.1'!E17*100-100,1)</f>
        <v>-0.7</v>
      </c>
      <c r="K21" s="36">
        <f>+ROUND('Table 1.1'!F21/'Table 1.1'!F17*100-100,1)</f>
        <v>-6.3</v>
      </c>
    </row>
    <row r="22" spans="1:11" x14ac:dyDescent="0.3">
      <c r="A22" s="16">
        <v>2014</v>
      </c>
      <c r="B22" s="12" t="s">
        <v>0</v>
      </c>
      <c r="C22" s="36">
        <f>+ROUND('Table 1.1'!C22/'Table 1.1'!C21*100-100,1)</f>
        <v>0.1</v>
      </c>
      <c r="D22" s="36">
        <f>+ROUND('Table 1.1'!D22/'Table 1.1'!D21*100-100,1)</f>
        <v>0</v>
      </c>
      <c r="E22" s="36">
        <f>+ROUND('Table 1.1'!E22/'Table 1.1'!E21*100-100,1)</f>
        <v>0</v>
      </c>
      <c r="F22" s="36">
        <f>+ROUND('Table 1.1'!F22/'Table 1.1'!F21*100-100,1)</f>
        <v>-1.6</v>
      </c>
      <c r="G22" s="37"/>
      <c r="H22" s="36">
        <f>+ROUND('Table 1.1'!C22/'Table 1.1'!C18*100-100,1)</f>
        <v>1.7</v>
      </c>
      <c r="I22" s="36">
        <f>+ROUND('Table 1.1'!D22/'Table 1.1'!D18*100-100,1)</f>
        <v>1.1000000000000001</v>
      </c>
      <c r="J22" s="36">
        <f>+ROUND('Table 1.1'!E22/'Table 1.1'!E18*100-100,1)</f>
        <v>0.1</v>
      </c>
      <c r="K22" s="36">
        <f>+ROUND('Table 1.1'!F22/'Table 1.1'!F18*100-100,1)</f>
        <v>-4.8</v>
      </c>
    </row>
    <row r="23" spans="1:11" x14ac:dyDescent="0.3">
      <c r="A23" s="16"/>
      <c r="B23" s="12" t="s">
        <v>1</v>
      </c>
      <c r="C23" s="36">
        <f>+ROUND('Table 1.1'!C23/'Table 1.1'!C22*100-100,1)</f>
        <v>-0.4</v>
      </c>
      <c r="D23" s="36">
        <f>+ROUND('Table 1.1'!D23/'Table 1.1'!D22*100-100,1)</f>
        <v>-0.4</v>
      </c>
      <c r="E23" s="36">
        <f>+ROUND('Table 1.1'!E23/'Table 1.1'!E22*100-100,1)</f>
        <v>0.2</v>
      </c>
      <c r="F23" s="36">
        <f>+ROUND('Table 1.1'!F23/'Table 1.1'!F22*100-100,1)</f>
        <v>-2.8</v>
      </c>
      <c r="G23" s="37"/>
      <c r="H23" s="36">
        <f>+ROUND('Table 1.1'!C23/'Table 1.1'!C19*100-100,1)</f>
        <v>0.7</v>
      </c>
      <c r="I23" s="36">
        <f>+ROUND('Table 1.1'!D23/'Table 1.1'!D19*100-100,1)</f>
        <v>0.4</v>
      </c>
      <c r="J23" s="36">
        <f>+ROUND('Table 1.1'!E23/'Table 1.1'!E19*100-100,1)</f>
        <v>0.6</v>
      </c>
      <c r="K23" s="36">
        <f>+ROUND('Table 1.1'!F23/'Table 1.1'!F19*100-100,1)</f>
        <v>-7.9</v>
      </c>
    </row>
    <row r="24" spans="1:11" x14ac:dyDescent="0.3">
      <c r="A24" s="16"/>
      <c r="B24" s="12" t="s">
        <v>2</v>
      </c>
      <c r="C24" s="36">
        <f>+ROUND('Table 1.1'!C24/'Table 1.1'!C23*100-100,1)</f>
        <v>0.5</v>
      </c>
      <c r="D24" s="36">
        <f>+ROUND('Table 1.1'!D24/'Table 1.1'!D23*100-100,1)</f>
        <v>0.6</v>
      </c>
      <c r="E24" s="36">
        <f>+ROUND('Table 1.1'!E24/'Table 1.1'!E23*100-100,1)</f>
        <v>0.2</v>
      </c>
      <c r="F24" s="36">
        <f>+ROUND('Table 1.1'!F24/'Table 1.1'!F23*100-100,1)</f>
        <v>-1.2</v>
      </c>
      <c r="G24" s="37"/>
      <c r="H24" s="36">
        <f>+ROUND('Table 1.1'!C24/'Table 1.1'!C20*100-100,1)</f>
        <v>0.3</v>
      </c>
      <c r="I24" s="36">
        <f>+ROUND('Table 1.1'!D24/'Table 1.1'!D20*100-100,1)</f>
        <v>0.3</v>
      </c>
      <c r="J24" s="36">
        <f>+ROUND('Table 1.1'!E24/'Table 1.1'!E20*100-100,1)</f>
        <v>0.4</v>
      </c>
      <c r="K24" s="36">
        <f>+ROUND('Table 1.1'!F24/'Table 1.1'!F20*100-100,1)</f>
        <v>-8.4</v>
      </c>
    </row>
    <row r="25" spans="1:11" x14ac:dyDescent="0.3">
      <c r="A25" s="66"/>
      <c r="B25" s="12" t="s">
        <v>3</v>
      </c>
      <c r="C25" s="36">
        <f>+ROUND('Table 1.1'!C25/'Table 1.1'!C24*100-100,1)</f>
        <v>0.2</v>
      </c>
      <c r="D25" s="36">
        <f>+ROUND('Table 1.1'!D25/'Table 1.1'!D24*100-100,1)</f>
        <v>0.1</v>
      </c>
      <c r="E25" s="36">
        <f>+ROUND('Table 1.1'!E25/'Table 1.1'!E24*100-100,1)</f>
        <v>0.5</v>
      </c>
      <c r="F25" s="36">
        <f>+ROUND('Table 1.1'!F25/'Table 1.1'!F24*100-100,1)</f>
        <v>-0.1</v>
      </c>
      <c r="G25" s="37"/>
      <c r="H25" s="36">
        <f>+ROUND('Table 1.1'!C25/'Table 1.1'!C21*100-100,1)</f>
        <v>0.3</v>
      </c>
      <c r="I25" s="36">
        <f>+ROUND('Table 1.1'!D25/'Table 1.1'!D21*100-100,1)</f>
        <v>0.2</v>
      </c>
      <c r="J25" s="36">
        <f>+ROUND('Table 1.1'!E25/'Table 1.1'!E21*100-100,1)</f>
        <v>0.8</v>
      </c>
      <c r="K25" s="36">
        <f>+ROUND('Table 1.1'!F25/'Table 1.1'!F21*100-100,1)</f>
        <v>-5.6</v>
      </c>
    </row>
    <row r="26" spans="1:11" x14ac:dyDescent="0.3">
      <c r="A26" s="16">
        <v>2015</v>
      </c>
      <c r="B26" s="12" t="s">
        <v>0</v>
      </c>
      <c r="C26" s="36">
        <f>+ROUND('Table 1.1'!C26/'Table 1.1'!C25*100-100,1)</f>
        <v>0.3</v>
      </c>
      <c r="D26" s="36">
        <f>+ROUND('Table 1.1'!D26/'Table 1.1'!D25*100-100,1)</f>
        <v>0.4</v>
      </c>
      <c r="E26" s="36">
        <f>+ROUND('Table 1.1'!E26/'Table 1.1'!E25*100-100,1)</f>
        <v>0.2</v>
      </c>
      <c r="F26" s="36">
        <f>+ROUND('Table 1.1'!F26/'Table 1.1'!F25*100-100,1)</f>
        <v>-0.4</v>
      </c>
      <c r="G26" s="37"/>
      <c r="H26" s="36">
        <f>+ROUND('Table 1.1'!C26/'Table 1.1'!C22*100-100,1)</f>
        <v>0.5</v>
      </c>
      <c r="I26" s="36">
        <f>+ROUND('Table 1.1'!D26/'Table 1.1'!D22*100-100,1)</f>
        <v>0.6</v>
      </c>
      <c r="J26" s="36">
        <f>+ROUND('Table 1.1'!E26/'Table 1.1'!E22*100-100,1)</f>
        <v>1.1000000000000001</v>
      </c>
      <c r="K26" s="36">
        <f>+ROUND('Table 1.1'!F26/'Table 1.1'!F22*100-100,1)</f>
        <v>-4.4000000000000004</v>
      </c>
    </row>
    <row r="27" spans="1:11" x14ac:dyDescent="0.3">
      <c r="A27" s="16"/>
      <c r="B27" s="12" t="s">
        <v>1</v>
      </c>
      <c r="C27" s="36">
        <f>+ROUND('Table 1.1'!C27/'Table 1.1'!C26*100-100,1)</f>
        <v>1</v>
      </c>
      <c r="D27" s="36">
        <f>+ROUND('Table 1.1'!D27/'Table 1.1'!D26*100-100,1)</f>
        <v>0.6</v>
      </c>
      <c r="E27" s="36">
        <f>+ROUND('Table 1.1'!E27/'Table 1.1'!E26*100-100,1)</f>
        <v>1.2</v>
      </c>
      <c r="F27" s="36">
        <f>+ROUND('Table 1.1'!F27/'Table 1.1'!F26*100-100,1)</f>
        <v>-0.1</v>
      </c>
      <c r="G27" s="37"/>
      <c r="H27" s="36">
        <f>+ROUND('Table 1.1'!C27/'Table 1.1'!C23*100-100,1)</f>
        <v>1.9</v>
      </c>
      <c r="I27" s="36">
        <f>+ROUND('Table 1.1'!D27/'Table 1.1'!D23*100-100,1)</f>
        <v>1.7</v>
      </c>
      <c r="J27" s="36">
        <f>+ROUND('Table 1.1'!E27/'Table 1.1'!E23*100-100,1)</f>
        <v>2.1</v>
      </c>
      <c r="K27" s="36">
        <f>+ROUND('Table 1.1'!F27/'Table 1.1'!F23*100-100,1)</f>
        <v>-1.6</v>
      </c>
    </row>
    <row r="28" spans="1:11" x14ac:dyDescent="0.3">
      <c r="A28" s="69"/>
      <c r="B28" s="12" t="s">
        <v>2</v>
      </c>
      <c r="C28" s="36">
        <f>+ROUND('Table 1.1'!C28/'Table 1.1'!C27*100-100,1)</f>
        <v>0.2</v>
      </c>
      <c r="D28" s="36">
        <f>+ROUND('Table 1.1'!D28/'Table 1.1'!D27*100-100,1)</f>
        <v>0.2</v>
      </c>
      <c r="E28" s="36">
        <f>+ROUND('Table 1.1'!E28/'Table 1.1'!E27*100-100,1)</f>
        <v>0.7</v>
      </c>
      <c r="F28" s="36">
        <f>+ROUND('Table 1.1'!F28/'Table 1.1'!F27*100-100,1)</f>
        <v>0.5</v>
      </c>
      <c r="G28" s="37"/>
      <c r="H28" s="36">
        <f>+ROUND('Table 1.1'!C28/'Table 1.1'!C24*100-100,1)</f>
        <v>1.6</v>
      </c>
      <c r="I28" s="36">
        <f>+ROUND('Table 1.1'!D28/'Table 1.1'!D24*100-100,1)</f>
        <v>1.4</v>
      </c>
      <c r="J28" s="36">
        <f>+ROUND('Table 1.1'!E28/'Table 1.1'!E24*100-100,1)</f>
        <v>2.6</v>
      </c>
      <c r="K28" s="36">
        <f>+ROUND('Table 1.1'!F28/'Table 1.1'!F24*100-100,1)</f>
        <v>0.1</v>
      </c>
    </row>
    <row r="29" spans="1:11" x14ac:dyDescent="0.3">
      <c r="A29" s="66"/>
      <c r="B29" s="12" t="s">
        <v>3</v>
      </c>
      <c r="C29" s="36">
        <f>+ROUND('Table 1.1'!C29/'Table 1.1'!C28*100-100,1)</f>
        <v>0.4</v>
      </c>
      <c r="D29" s="36">
        <f>+ROUND('Table 1.1'!D29/'Table 1.1'!D28*100-100,1)</f>
        <v>0.2</v>
      </c>
      <c r="E29" s="36">
        <f>+ROUND('Table 1.1'!E29/'Table 1.1'!E28*100-100,1)</f>
        <v>0.6</v>
      </c>
      <c r="F29" s="36">
        <f>+ROUND('Table 1.1'!F29/'Table 1.1'!F28*100-100,1)</f>
        <v>0.9</v>
      </c>
      <c r="G29" s="37"/>
      <c r="H29" s="36">
        <f>+ROUND('Table 1.1'!C29/'Table 1.1'!C25*100-100,1)</f>
        <v>1.9</v>
      </c>
      <c r="I29" s="36">
        <f>+ROUND('Table 1.1'!D29/'Table 1.1'!D25*100-100,1)</f>
        <v>1.4</v>
      </c>
      <c r="J29" s="36">
        <f>+ROUND('Table 1.1'!E29/'Table 1.1'!E25*100-100,1)</f>
        <v>2.7</v>
      </c>
      <c r="K29" s="36">
        <f>+ROUND('Table 1.1'!F29/'Table 1.1'!F25*100-100,1)</f>
        <v>1.1000000000000001</v>
      </c>
    </row>
    <row r="30" spans="1:11" x14ac:dyDescent="0.3">
      <c r="A30" s="70">
        <v>2016</v>
      </c>
      <c r="B30" s="12" t="s">
        <v>0</v>
      </c>
      <c r="C30" s="36">
        <f>+ROUND('Table 1.1'!C30/'Table 1.1'!C29*100-100,1)</f>
        <v>0.4</v>
      </c>
      <c r="D30" s="36">
        <f>+ROUND('Table 1.1'!D30/'Table 1.1'!D29*100-100,1)</f>
        <v>0.7</v>
      </c>
      <c r="E30" s="36">
        <f>+ROUND('Table 1.1'!E30/'Table 1.1'!E29*100-100,1)</f>
        <v>-0.2</v>
      </c>
      <c r="F30" s="36">
        <f>+ROUND('Table 1.1'!F30/'Table 1.1'!F29*100-100,1)</f>
        <v>0.2</v>
      </c>
      <c r="G30" s="37"/>
      <c r="H30" s="36">
        <f>+ROUND('Table 1.1'!C30/'Table 1.1'!C26*100-100,1)</f>
        <v>2</v>
      </c>
      <c r="I30" s="36">
        <f>+ROUND('Table 1.1'!D30/'Table 1.1'!D26*100-100,1)</f>
        <v>1.7</v>
      </c>
      <c r="J30" s="36">
        <f>+ROUND('Table 1.1'!E30/'Table 1.1'!E26*100-100,1)</f>
        <v>2.2999999999999998</v>
      </c>
      <c r="K30" s="36">
        <f>+ROUND('Table 1.1'!F30/'Table 1.1'!F26*100-100,1)</f>
        <v>1.6</v>
      </c>
    </row>
    <row r="31" spans="1:11" x14ac:dyDescent="0.3">
      <c r="A31" s="73"/>
      <c r="B31" s="12" t="s">
        <v>1</v>
      </c>
      <c r="C31" s="36">
        <f>+ROUND('Table 1.1'!C31/'Table 1.1'!C30*100-100,1)</f>
        <v>0.5</v>
      </c>
      <c r="D31" s="36">
        <f>+ROUND('Table 1.1'!D31/'Table 1.1'!D30*100-100,1)</f>
        <v>0.4</v>
      </c>
      <c r="E31" s="36">
        <f>+ROUND('Table 1.1'!E31/'Table 1.1'!E30*100-100,1)</f>
        <v>0.2</v>
      </c>
      <c r="F31" s="36">
        <f>+ROUND('Table 1.1'!F31/'Table 1.1'!F30*100-100,1)</f>
        <v>0.4</v>
      </c>
      <c r="G31" s="37"/>
      <c r="H31" s="36">
        <f>+ROUND('Table 1.1'!C31/'Table 1.1'!C27*100-100,1)</f>
        <v>1.5</v>
      </c>
      <c r="I31" s="36">
        <f>+ROUND('Table 1.1'!D31/'Table 1.1'!D27*100-100,1)</f>
        <v>1.5</v>
      </c>
      <c r="J31" s="36">
        <f>+ROUND('Table 1.1'!E31/'Table 1.1'!E27*100-100,1)</f>
        <v>1.3</v>
      </c>
      <c r="K31" s="36">
        <f>+ROUND('Table 1.1'!F31/'Table 1.1'!F27*100-100,1)</f>
        <v>2</v>
      </c>
    </row>
    <row r="32" spans="1:11" x14ac:dyDescent="0.3">
      <c r="A32" s="80"/>
      <c r="B32" s="12" t="s">
        <v>2</v>
      </c>
      <c r="C32" s="36">
        <f>+ROUND('Table 1.1'!C32/'Table 1.1'!C31*100-100,1)</f>
        <v>-0.1</v>
      </c>
      <c r="D32" s="36">
        <f>+ROUND('Table 1.1'!D32/'Table 1.1'!D31*100-100,1)</f>
        <v>-0.3</v>
      </c>
      <c r="E32" s="36">
        <f>+ROUND('Table 1.1'!E32/'Table 1.1'!E31*100-100,1)</f>
        <v>0.5</v>
      </c>
      <c r="F32" s="36">
        <f>+ROUND('Table 1.1'!F32/'Table 1.1'!F31*100-100,1)</f>
        <v>0.3</v>
      </c>
      <c r="G32" s="37"/>
      <c r="H32" s="36">
        <f>+ROUND('Table 1.1'!C32/'Table 1.1'!C28*100-100,1)</f>
        <v>1.2</v>
      </c>
      <c r="I32" s="36">
        <f>+ROUND('Table 1.1'!D32/'Table 1.1'!D28*100-100,1)</f>
        <v>1</v>
      </c>
      <c r="J32" s="36">
        <f>+ROUND('Table 1.1'!E32/'Table 1.1'!E28*100-100,1)</f>
        <v>1.1000000000000001</v>
      </c>
      <c r="K32" s="36">
        <f>+ROUND('Table 1.1'!F32/'Table 1.1'!F28*100-100,1)</f>
        <v>1.7</v>
      </c>
    </row>
    <row r="33" spans="1:21" x14ac:dyDescent="0.3">
      <c r="A33" s="66"/>
      <c r="B33" s="12" t="s">
        <v>3</v>
      </c>
      <c r="C33" s="36">
        <f>+ROUND('Table 1.1'!C33/'Table 1.1'!C32*100-100,1)</f>
        <v>0.3</v>
      </c>
      <c r="D33" s="36">
        <f>+ROUND('Table 1.1'!D33/'Table 1.1'!D32*100-100,1)</f>
        <v>-0.1</v>
      </c>
      <c r="E33" s="36">
        <f>+ROUND('Table 1.1'!E33/'Table 1.1'!E32*100-100,1)</f>
        <v>0.8</v>
      </c>
      <c r="F33" s="36">
        <f>+ROUND('Table 1.1'!F33/'Table 1.1'!F32*100-100,1)</f>
        <v>0.6</v>
      </c>
      <c r="G33" s="37"/>
      <c r="H33" s="36">
        <f>+ROUND('Table 1.1'!C33/'Table 1.1'!C29*100-100,1)</f>
        <v>1.1000000000000001</v>
      </c>
      <c r="I33" s="36">
        <f>+ROUND('Table 1.1'!D33/'Table 1.1'!D29*100-100,1)</f>
        <v>0.7</v>
      </c>
      <c r="J33" s="36">
        <f>+ROUND('Table 1.1'!E33/'Table 1.1'!E29*100-100,1)</f>
        <v>1.3</v>
      </c>
      <c r="K33" s="36">
        <f>+ROUND('Table 1.1'!F33/'Table 1.1'!F29*100-100,1)</f>
        <v>1.4</v>
      </c>
    </row>
    <row r="34" spans="1:21" s="20" customFormat="1" ht="13.5" customHeight="1" x14ac:dyDescent="0.3">
      <c r="A34" s="81">
        <v>2017</v>
      </c>
      <c r="B34" s="12" t="s">
        <v>0</v>
      </c>
      <c r="C34" s="36">
        <f>+ROUND('Table 1.1'!C34/'Table 1.1'!C33*100-100,1)</f>
        <v>0.9</v>
      </c>
      <c r="D34" s="36">
        <f>+ROUND('Table 1.1'!D34/'Table 1.1'!D33*100-100,1)</f>
        <v>0.4</v>
      </c>
      <c r="E34" s="36">
        <f>+ROUND('Table 1.1'!E34/'Table 1.1'!E33*100-100,1)</f>
        <v>1.4</v>
      </c>
      <c r="F34" s="36">
        <f>+ROUND('Table 1.1'!F34/'Table 1.1'!F33*100-100,1)</f>
        <v>1.7</v>
      </c>
      <c r="G34" s="37"/>
      <c r="H34" s="36">
        <f>+ROUND('Table 1.1'!C34/'Table 1.1'!C30*100-100,1)</f>
        <v>1.6</v>
      </c>
      <c r="I34" s="36">
        <f>+ROUND('Table 1.1'!D34/'Table 1.1'!D30*100-100,1)</f>
        <v>0.4</v>
      </c>
      <c r="J34" s="36">
        <f>+ROUND('Table 1.1'!E34/'Table 1.1'!E30*100-100,1)</f>
        <v>2.9</v>
      </c>
      <c r="K34" s="36">
        <f>+ROUND('Table 1.1'!F34/'Table 1.1'!F30*100-100,1)</f>
        <v>2.9</v>
      </c>
    </row>
    <row r="35" spans="1:21" x14ac:dyDescent="0.3">
      <c r="A35" s="96"/>
      <c r="B35" s="12" t="s">
        <v>1</v>
      </c>
      <c r="C35" s="36">
        <f>+ROUND('Table 1.1'!C35/'Table 1.1'!C34*100-100,1)</f>
        <v>0.1</v>
      </c>
      <c r="D35" s="36">
        <f>+ROUND('Table 1.1'!D35/'Table 1.1'!D34*100-100,1)</f>
        <v>-0.1</v>
      </c>
      <c r="E35" s="36">
        <f>+ROUND('Table 1.1'!E35/'Table 1.1'!E34*100-100,1)</f>
        <v>0.2</v>
      </c>
      <c r="F35" s="36">
        <f>+ROUND('Table 1.1'!F35/'Table 1.1'!F34*100-100,1)</f>
        <v>0.3</v>
      </c>
      <c r="G35" s="37"/>
      <c r="H35" s="36">
        <f>+ROUND('Table 1.1'!C35/'Table 1.1'!C31*100-100,1)</f>
        <v>1.2</v>
      </c>
      <c r="I35" s="36">
        <f>+ROUND('Table 1.1'!D35/'Table 1.1'!D31*100-100,1)</f>
        <v>-0.1</v>
      </c>
      <c r="J35" s="36">
        <f>+ROUND('Table 1.1'!E35/'Table 1.1'!E31*100-100,1)</f>
        <v>2.9</v>
      </c>
      <c r="K35" s="36">
        <f>+ROUND('Table 1.1'!F35/'Table 1.1'!F31*100-100,1)</f>
        <v>2.9</v>
      </c>
    </row>
    <row r="36" spans="1:21" x14ac:dyDescent="0.3">
      <c r="A36" s="98"/>
      <c r="B36" s="12" t="s">
        <v>2</v>
      </c>
      <c r="C36" s="36">
        <f>+ROUND('Table 1.1'!C36/'Table 1.1'!C35*100-100,1)</f>
        <v>0.7</v>
      </c>
      <c r="D36" s="36">
        <f>+ROUND('Table 1.1'!D36/'Table 1.1'!D35*100-100,1)</f>
        <v>0.8</v>
      </c>
      <c r="E36" s="36">
        <f>+ROUND('Table 1.1'!E36/'Table 1.1'!E35*100-100,1)</f>
        <v>0.2</v>
      </c>
      <c r="F36" s="36">
        <f>+ROUND('Table 1.1'!F36/'Table 1.1'!F35*100-100,1)</f>
        <v>1</v>
      </c>
      <c r="G36" s="37"/>
      <c r="H36" s="36">
        <f>+ROUND('Table 1.1'!C36/'Table 1.1'!C32*100-100,1)</f>
        <v>2</v>
      </c>
      <c r="I36" s="36">
        <f>+ROUND('Table 1.1'!D36/'Table 1.1'!D32*100-100,1)</f>
        <v>1</v>
      </c>
      <c r="J36" s="36">
        <f>+ROUND('Table 1.1'!E36/'Table 1.1'!E32*100-100,1)</f>
        <v>2.6</v>
      </c>
      <c r="K36" s="36">
        <f>+ROUND('Table 1.1'!F36/'Table 1.1'!F32*100-100,1)</f>
        <v>3.6</v>
      </c>
    </row>
    <row r="37" spans="1:21" x14ac:dyDescent="0.3">
      <c r="A37" s="66"/>
      <c r="B37" s="12" t="s">
        <v>3</v>
      </c>
      <c r="C37" s="36">
        <f>+ROUND('Table 1.1'!C37/'Table 1.1'!C36*100-100,1)</f>
        <v>0.8</v>
      </c>
      <c r="D37" s="36">
        <f>+ROUND('Table 1.1'!D37/'Table 1.1'!D36*100-100,1)</f>
        <v>0.3</v>
      </c>
      <c r="E37" s="36">
        <f>+ROUND('Table 1.1'!E37/'Table 1.1'!E36*100-100,1)</f>
        <v>0.5</v>
      </c>
      <c r="F37" s="36">
        <f>+ROUND('Table 1.1'!F37/'Table 1.1'!F36*100-100,1)</f>
        <v>1.5</v>
      </c>
      <c r="G37" s="37"/>
      <c r="H37" s="36">
        <f>+ROUND('Table 1.1'!C37/'Table 1.1'!C33*100-100,1)</f>
        <v>2.5</v>
      </c>
      <c r="I37" s="36">
        <f>+ROUND('Table 1.1'!D37/'Table 1.1'!D33*100-100,1)</f>
        <v>1.4</v>
      </c>
      <c r="J37" s="36">
        <f>+ROUND('Table 1.1'!E37/'Table 1.1'!E33*100-100,1)</f>
        <v>2.2999999999999998</v>
      </c>
      <c r="K37" s="36">
        <f>+ROUND('Table 1.1'!F37/'Table 1.1'!F33*100-100,1)</f>
        <v>4.5999999999999996</v>
      </c>
    </row>
    <row r="38" spans="1:21" s="20" customFormat="1" ht="13.5" customHeight="1" x14ac:dyDescent="0.3">
      <c r="A38" s="103">
        <v>2018</v>
      </c>
      <c r="B38" s="12" t="s">
        <v>0</v>
      </c>
      <c r="C38" s="36">
        <f>+ROUND('Table 1.1'!C38/'Table 1.1'!C37*100-100,1)</f>
        <v>0.2</v>
      </c>
      <c r="D38" s="36">
        <f>+ROUND('Table 1.1'!D38/'Table 1.1'!D37*100-100,1)</f>
        <v>-0.2</v>
      </c>
      <c r="E38" s="36">
        <f>+ROUND('Table 1.1'!E38/'Table 1.1'!E37*100-100,1)</f>
        <v>0.7</v>
      </c>
      <c r="F38" s="36">
        <f>+ROUND('Table 1.1'!F38/'Table 1.1'!F37*100-100,1)</f>
        <v>0.3</v>
      </c>
      <c r="G38" s="37"/>
      <c r="H38" s="36">
        <f>+ROUND('Table 1.1'!C38/'Table 1.1'!C34*100-100,1)</f>
        <v>1.8</v>
      </c>
      <c r="I38" s="36">
        <f>+ROUND('Table 1.1'!D38/'Table 1.1'!D34*100-100,1)</f>
        <v>0.9</v>
      </c>
      <c r="J38" s="36">
        <f>+ROUND('Table 1.1'!E38/'Table 1.1'!E34*100-100,1)</f>
        <v>1.7</v>
      </c>
      <c r="K38" s="36">
        <f>+ROUND('Table 1.1'!F38/'Table 1.1'!F34*100-100,1)</f>
        <v>3.1</v>
      </c>
    </row>
    <row r="39" spans="1:21" x14ac:dyDescent="0.3">
      <c r="A39" s="126"/>
      <c r="B39" s="12" t="s">
        <v>1</v>
      </c>
      <c r="C39" s="36">
        <f>+ROUND('Table 1.1'!C39/'Table 1.1'!C38*100-100,1)</f>
        <v>0.9</v>
      </c>
      <c r="D39" s="36">
        <f>+ROUND('Table 1.1'!D39/'Table 1.1'!D38*100-100,1)</f>
        <v>0.8</v>
      </c>
      <c r="E39" s="36">
        <f>+ROUND('Table 1.1'!E39/'Table 1.1'!E38*100-100,1)</f>
        <v>0.1</v>
      </c>
      <c r="F39" s="36">
        <f>+ROUND('Table 1.1'!F39/'Table 1.1'!F38*100-100,1)</f>
        <v>1.1000000000000001</v>
      </c>
      <c r="G39" s="37"/>
      <c r="H39" s="36">
        <f>+ROUND('Table 1.1'!C39/'Table 1.1'!C35*100-100,1)</f>
        <v>2.6</v>
      </c>
      <c r="I39" s="36">
        <f>+ROUND('Table 1.1'!D39/'Table 1.1'!D35*100-100,1)</f>
        <v>1.7</v>
      </c>
      <c r="J39" s="36">
        <f>+ROUND('Table 1.1'!E39/'Table 1.1'!E35*100-100,1)</f>
        <v>1.6</v>
      </c>
      <c r="K39" s="36">
        <f>+ROUND('Table 1.1'!F39/'Table 1.1'!F35*100-100,1)</f>
        <v>3.8</v>
      </c>
    </row>
    <row r="40" spans="1:21" x14ac:dyDescent="0.3">
      <c r="A40" s="127"/>
      <c r="B40" s="12" t="s">
        <v>2</v>
      </c>
      <c r="C40" s="36">
        <f>+ROUND('Table 1.1'!C40/'Table 1.1'!C39*100-100,1)</f>
        <v>0.1</v>
      </c>
      <c r="D40" s="36">
        <f>+ROUND('Table 1.1'!D40/'Table 1.1'!D39*100-100,1)</f>
        <v>-0.2</v>
      </c>
      <c r="E40" s="36">
        <f>+ROUND('Table 1.1'!E40/'Table 1.1'!E39*100-100,1)</f>
        <v>0.4</v>
      </c>
      <c r="F40" s="36">
        <f>+ROUND('Table 1.1'!F40/'Table 1.1'!F39*100-100,1)</f>
        <v>1.4</v>
      </c>
      <c r="G40" s="37"/>
      <c r="H40" s="36">
        <f>+ROUND('Table 1.1'!C40/'Table 1.1'!C36*100-100,1)</f>
        <v>2</v>
      </c>
      <c r="I40" s="36">
        <f>+ROUND('Table 1.1'!D40/'Table 1.1'!D36*100-100,1)</f>
        <v>0.7</v>
      </c>
      <c r="J40" s="36">
        <f>+ROUND('Table 1.1'!E40/'Table 1.1'!E36*100-100,1)</f>
        <v>1.8</v>
      </c>
      <c r="K40" s="36">
        <f>+ROUND('Table 1.1'!F40/'Table 1.1'!F36*100-100,1)</f>
        <v>4.2</v>
      </c>
    </row>
    <row r="41" spans="1:21" x14ac:dyDescent="0.3">
      <c r="A41" s="66"/>
      <c r="B41" s="12" t="s">
        <v>3</v>
      </c>
      <c r="C41" s="36">
        <f>+ROUND('Table 1.1'!C41/'Table 1.1'!C40*100-100,1)</f>
        <v>-0.2</v>
      </c>
      <c r="D41" s="36">
        <f>+ROUND('Table 1.1'!D41/'Table 1.1'!D40*100-100,1)</f>
        <v>-0.5</v>
      </c>
      <c r="E41" s="36">
        <f>+ROUND('Table 1.1'!E41/'Table 1.1'!E40*100-100,1)</f>
        <v>0.5</v>
      </c>
      <c r="F41" s="36">
        <f>+ROUND('Table 1.1'!F41/'Table 1.1'!F40*100-100,1)</f>
        <v>0.6</v>
      </c>
      <c r="G41" s="37"/>
      <c r="H41" s="36">
        <f>+ROUND('Table 1.1'!C41/'Table 1.1'!C37*100-100,1)</f>
        <v>1.1000000000000001</v>
      </c>
      <c r="I41" s="36">
        <f>+ROUND('Table 1.1'!D41/'Table 1.1'!D37*100-100,1)</f>
        <v>-0.2</v>
      </c>
      <c r="J41" s="36">
        <f>+ROUND('Table 1.1'!E41/'Table 1.1'!E37*100-100,1)</f>
        <v>1.7</v>
      </c>
      <c r="K41" s="36">
        <f>+ROUND('Table 1.1'!F41/'Table 1.1'!F37*100-100,1)</f>
        <v>3.3</v>
      </c>
    </row>
    <row r="42" spans="1:21" ht="13.2" customHeight="1" x14ac:dyDescent="0.25">
      <c r="A42" s="135"/>
      <c r="B42" s="135"/>
      <c r="C42" s="135"/>
      <c r="D42" s="135"/>
      <c r="E42" s="135"/>
      <c r="F42" s="135"/>
      <c r="G42" s="135"/>
      <c r="H42" s="135"/>
      <c r="I42" s="135"/>
      <c r="J42" s="20"/>
      <c r="K42" s="20"/>
    </row>
    <row r="43" spans="1:21" ht="12.6" x14ac:dyDescent="0.25">
      <c r="A43" s="131" t="s">
        <v>48</v>
      </c>
      <c r="B43" s="131"/>
      <c r="C43" s="131"/>
      <c r="D43" s="131"/>
      <c r="E43" s="131"/>
      <c r="F43" s="131"/>
      <c r="G43" s="131"/>
      <c r="H43" s="131"/>
      <c r="I43" s="131"/>
      <c r="J43" s="7"/>
      <c r="K43" s="7"/>
      <c r="L43" s="23"/>
      <c r="M43" s="23"/>
      <c r="N43" s="24"/>
      <c r="O43" s="24"/>
      <c r="P43" s="21"/>
      <c r="Q43" s="22"/>
      <c r="R43" s="23"/>
      <c r="S43" s="23"/>
      <c r="T43" s="24"/>
      <c r="U43" s="24"/>
    </row>
    <row r="44" spans="1:21" ht="12.6" x14ac:dyDescent="0.25">
      <c r="A44" s="21"/>
      <c r="B44" s="22"/>
      <c r="C44" s="23"/>
      <c r="D44" s="23"/>
      <c r="E44" s="24"/>
      <c r="F44" s="24"/>
      <c r="G44" s="24"/>
      <c r="H44" s="23"/>
      <c r="I44" s="23"/>
      <c r="J44" s="21"/>
      <c r="K44" s="22"/>
      <c r="L44" s="23"/>
      <c r="M44" s="23"/>
      <c r="N44" s="24"/>
      <c r="O44" s="24"/>
      <c r="P44" s="21"/>
      <c r="Q44" s="22"/>
      <c r="R44" s="23"/>
      <c r="S44" s="23"/>
      <c r="T44" s="24"/>
      <c r="U44" s="24"/>
    </row>
    <row r="45" spans="1:21" ht="12.6" x14ac:dyDescent="0.25">
      <c r="A45" s="21"/>
      <c r="B45" s="22"/>
      <c r="C45" s="23"/>
      <c r="D45" s="23"/>
      <c r="E45" s="24"/>
      <c r="F45" s="24"/>
      <c r="G45" s="24"/>
      <c r="H45" s="23"/>
      <c r="I45" s="23"/>
      <c r="J45" s="21"/>
      <c r="K45" s="22"/>
      <c r="L45" s="23"/>
      <c r="M45" s="23"/>
      <c r="N45" s="24"/>
      <c r="O45" s="24"/>
      <c r="P45" s="21"/>
      <c r="Q45" s="22"/>
      <c r="R45" s="23"/>
      <c r="S45" s="23"/>
      <c r="T45" s="24"/>
      <c r="U45" s="24"/>
    </row>
    <row r="46" spans="1:21" ht="12.6" x14ac:dyDescent="0.25">
      <c r="A46" s="21"/>
      <c r="B46" s="22"/>
      <c r="C46" s="23"/>
      <c r="D46" s="23"/>
      <c r="E46" s="24"/>
      <c r="F46" s="24"/>
      <c r="G46" s="24"/>
      <c r="H46" s="25"/>
      <c r="I46" s="25"/>
      <c r="J46" s="21"/>
      <c r="K46" s="22"/>
    </row>
    <row r="47" spans="1:21" ht="12.6" x14ac:dyDescent="0.25">
      <c r="A47" s="21"/>
      <c r="B47" s="22"/>
      <c r="C47" s="23"/>
      <c r="D47" s="23"/>
      <c r="E47" s="24"/>
      <c r="F47" s="24"/>
      <c r="G47" s="39"/>
      <c r="H47" s="23"/>
      <c r="I47" s="23"/>
      <c r="J47" s="24"/>
      <c r="K47" s="24"/>
    </row>
    <row r="48" spans="1:21" x14ac:dyDescent="0.3">
      <c r="A48" s="26"/>
      <c r="B48" s="27"/>
    </row>
    <row r="49" spans="1:2" x14ac:dyDescent="0.3">
      <c r="A49" s="27"/>
      <c r="B49" s="27"/>
    </row>
    <row r="50" spans="1:2" x14ac:dyDescent="0.3">
      <c r="A50" s="27"/>
      <c r="B50" s="27"/>
    </row>
    <row r="51" spans="1:2" x14ac:dyDescent="0.3">
      <c r="A51" s="27"/>
      <c r="B51" s="27"/>
    </row>
    <row r="52" spans="1:2" x14ac:dyDescent="0.3">
      <c r="A52" s="27"/>
      <c r="B52" s="27"/>
    </row>
    <row r="53" spans="1:2" x14ac:dyDescent="0.3">
      <c r="A53" s="27"/>
      <c r="B53" s="27"/>
    </row>
    <row r="54" spans="1:2" x14ac:dyDescent="0.3">
      <c r="A54" s="32"/>
      <c r="B54" s="32"/>
    </row>
    <row r="55" spans="1:2" x14ac:dyDescent="0.3">
      <c r="A55" s="32"/>
      <c r="B55" s="32"/>
    </row>
    <row r="56" spans="1:2" x14ac:dyDescent="0.3">
      <c r="A56" s="32"/>
      <c r="B56" s="32"/>
    </row>
    <row r="57" spans="1:2" x14ac:dyDescent="0.3">
      <c r="A57" s="32"/>
      <c r="B57" s="32"/>
    </row>
    <row r="58" spans="1:2" x14ac:dyDescent="0.3">
      <c r="A58" s="32"/>
      <c r="B58" s="32"/>
    </row>
    <row r="59" spans="1:2" x14ac:dyDescent="0.3">
      <c r="A59" s="32"/>
      <c r="B59" s="32"/>
    </row>
    <row r="60" spans="1:2" x14ac:dyDescent="0.3">
      <c r="A60" s="33"/>
      <c r="B60" s="33"/>
    </row>
  </sheetData>
  <mergeCells count="16">
    <mergeCell ref="A1:K1"/>
    <mergeCell ref="A43:I43"/>
    <mergeCell ref="A10:A13"/>
    <mergeCell ref="C2:K2"/>
    <mergeCell ref="C3:F3"/>
    <mergeCell ref="C4:C5"/>
    <mergeCell ref="D4:D5"/>
    <mergeCell ref="E4:E5"/>
    <mergeCell ref="F4:F5"/>
    <mergeCell ref="A6:A9"/>
    <mergeCell ref="A42:I42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showGridLines="0" view="pageBreakPreview" topLeftCell="A19" zoomScaleNormal="100" zoomScaleSheetLayoutView="100" workbookViewId="0">
      <selection activeCell="A43" sqref="A43:XFD43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6.88671875" style="28" customWidth="1"/>
    <col min="5" max="5" width="15" style="29" customWidth="1"/>
    <col min="6" max="6" width="12.44140625" style="29" customWidth="1"/>
    <col min="7" max="7" width="3.6640625" style="29" customWidth="1"/>
    <col min="8" max="9" width="11.109375" style="28" customWidth="1"/>
    <col min="10" max="13" width="10" style="7" bestFit="1" customWidth="1"/>
    <col min="14" max="16384" width="9.109375" style="7"/>
  </cols>
  <sheetData>
    <row r="1" spans="1:12" s="86" customFormat="1" ht="27" customHeight="1" x14ac:dyDescent="0.3">
      <c r="A1" s="87" t="s">
        <v>43</v>
      </c>
      <c r="B1" s="88"/>
      <c r="C1" s="89"/>
      <c r="D1" s="89"/>
      <c r="E1" s="89"/>
      <c r="F1" s="89"/>
      <c r="G1" s="89"/>
      <c r="H1" s="89"/>
      <c r="I1" s="89"/>
    </row>
    <row r="2" spans="1:12" s="10" customFormat="1" ht="30.75" customHeight="1" x14ac:dyDescent="0.3">
      <c r="A2" s="6"/>
      <c r="B2" s="6"/>
      <c r="C2" s="138" t="s">
        <v>4</v>
      </c>
      <c r="D2" s="138"/>
      <c r="E2" s="138"/>
      <c r="F2" s="138"/>
      <c r="G2" s="138"/>
      <c r="H2" s="138"/>
      <c r="I2" s="138"/>
    </row>
    <row r="3" spans="1:12" ht="21.75" customHeight="1" x14ac:dyDescent="0.3">
      <c r="A3" s="8"/>
      <c r="B3" s="8"/>
      <c r="C3" s="141" t="s">
        <v>52</v>
      </c>
      <c r="D3" s="142"/>
      <c r="E3" s="142"/>
      <c r="F3" s="142"/>
      <c r="G3" s="9"/>
      <c r="H3" s="142" t="s">
        <v>9</v>
      </c>
      <c r="I3" s="142"/>
    </row>
    <row r="4" spans="1:12" s="10" customFormat="1" ht="51.6" customHeight="1" x14ac:dyDescent="0.25">
      <c r="A4" s="8"/>
      <c r="B4" s="8"/>
      <c r="C4" s="139" t="s">
        <v>6</v>
      </c>
      <c r="D4" s="139" t="s">
        <v>13</v>
      </c>
      <c r="E4" s="139" t="s">
        <v>12</v>
      </c>
      <c r="F4" s="139" t="s">
        <v>7</v>
      </c>
      <c r="G4" s="72"/>
      <c r="H4" s="139" t="s">
        <v>10</v>
      </c>
      <c r="I4" s="139" t="s">
        <v>11</v>
      </c>
    </row>
    <row r="5" spans="1:12" ht="15" customHeight="1" x14ac:dyDescent="0.25">
      <c r="A5" s="11"/>
      <c r="B5" s="11"/>
      <c r="C5" s="140"/>
      <c r="D5" s="140"/>
      <c r="E5" s="140"/>
      <c r="F5" s="140"/>
      <c r="G5" s="79"/>
      <c r="H5" s="140"/>
      <c r="I5" s="140"/>
    </row>
    <row r="6" spans="1:12" s="20" customFormat="1" x14ac:dyDescent="0.3">
      <c r="A6" s="132">
        <v>2010</v>
      </c>
      <c r="B6" s="12" t="s">
        <v>0</v>
      </c>
      <c r="C6" s="13">
        <v>253052</v>
      </c>
      <c r="D6" s="13">
        <v>256575</v>
      </c>
      <c r="E6" s="13">
        <v>236360</v>
      </c>
      <c r="F6" s="13">
        <v>17878</v>
      </c>
      <c r="G6" s="14"/>
      <c r="H6" s="36">
        <v>6.9</v>
      </c>
      <c r="I6" s="36">
        <v>7</v>
      </c>
    </row>
    <row r="7" spans="1:12" s="20" customFormat="1" x14ac:dyDescent="0.3">
      <c r="A7" s="133"/>
      <c r="B7" s="12" t="s">
        <v>1</v>
      </c>
      <c r="C7" s="13">
        <v>276360</v>
      </c>
      <c r="D7" s="13">
        <v>275773</v>
      </c>
      <c r="E7" s="13">
        <v>242266</v>
      </c>
      <c r="F7" s="13">
        <v>20864</v>
      </c>
      <c r="G7" s="14"/>
      <c r="H7" s="36">
        <v>12.6</v>
      </c>
      <c r="I7" s="36">
        <v>7.5</v>
      </c>
    </row>
    <row r="8" spans="1:12" x14ac:dyDescent="0.3">
      <c r="A8" s="133"/>
      <c r="B8" s="12" t="s">
        <v>2</v>
      </c>
      <c r="C8" s="13">
        <v>248470</v>
      </c>
      <c r="D8" s="13">
        <v>248130</v>
      </c>
      <c r="E8" s="13">
        <v>247500</v>
      </c>
      <c r="F8" s="13">
        <v>18918</v>
      </c>
      <c r="G8" s="14"/>
      <c r="H8" s="36">
        <v>0.7</v>
      </c>
      <c r="I8" s="36">
        <v>7.6</v>
      </c>
      <c r="J8" s="41"/>
      <c r="K8" s="42"/>
      <c r="L8" s="43"/>
    </row>
    <row r="9" spans="1:12" s="20" customFormat="1" x14ac:dyDescent="0.3">
      <c r="A9" s="134"/>
      <c r="B9" s="12" t="s">
        <v>3</v>
      </c>
      <c r="C9" s="13">
        <v>282217</v>
      </c>
      <c r="D9" s="13">
        <v>279399</v>
      </c>
      <c r="E9" s="13">
        <v>244027</v>
      </c>
      <c r="F9" s="13">
        <v>20026</v>
      </c>
      <c r="G9" s="14"/>
      <c r="H9" s="36">
        <v>13.8</v>
      </c>
      <c r="I9" s="36">
        <v>7.1</v>
      </c>
    </row>
    <row r="10" spans="1:12" s="20" customFormat="1" x14ac:dyDescent="0.3">
      <c r="A10" s="132">
        <v>2011</v>
      </c>
      <c r="B10" s="12" t="s">
        <v>0</v>
      </c>
      <c r="C10" s="13">
        <v>259254</v>
      </c>
      <c r="D10" s="13">
        <v>256438</v>
      </c>
      <c r="E10" s="13">
        <v>244910</v>
      </c>
      <c r="F10" s="13">
        <v>17997</v>
      </c>
      <c r="G10" s="14"/>
      <c r="H10" s="36">
        <v>5.8</v>
      </c>
      <c r="I10" s="36">
        <v>6.9</v>
      </c>
    </row>
    <row r="11" spans="1:12" s="20" customFormat="1" x14ac:dyDescent="0.3">
      <c r="A11" s="133"/>
      <c r="B11" s="12" t="s">
        <v>1</v>
      </c>
      <c r="C11" s="13">
        <v>284986</v>
      </c>
      <c r="D11" s="13">
        <v>275843</v>
      </c>
      <c r="E11" s="13">
        <v>252405</v>
      </c>
      <c r="F11" s="13">
        <v>19962</v>
      </c>
      <c r="G11" s="14"/>
      <c r="H11" s="36">
        <v>11.7</v>
      </c>
      <c r="I11" s="36">
        <v>7</v>
      </c>
    </row>
    <row r="12" spans="1:12" x14ac:dyDescent="0.3">
      <c r="A12" s="133"/>
      <c r="B12" s="12" t="s">
        <v>2</v>
      </c>
      <c r="C12" s="13">
        <v>255718</v>
      </c>
      <c r="D12" s="13">
        <v>248808</v>
      </c>
      <c r="E12" s="13">
        <v>254380</v>
      </c>
      <c r="F12" s="13">
        <v>17895</v>
      </c>
      <c r="G12" s="14"/>
      <c r="H12" s="36">
        <v>0.8</v>
      </c>
      <c r="I12" s="36">
        <v>7</v>
      </c>
      <c r="J12" s="41"/>
      <c r="K12" s="42"/>
      <c r="L12" s="43"/>
    </row>
    <row r="13" spans="1:12" s="20" customFormat="1" x14ac:dyDescent="0.3">
      <c r="A13" s="134"/>
      <c r="B13" s="12" t="s">
        <v>3</v>
      </c>
      <c r="C13" s="13">
        <v>287150</v>
      </c>
      <c r="D13" s="13">
        <v>274737</v>
      </c>
      <c r="E13" s="13">
        <v>246683</v>
      </c>
      <c r="F13" s="13">
        <v>19122</v>
      </c>
      <c r="G13" s="14"/>
      <c r="H13" s="36">
        <v>14.3</v>
      </c>
      <c r="I13" s="36">
        <v>6.6</v>
      </c>
    </row>
    <row r="14" spans="1:12" s="20" customFormat="1" x14ac:dyDescent="0.3">
      <c r="A14" s="16">
        <v>2012</v>
      </c>
      <c r="B14" s="12" t="s">
        <v>0</v>
      </c>
      <c r="C14" s="13">
        <v>256312</v>
      </c>
      <c r="D14" s="13">
        <v>246104</v>
      </c>
      <c r="E14" s="13">
        <v>243400</v>
      </c>
      <c r="F14" s="13">
        <v>16703</v>
      </c>
      <c r="G14" s="14"/>
      <c r="H14" s="36">
        <v>5.3</v>
      </c>
      <c r="I14" s="36">
        <v>6.5</v>
      </c>
    </row>
    <row r="15" spans="1:12" s="20" customFormat="1" x14ac:dyDescent="0.3">
      <c r="A15" s="16"/>
      <c r="B15" s="12" t="s">
        <v>1</v>
      </c>
      <c r="C15" s="13">
        <v>277271</v>
      </c>
      <c r="D15" s="13">
        <v>260906</v>
      </c>
      <c r="E15" s="13">
        <v>248267</v>
      </c>
      <c r="F15" s="13">
        <v>18587</v>
      </c>
      <c r="G15" s="14"/>
      <c r="H15" s="36">
        <v>10.7</v>
      </c>
      <c r="I15" s="36">
        <v>6.7</v>
      </c>
    </row>
    <row r="16" spans="1:12" s="20" customFormat="1" x14ac:dyDescent="0.3">
      <c r="A16" s="16"/>
      <c r="B16" s="12" t="s">
        <v>2</v>
      </c>
      <c r="C16" s="13">
        <v>248147</v>
      </c>
      <c r="D16" s="13">
        <v>234856</v>
      </c>
      <c r="E16" s="13">
        <v>249858</v>
      </c>
      <c r="F16" s="13">
        <v>17046</v>
      </c>
      <c r="G16" s="14"/>
      <c r="H16" s="36">
        <v>-0.4</v>
      </c>
      <c r="I16" s="36">
        <v>6.8</v>
      </c>
    </row>
    <row r="17" spans="1:9" s="20" customFormat="1" x14ac:dyDescent="0.3">
      <c r="A17" s="65"/>
      <c r="B17" s="12" t="s">
        <v>3</v>
      </c>
      <c r="C17" s="13">
        <v>275554</v>
      </c>
      <c r="D17" s="13">
        <v>258008</v>
      </c>
      <c r="E17" s="13">
        <v>243542</v>
      </c>
      <c r="F17" s="13">
        <v>18298</v>
      </c>
      <c r="G17" s="14"/>
      <c r="H17" s="36">
        <v>11.9</v>
      </c>
      <c r="I17" s="36">
        <v>6.6</v>
      </c>
    </row>
    <row r="18" spans="1:9" s="20" customFormat="1" x14ac:dyDescent="0.3">
      <c r="A18" s="16">
        <v>2013</v>
      </c>
      <c r="B18" s="12" t="s">
        <v>0</v>
      </c>
      <c r="C18" s="13">
        <v>253356</v>
      </c>
      <c r="D18" s="13">
        <v>239198</v>
      </c>
      <c r="E18" s="13">
        <v>240611</v>
      </c>
      <c r="F18" s="13">
        <v>16025</v>
      </c>
      <c r="G18" s="14"/>
      <c r="H18" s="36">
        <v>5.3</v>
      </c>
      <c r="I18" s="36">
        <v>6.3</v>
      </c>
    </row>
    <row r="19" spans="1:9" s="20" customFormat="1" x14ac:dyDescent="0.3">
      <c r="A19" s="16"/>
      <c r="B19" s="12" t="s">
        <v>1</v>
      </c>
      <c r="C19" s="13">
        <v>271953</v>
      </c>
      <c r="D19" s="13">
        <v>252860</v>
      </c>
      <c r="E19" s="13">
        <v>242718</v>
      </c>
      <c r="F19" s="13">
        <v>17921</v>
      </c>
      <c r="G19" s="14"/>
      <c r="H19" s="36">
        <v>11</v>
      </c>
      <c r="I19" s="36">
        <v>6.6</v>
      </c>
    </row>
    <row r="20" spans="1:9" s="20" customFormat="1" x14ac:dyDescent="0.3">
      <c r="A20" s="16"/>
      <c r="B20" s="12" t="s">
        <v>2</v>
      </c>
      <c r="C20" s="13">
        <v>255450</v>
      </c>
      <c r="D20" s="13">
        <v>238954</v>
      </c>
      <c r="E20" s="13">
        <v>246926</v>
      </c>
      <c r="F20" s="13">
        <v>16743</v>
      </c>
      <c r="G20" s="14"/>
      <c r="H20" s="36">
        <v>3.6</v>
      </c>
      <c r="I20" s="36">
        <v>6.5</v>
      </c>
    </row>
    <row r="21" spans="1:9" s="20" customFormat="1" x14ac:dyDescent="0.3">
      <c r="A21" s="66"/>
      <c r="B21" s="12" t="s">
        <v>3</v>
      </c>
      <c r="C21" s="13">
        <v>282027</v>
      </c>
      <c r="D21" s="13">
        <v>262307</v>
      </c>
      <c r="E21" s="13">
        <v>241715</v>
      </c>
      <c r="F21" s="13">
        <v>17202</v>
      </c>
      <c r="G21" s="14"/>
      <c r="H21" s="36">
        <v>14.6</v>
      </c>
      <c r="I21" s="36">
        <v>6.1</v>
      </c>
    </row>
    <row r="22" spans="1:9" s="20" customFormat="1" x14ac:dyDescent="0.3">
      <c r="A22" s="16">
        <v>2014</v>
      </c>
      <c r="B22" s="12" t="s">
        <v>0</v>
      </c>
      <c r="C22" s="13">
        <v>257030</v>
      </c>
      <c r="D22" s="13">
        <v>241601</v>
      </c>
      <c r="E22" s="13">
        <v>241123</v>
      </c>
      <c r="F22" s="13">
        <v>15182</v>
      </c>
      <c r="G22" s="14"/>
      <c r="H22" s="36">
        <v>6.7</v>
      </c>
      <c r="I22" s="36">
        <v>5.9</v>
      </c>
    </row>
    <row r="23" spans="1:9" s="20" customFormat="1" x14ac:dyDescent="0.3">
      <c r="A23" s="16"/>
      <c r="B23" s="12" t="s">
        <v>1</v>
      </c>
      <c r="C23" s="13">
        <v>271736</v>
      </c>
      <c r="D23" s="13">
        <v>251828</v>
      </c>
      <c r="E23" s="13">
        <v>244219</v>
      </c>
      <c r="F23" s="13">
        <v>16364</v>
      </c>
      <c r="G23" s="14"/>
      <c r="H23" s="36">
        <v>10.5</v>
      </c>
      <c r="I23" s="36">
        <v>6</v>
      </c>
    </row>
    <row r="24" spans="1:9" s="20" customFormat="1" x14ac:dyDescent="0.3">
      <c r="A24" s="16"/>
      <c r="B24" s="12" t="s">
        <v>2</v>
      </c>
      <c r="C24" s="13">
        <v>256401</v>
      </c>
      <c r="D24" s="13">
        <v>239777</v>
      </c>
      <c r="E24" s="13">
        <v>247575</v>
      </c>
      <c r="F24" s="13">
        <v>15370</v>
      </c>
      <c r="G24" s="14"/>
      <c r="H24" s="36">
        <v>3.9</v>
      </c>
      <c r="I24" s="36">
        <v>6</v>
      </c>
    </row>
    <row r="25" spans="1:9" s="20" customFormat="1" x14ac:dyDescent="0.3">
      <c r="A25" s="66"/>
      <c r="B25" s="12" t="s">
        <v>3</v>
      </c>
      <c r="C25" s="13">
        <v>285159</v>
      </c>
      <c r="D25" s="13">
        <v>264789</v>
      </c>
      <c r="E25" s="13">
        <v>243863</v>
      </c>
      <c r="F25" s="13">
        <v>16294</v>
      </c>
      <c r="G25" s="14"/>
      <c r="H25" s="36">
        <v>14.8</v>
      </c>
      <c r="I25" s="36">
        <v>5.7</v>
      </c>
    </row>
    <row r="26" spans="1:9" s="20" customFormat="1" x14ac:dyDescent="0.3">
      <c r="A26" s="16">
        <v>2015</v>
      </c>
      <c r="B26" s="12" t="s">
        <v>0</v>
      </c>
      <c r="C26" s="13">
        <v>258486</v>
      </c>
      <c r="D26" s="13">
        <v>243327</v>
      </c>
      <c r="E26" s="13">
        <v>243998</v>
      </c>
      <c r="F26" s="13">
        <v>14574</v>
      </c>
      <c r="G26" s="14"/>
      <c r="H26" s="36">
        <v>6</v>
      </c>
      <c r="I26" s="36">
        <v>5.6</v>
      </c>
    </row>
    <row r="27" spans="1:9" s="20" customFormat="1" x14ac:dyDescent="0.3">
      <c r="A27" s="16"/>
      <c r="B27" s="12" t="s">
        <v>1</v>
      </c>
      <c r="C27" s="13">
        <v>278531</v>
      </c>
      <c r="D27" s="13">
        <v>257422</v>
      </c>
      <c r="E27" s="13">
        <v>249217</v>
      </c>
      <c r="F27" s="13">
        <v>16154</v>
      </c>
      <c r="G27" s="14"/>
      <c r="H27" s="36">
        <v>10.8</v>
      </c>
      <c r="I27" s="36">
        <v>5.8</v>
      </c>
    </row>
    <row r="28" spans="1:9" s="20" customFormat="1" x14ac:dyDescent="0.3">
      <c r="A28" s="69"/>
      <c r="B28" s="12" t="s">
        <v>2</v>
      </c>
      <c r="C28" s="13">
        <v>260718</v>
      </c>
      <c r="D28" s="13">
        <v>243264</v>
      </c>
      <c r="E28" s="13">
        <v>253855</v>
      </c>
      <c r="F28" s="13">
        <v>15405</v>
      </c>
      <c r="G28" s="14"/>
      <c r="H28" s="36">
        <v>3</v>
      </c>
      <c r="I28" s="36">
        <v>5.9</v>
      </c>
    </row>
    <row r="29" spans="1:9" s="20" customFormat="1" x14ac:dyDescent="0.3">
      <c r="A29" s="66"/>
      <c r="B29" s="12" t="s">
        <v>3</v>
      </c>
      <c r="C29" s="13">
        <v>289143</v>
      </c>
      <c r="D29" s="13">
        <v>267371</v>
      </c>
      <c r="E29" s="13">
        <v>250368</v>
      </c>
      <c r="F29" s="13">
        <v>16549</v>
      </c>
      <c r="G29" s="14"/>
      <c r="H29" s="36">
        <v>13.7</v>
      </c>
      <c r="I29" s="36">
        <v>5.7</v>
      </c>
    </row>
    <row r="30" spans="1:9" s="20" customFormat="1" x14ac:dyDescent="0.3">
      <c r="A30" s="70">
        <v>2016</v>
      </c>
      <c r="B30" s="12" t="s">
        <v>0</v>
      </c>
      <c r="C30" s="13">
        <v>263856</v>
      </c>
      <c r="D30" s="13">
        <v>247538</v>
      </c>
      <c r="E30" s="13">
        <v>250318</v>
      </c>
      <c r="F30" s="13">
        <v>14878</v>
      </c>
      <c r="G30" s="14"/>
      <c r="H30" s="36">
        <v>5.6</v>
      </c>
      <c r="I30" s="36">
        <v>5.6</v>
      </c>
    </row>
    <row r="31" spans="1:9" s="20" customFormat="1" x14ac:dyDescent="0.3">
      <c r="A31" s="73"/>
      <c r="B31" s="12" t="s">
        <v>1</v>
      </c>
      <c r="C31" s="13">
        <v>283257</v>
      </c>
      <c r="D31" s="13">
        <v>261708</v>
      </c>
      <c r="E31" s="13">
        <v>252232</v>
      </c>
      <c r="F31" s="13">
        <v>16603</v>
      </c>
      <c r="G31" s="14"/>
      <c r="H31" s="36">
        <v>11.4</v>
      </c>
      <c r="I31" s="36">
        <v>5.8</v>
      </c>
    </row>
    <row r="32" spans="1:9" s="20" customFormat="1" x14ac:dyDescent="0.3">
      <c r="A32" s="80"/>
      <c r="B32" s="12" t="s">
        <v>2</v>
      </c>
      <c r="C32" s="13">
        <v>264224</v>
      </c>
      <c r="D32" s="13">
        <v>246005</v>
      </c>
      <c r="E32" s="13">
        <v>256882</v>
      </c>
      <c r="F32" s="13">
        <v>15491</v>
      </c>
      <c r="G32" s="14"/>
      <c r="H32" s="36">
        <v>3.3</v>
      </c>
      <c r="I32" s="36">
        <v>5.8</v>
      </c>
    </row>
    <row r="33" spans="1:9" s="20" customFormat="1" x14ac:dyDescent="0.3">
      <c r="A33" s="66"/>
      <c r="B33" s="12" t="s">
        <v>3</v>
      </c>
      <c r="C33" s="13">
        <v>290838</v>
      </c>
      <c r="D33" s="13">
        <v>267941</v>
      </c>
      <c r="E33" s="13">
        <v>253244</v>
      </c>
      <c r="F33" s="13">
        <v>16561</v>
      </c>
      <c r="G33" s="14"/>
      <c r="H33" s="36">
        <v>13.4</v>
      </c>
      <c r="I33" s="36">
        <v>5.7</v>
      </c>
    </row>
    <row r="34" spans="1:9" s="20" customFormat="1" ht="13.5" customHeight="1" x14ac:dyDescent="0.3">
      <c r="A34" s="81">
        <v>2017</v>
      </c>
      <c r="B34" s="12" t="s">
        <v>0</v>
      </c>
      <c r="C34" s="13">
        <v>269057</v>
      </c>
      <c r="D34" s="13">
        <v>249412</v>
      </c>
      <c r="E34" s="13">
        <v>256619</v>
      </c>
      <c r="F34" s="13">
        <v>15515</v>
      </c>
      <c r="G34" s="14"/>
      <c r="H34" s="36">
        <v>5.2</v>
      </c>
      <c r="I34" s="36">
        <v>5.7</v>
      </c>
    </row>
    <row r="35" spans="1:9" s="20" customFormat="1" x14ac:dyDescent="0.3">
      <c r="A35" s="96"/>
      <c r="B35" s="12" t="s">
        <v>1</v>
      </c>
      <c r="C35" s="13">
        <v>284560</v>
      </c>
      <c r="D35" s="13">
        <v>259555</v>
      </c>
      <c r="E35" s="13">
        <v>260268</v>
      </c>
      <c r="F35" s="13">
        <v>16848</v>
      </c>
      <c r="G35" s="14"/>
      <c r="H35" s="36">
        <v>9</v>
      </c>
      <c r="I35" s="36">
        <v>5.9</v>
      </c>
    </row>
    <row r="36" spans="1:9" s="20" customFormat="1" x14ac:dyDescent="0.3">
      <c r="A36" s="98"/>
      <c r="B36" s="12" t="s">
        <v>2</v>
      </c>
      <c r="C36" s="13">
        <v>269338</v>
      </c>
      <c r="D36" s="13">
        <v>248043</v>
      </c>
      <c r="E36" s="13">
        <v>263693</v>
      </c>
      <c r="F36" s="13">
        <v>15971</v>
      </c>
      <c r="G36" s="14"/>
      <c r="H36" s="36">
        <v>2.7</v>
      </c>
      <c r="I36" s="36">
        <v>5.9</v>
      </c>
    </row>
    <row r="37" spans="1:9" s="20" customFormat="1" x14ac:dyDescent="0.3">
      <c r="A37" s="66"/>
      <c r="B37" s="12" t="s">
        <v>3</v>
      </c>
      <c r="C37" s="13">
        <v>298797</v>
      </c>
      <c r="D37" s="13">
        <v>272807</v>
      </c>
      <c r="E37" s="13">
        <v>259303</v>
      </c>
      <c r="F37" s="13">
        <v>17210</v>
      </c>
      <c r="G37" s="14"/>
      <c r="H37" s="36">
        <v>13.7</v>
      </c>
      <c r="I37" s="36">
        <v>5.7</v>
      </c>
    </row>
    <row r="38" spans="1:9" s="20" customFormat="1" ht="13.5" customHeight="1" x14ac:dyDescent="0.3">
      <c r="A38" s="103">
        <v>2018</v>
      </c>
      <c r="B38" s="12" t="s">
        <v>0</v>
      </c>
      <c r="C38" s="13">
        <v>272693</v>
      </c>
      <c r="D38" s="13">
        <v>250700</v>
      </c>
      <c r="E38" s="13">
        <v>260390</v>
      </c>
      <c r="F38" s="13">
        <v>15952</v>
      </c>
      <c r="G38" s="14"/>
      <c r="H38" s="36">
        <v>5.0999999999999996</v>
      </c>
      <c r="I38" s="36">
        <v>5.8</v>
      </c>
    </row>
    <row r="39" spans="1:9" s="20" customFormat="1" x14ac:dyDescent="0.3">
      <c r="A39" s="126"/>
      <c r="B39" s="12" t="s">
        <v>1</v>
      </c>
      <c r="C39" s="13">
        <v>294062</v>
      </c>
      <c r="D39" s="13">
        <v>265775</v>
      </c>
      <c r="E39" s="13">
        <v>263953</v>
      </c>
      <c r="F39" s="13">
        <v>17578</v>
      </c>
      <c r="G39" s="14"/>
      <c r="H39" s="36">
        <v>10.7</v>
      </c>
      <c r="I39" s="36">
        <v>5.9</v>
      </c>
    </row>
    <row r="40" spans="1:9" s="20" customFormat="1" x14ac:dyDescent="0.3">
      <c r="A40" s="127"/>
      <c r="B40" s="12" t="s">
        <v>2</v>
      </c>
      <c r="C40" s="13">
        <v>275360</v>
      </c>
      <c r="D40" s="13">
        <v>250148</v>
      </c>
      <c r="E40" s="13">
        <v>268528</v>
      </c>
      <c r="F40" s="13">
        <v>16653</v>
      </c>
      <c r="G40" s="14"/>
      <c r="H40" s="36">
        <v>3</v>
      </c>
      <c r="I40" s="36">
        <v>6</v>
      </c>
    </row>
    <row r="41" spans="1:9" s="20" customFormat="1" x14ac:dyDescent="0.3">
      <c r="A41" s="66"/>
      <c r="B41" s="12" t="s">
        <v>3</v>
      </c>
      <c r="C41" s="13">
        <v>301198</v>
      </c>
      <c r="D41" s="13">
        <v>271810</v>
      </c>
      <c r="E41" s="13">
        <v>264256</v>
      </c>
      <c r="F41" s="13">
        <v>18017</v>
      </c>
      <c r="G41" s="14"/>
      <c r="H41" s="36">
        <v>12.7</v>
      </c>
      <c r="I41" s="36">
        <v>6</v>
      </c>
    </row>
    <row r="42" spans="1:9" ht="13.2" customHeight="1" x14ac:dyDescent="0.25">
      <c r="A42" s="135"/>
      <c r="B42" s="135"/>
      <c r="C42" s="135"/>
      <c r="D42" s="135"/>
      <c r="E42" s="135"/>
      <c r="F42" s="135"/>
      <c r="G42" s="135"/>
      <c r="H42" s="135"/>
      <c r="I42" s="135"/>
    </row>
    <row r="43" spans="1:9" s="10" customFormat="1" ht="14.4" customHeight="1" x14ac:dyDescent="0.25">
      <c r="A43" s="131" t="s">
        <v>97</v>
      </c>
      <c r="B43" s="131"/>
      <c r="C43" s="131"/>
      <c r="D43" s="131"/>
      <c r="E43" s="131"/>
      <c r="F43" s="131"/>
      <c r="G43" s="131"/>
      <c r="H43" s="131"/>
      <c r="I43" s="131"/>
    </row>
    <row r="44" spans="1:9" ht="14.4" customHeight="1" x14ac:dyDescent="0.25">
      <c r="A44" s="131" t="s">
        <v>48</v>
      </c>
      <c r="B44" s="131"/>
      <c r="C44" s="131"/>
      <c r="D44" s="131"/>
      <c r="E44" s="131"/>
      <c r="F44" s="131"/>
      <c r="G44" s="131"/>
      <c r="H44" s="131"/>
      <c r="I44" s="131"/>
    </row>
    <row r="45" spans="1:9" ht="14.4" customHeight="1" x14ac:dyDescent="0.25">
      <c r="A45" s="74" t="s">
        <v>33</v>
      </c>
      <c r="B45" s="74"/>
      <c r="C45" s="74"/>
      <c r="D45" s="74"/>
      <c r="E45" s="75"/>
      <c r="F45" s="75"/>
      <c r="G45" s="75"/>
      <c r="H45" s="76"/>
      <c r="I45" s="76"/>
    </row>
    <row r="46" spans="1:9" ht="14.4" customHeight="1" x14ac:dyDescent="0.25">
      <c r="A46" s="131" t="s">
        <v>49</v>
      </c>
      <c r="B46" s="131"/>
      <c r="C46" s="131"/>
      <c r="D46" s="131"/>
      <c r="E46" s="131"/>
      <c r="F46" s="131"/>
      <c r="G46" s="131"/>
      <c r="H46" s="131"/>
      <c r="I46" s="131"/>
    </row>
    <row r="47" spans="1:9" ht="12.6" x14ac:dyDescent="0.25">
      <c r="A47" s="21"/>
      <c r="B47" s="22"/>
      <c r="C47" s="23"/>
      <c r="D47" s="23"/>
      <c r="E47" s="24"/>
      <c r="F47" s="24"/>
      <c r="G47" s="24"/>
      <c r="H47" s="25"/>
      <c r="I47" s="25"/>
    </row>
    <row r="48" spans="1:9" x14ac:dyDescent="0.3">
      <c r="A48" s="26"/>
      <c r="B48" s="27"/>
      <c r="H48" s="30"/>
      <c r="I48" s="30"/>
    </row>
    <row r="49" spans="1:9" x14ac:dyDescent="0.3">
      <c r="A49" s="27"/>
      <c r="B49" s="27"/>
      <c r="H49" s="30"/>
      <c r="I49" s="30"/>
    </row>
    <row r="50" spans="1:9" x14ac:dyDescent="0.3">
      <c r="A50" s="27"/>
      <c r="B50" s="27"/>
    </row>
    <row r="51" spans="1:9" x14ac:dyDescent="0.3">
      <c r="A51" s="27"/>
      <c r="B51" s="27"/>
    </row>
    <row r="52" spans="1:9" x14ac:dyDescent="0.3">
      <c r="A52" s="27"/>
      <c r="B52" s="27"/>
      <c r="H52" s="31"/>
      <c r="I52" s="31"/>
    </row>
    <row r="53" spans="1:9" x14ac:dyDescent="0.3">
      <c r="A53" s="27"/>
      <c r="B53" s="27"/>
    </row>
    <row r="54" spans="1:9" x14ac:dyDescent="0.3">
      <c r="A54" s="32"/>
      <c r="B54" s="32"/>
    </row>
    <row r="55" spans="1:9" x14ac:dyDescent="0.3">
      <c r="A55" s="32"/>
      <c r="B55" s="32"/>
    </row>
    <row r="56" spans="1:9" x14ac:dyDescent="0.3">
      <c r="A56" s="32"/>
      <c r="B56" s="32"/>
    </row>
    <row r="57" spans="1:9" x14ac:dyDescent="0.3">
      <c r="A57" s="32"/>
      <c r="B57" s="32"/>
    </row>
    <row r="58" spans="1:9" x14ac:dyDescent="0.3">
      <c r="A58" s="32"/>
      <c r="B58" s="32"/>
    </row>
    <row r="59" spans="1:9" x14ac:dyDescent="0.3">
      <c r="A59" s="32"/>
      <c r="B59" s="32"/>
    </row>
    <row r="60" spans="1:9" x14ac:dyDescent="0.3">
      <c r="A60" s="33"/>
      <c r="B60" s="33"/>
    </row>
  </sheetData>
  <mergeCells count="15">
    <mergeCell ref="A6:A9"/>
    <mergeCell ref="A43:I43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46:I46"/>
    <mergeCell ref="A10:A13"/>
    <mergeCell ref="A42:I42"/>
    <mergeCell ref="A44:I44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showGridLines="0" view="pageBreakPreview" topLeftCell="A22" zoomScaleNormal="100" zoomScaleSheetLayoutView="100" workbookViewId="0">
      <selection activeCell="A43" sqref="A43:XFD43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60" customWidth="1"/>
    <col min="5" max="5" width="14.88671875" style="29" customWidth="1"/>
    <col min="6" max="6" width="4.33203125" style="29" customWidth="1"/>
    <col min="7" max="7" width="10.44140625" style="61" customWidth="1"/>
    <col min="8" max="8" width="11.44140625" style="28" customWidth="1"/>
    <col min="9" max="16384" width="9.109375" style="7"/>
  </cols>
  <sheetData>
    <row r="1" spans="1:8" s="84" customFormat="1" ht="27" customHeight="1" x14ac:dyDescent="0.3">
      <c r="A1" s="87" t="s">
        <v>40</v>
      </c>
      <c r="B1" s="90"/>
      <c r="C1" s="89"/>
      <c r="D1" s="89"/>
      <c r="E1" s="89"/>
      <c r="F1" s="89"/>
      <c r="G1" s="89"/>
      <c r="H1" s="89"/>
    </row>
    <row r="2" spans="1:8" s="10" customFormat="1" ht="33.6" customHeight="1" x14ac:dyDescent="0.3">
      <c r="A2" s="6"/>
      <c r="B2" s="6"/>
      <c r="C2" s="138" t="s">
        <v>5</v>
      </c>
      <c r="D2" s="138"/>
      <c r="E2" s="138"/>
      <c r="F2" s="138"/>
      <c r="G2" s="138"/>
      <c r="H2" s="138"/>
    </row>
    <row r="3" spans="1:8" ht="19.2" customHeight="1" x14ac:dyDescent="0.3">
      <c r="A3" s="8"/>
      <c r="B3" s="8"/>
      <c r="C3" s="149" t="s">
        <v>8</v>
      </c>
      <c r="D3" s="150"/>
      <c r="E3" s="150"/>
      <c r="F3" s="45"/>
      <c r="G3" s="146" t="s">
        <v>9</v>
      </c>
      <c r="H3" s="146"/>
    </row>
    <row r="4" spans="1:8" s="10" customFormat="1" ht="34.200000000000003" customHeight="1" x14ac:dyDescent="0.25">
      <c r="A4" s="8"/>
      <c r="B4" s="8"/>
      <c r="C4" s="139" t="s">
        <v>18</v>
      </c>
      <c r="D4" s="147" t="s">
        <v>19</v>
      </c>
      <c r="E4" s="139" t="s">
        <v>7</v>
      </c>
      <c r="F4" s="72"/>
      <c r="G4" s="144" t="s">
        <v>20</v>
      </c>
      <c r="H4" s="139" t="s">
        <v>21</v>
      </c>
    </row>
    <row r="5" spans="1:8" ht="11.4" customHeight="1" x14ac:dyDescent="0.25">
      <c r="A5" s="11"/>
      <c r="B5" s="11"/>
      <c r="C5" s="140"/>
      <c r="D5" s="148"/>
      <c r="E5" s="140"/>
      <c r="F5" s="79"/>
      <c r="G5" s="145"/>
      <c r="H5" s="140"/>
    </row>
    <row r="6" spans="1:8" s="20" customFormat="1" x14ac:dyDescent="0.3">
      <c r="A6" s="132">
        <v>2010</v>
      </c>
      <c r="B6" s="12" t="s">
        <v>0</v>
      </c>
      <c r="C6" s="13">
        <v>175000</v>
      </c>
      <c r="D6" s="13">
        <v>73525</v>
      </c>
      <c r="E6" s="13">
        <v>36399</v>
      </c>
      <c r="F6" s="13"/>
      <c r="G6" s="36">
        <v>42</v>
      </c>
      <c r="H6" s="36">
        <v>20.8</v>
      </c>
    </row>
    <row r="7" spans="1:8" s="20" customFormat="1" x14ac:dyDescent="0.3">
      <c r="A7" s="133"/>
      <c r="B7" s="12" t="s">
        <v>1</v>
      </c>
      <c r="C7" s="13">
        <v>176871</v>
      </c>
      <c r="D7" s="13">
        <v>75398</v>
      </c>
      <c r="E7" s="13">
        <v>38134</v>
      </c>
      <c r="F7" s="13"/>
      <c r="G7" s="36">
        <v>42.6</v>
      </c>
      <c r="H7" s="36">
        <v>21.6</v>
      </c>
    </row>
    <row r="8" spans="1:8" x14ac:dyDescent="0.3">
      <c r="A8" s="133"/>
      <c r="B8" s="12" t="s">
        <v>2</v>
      </c>
      <c r="C8" s="13">
        <v>179622</v>
      </c>
      <c r="D8" s="13">
        <v>77419</v>
      </c>
      <c r="E8" s="13">
        <v>38041</v>
      </c>
      <c r="F8" s="13"/>
      <c r="G8" s="36">
        <v>43.1</v>
      </c>
      <c r="H8" s="36">
        <v>21.2</v>
      </c>
    </row>
    <row r="9" spans="1:8" s="20" customFormat="1" x14ac:dyDescent="0.3">
      <c r="A9" s="134"/>
      <c r="B9" s="12" t="s">
        <v>3</v>
      </c>
      <c r="C9" s="13">
        <v>182408</v>
      </c>
      <c r="D9" s="13">
        <v>79003</v>
      </c>
      <c r="E9" s="13">
        <v>40378</v>
      </c>
      <c r="F9" s="13"/>
      <c r="G9" s="36">
        <v>43.3</v>
      </c>
      <c r="H9" s="36">
        <v>22.1</v>
      </c>
    </row>
    <row r="10" spans="1:8" s="20" customFormat="1" x14ac:dyDescent="0.3">
      <c r="A10" s="132">
        <v>2011</v>
      </c>
      <c r="B10" s="12" t="s">
        <v>0</v>
      </c>
      <c r="C10" s="13">
        <v>182900</v>
      </c>
      <c r="D10" s="13">
        <v>78130</v>
      </c>
      <c r="E10" s="13">
        <v>39743</v>
      </c>
      <c r="F10" s="13"/>
      <c r="G10" s="36">
        <v>42.7</v>
      </c>
      <c r="H10" s="36">
        <v>21.7</v>
      </c>
    </row>
    <row r="11" spans="1:8" s="20" customFormat="1" x14ac:dyDescent="0.3">
      <c r="A11" s="133"/>
      <c r="B11" s="12" t="s">
        <v>1</v>
      </c>
      <c r="C11" s="13">
        <v>184669</v>
      </c>
      <c r="D11" s="13">
        <v>78471</v>
      </c>
      <c r="E11" s="13">
        <v>39534</v>
      </c>
      <c r="F11" s="13"/>
      <c r="G11" s="36">
        <v>42.5</v>
      </c>
      <c r="H11" s="36">
        <v>21.4</v>
      </c>
    </row>
    <row r="12" spans="1:8" x14ac:dyDescent="0.3">
      <c r="A12" s="133"/>
      <c r="B12" s="12" t="s">
        <v>2</v>
      </c>
      <c r="C12" s="13">
        <v>184266</v>
      </c>
      <c r="D12" s="13">
        <v>78609</v>
      </c>
      <c r="E12" s="13">
        <v>40628</v>
      </c>
      <c r="F12" s="13"/>
      <c r="G12" s="36">
        <v>42.7</v>
      </c>
      <c r="H12" s="36">
        <v>22</v>
      </c>
    </row>
    <row r="13" spans="1:8" s="20" customFormat="1" x14ac:dyDescent="0.3">
      <c r="A13" s="134"/>
      <c r="B13" s="12" t="s">
        <v>3</v>
      </c>
      <c r="C13" s="13">
        <v>182235</v>
      </c>
      <c r="D13" s="13">
        <v>76917</v>
      </c>
      <c r="E13" s="13">
        <v>40198</v>
      </c>
      <c r="F13" s="13"/>
      <c r="G13" s="36">
        <v>42.2</v>
      </c>
      <c r="H13" s="36">
        <v>22.1</v>
      </c>
    </row>
    <row r="14" spans="1:8" s="20" customFormat="1" x14ac:dyDescent="0.3">
      <c r="A14" s="16">
        <v>2012</v>
      </c>
      <c r="B14" s="12" t="s">
        <v>0</v>
      </c>
      <c r="C14" s="13">
        <v>180307</v>
      </c>
      <c r="D14" s="13">
        <v>74129</v>
      </c>
      <c r="E14" s="13">
        <v>37584</v>
      </c>
      <c r="F14" s="13"/>
      <c r="G14" s="36">
        <v>41.1</v>
      </c>
      <c r="H14" s="36">
        <v>20.8</v>
      </c>
    </row>
    <row r="15" spans="1:8" s="20" customFormat="1" x14ac:dyDescent="0.3">
      <c r="A15" s="16"/>
      <c r="B15" s="12" t="s">
        <v>1</v>
      </c>
      <c r="C15" s="13">
        <v>178560</v>
      </c>
      <c r="D15" s="13">
        <v>73161</v>
      </c>
      <c r="E15" s="13">
        <v>37783</v>
      </c>
      <c r="F15" s="13"/>
      <c r="G15" s="36">
        <v>41</v>
      </c>
      <c r="H15" s="36">
        <v>21.2</v>
      </c>
    </row>
    <row r="16" spans="1:8" s="20" customFormat="1" x14ac:dyDescent="0.3">
      <c r="A16" s="16"/>
      <c r="B16" s="12" t="s">
        <v>2</v>
      </c>
      <c r="C16" s="13">
        <v>177021</v>
      </c>
      <c r="D16" s="13">
        <v>72513</v>
      </c>
      <c r="E16" s="13">
        <v>37020</v>
      </c>
      <c r="F16" s="13"/>
      <c r="G16" s="36">
        <v>41</v>
      </c>
      <c r="H16" s="36">
        <v>20.9</v>
      </c>
    </row>
    <row r="17" spans="1:8" s="20" customFormat="1" x14ac:dyDescent="0.3">
      <c r="A17" s="65"/>
      <c r="B17" s="12" t="s">
        <v>3</v>
      </c>
      <c r="C17" s="13">
        <v>175898</v>
      </c>
      <c r="D17" s="13">
        <v>71973</v>
      </c>
      <c r="E17" s="13">
        <v>35127</v>
      </c>
      <c r="F17" s="13"/>
      <c r="G17" s="36">
        <v>40.9</v>
      </c>
      <c r="H17" s="36">
        <v>20</v>
      </c>
    </row>
    <row r="18" spans="1:8" s="20" customFormat="1" x14ac:dyDescent="0.3">
      <c r="A18" s="16">
        <v>2013</v>
      </c>
      <c r="B18" s="12" t="s">
        <v>0</v>
      </c>
      <c r="C18" s="13">
        <v>174990</v>
      </c>
      <c r="D18" s="13">
        <v>71373</v>
      </c>
      <c r="E18" s="13">
        <v>34964</v>
      </c>
      <c r="F18" s="13"/>
      <c r="G18" s="36">
        <v>40.799999999999997</v>
      </c>
      <c r="H18" s="36">
        <v>20</v>
      </c>
    </row>
    <row r="19" spans="1:8" s="20" customFormat="1" x14ac:dyDescent="0.3">
      <c r="A19" s="16"/>
      <c r="B19" s="12" t="s">
        <v>1</v>
      </c>
      <c r="C19" s="13">
        <v>176209</v>
      </c>
      <c r="D19" s="13">
        <v>72129</v>
      </c>
      <c r="E19" s="13">
        <v>34415</v>
      </c>
      <c r="F19" s="13"/>
      <c r="G19" s="36">
        <v>40.9</v>
      </c>
      <c r="H19" s="36">
        <v>19.5</v>
      </c>
    </row>
    <row r="20" spans="1:8" s="20" customFormat="1" x14ac:dyDescent="0.3">
      <c r="A20" s="16"/>
      <c r="B20" s="12" t="s">
        <v>2</v>
      </c>
      <c r="C20" s="13">
        <v>177173</v>
      </c>
      <c r="D20" s="13">
        <v>73154</v>
      </c>
      <c r="E20" s="13">
        <v>34170</v>
      </c>
      <c r="F20" s="13"/>
      <c r="G20" s="36">
        <v>41.3</v>
      </c>
      <c r="H20" s="36">
        <v>19.3</v>
      </c>
    </row>
    <row r="21" spans="1:8" s="20" customFormat="1" x14ac:dyDescent="0.3">
      <c r="A21" s="66"/>
      <c r="B21" s="12" t="s">
        <v>3</v>
      </c>
      <c r="C21" s="13">
        <v>177474</v>
      </c>
      <c r="D21" s="13">
        <v>73168</v>
      </c>
      <c r="E21" s="13">
        <v>34177</v>
      </c>
      <c r="F21" s="13"/>
      <c r="G21" s="36">
        <v>41.2</v>
      </c>
      <c r="H21" s="36">
        <v>19.3</v>
      </c>
    </row>
    <row r="22" spans="1:8" s="20" customFormat="1" x14ac:dyDescent="0.3">
      <c r="A22" s="16">
        <v>2014</v>
      </c>
      <c r="B22" s="12" t="s">
        <v>0</v>
      </c>
      <c r="C22" s="13">
        <v>178792</v>
      </c>
      <c r="D22" s="13">
        <v>74181</v>
      </c>
      <c r="E22" s="13">
        <v>34387</v>
      </c>
      <c r="F22" s="13"/>
      <c r="G22" s="36">
        <v>41.5</v>
      </c>
      <c r="H22" s="36">
        <v>19.2</v>
      </c>
    </row>
    <row r="23" spans="1:8" s="20" customFormat="1" x14ac:dyDescent="0.3">
      <c r="A23" s="16"/>
      <c r="B23" s="12" t="s">
        <v>1</v>
      </c>
      <c r="C23" s="13">
        <v>177988</v>
      </c>
      <c r="D23" s="13">
        <v>73521</v>
      </c>
      <c r="E23" s="13">
        <v>34750</v>
      </c>
      <c r="F23" s="13"/>
      <c r="G23" s="36">
        <v>41.3</v>
      </c>
      <c r="H23" s="36">
        <v>19.5</v>
      </c>
    </row>
    <row r="24" spans="1:8" s="20" customFormat="1" x14ac:dyDescent="0.3">
      <c r="A24" s="16"/>
      <c r="B24" s="12" t="s">
        <v>2</v>
      </c>
      <c r="C24" s="13">
        <v>178479</v>
      </c>
      <c r="D24" s="13">
        <v>73063</v>
      </c>
      <c r="E24" s="13">
        <v>34975</v>
      </c>
      <c r="F24" s="13"/>
      <c r="G24" s="36">
        <v>40.9</v>
      </c>
      <c r="H24" s="36">
        <v>19.600000000000001</v>
      </c>
    </row>
    <row r="25" spans="1:8" s="20" customFormat="1" x14ac:dyDescent="0.3">
      <c r="A25" s="66"/>
      <c r="B25" s="12" t="s">
        <v>3</v>
      </c>
      <c r="C25" s="13">
        <v>179442</v>
      </c>
      <c r="D25" s="13">
        <v>74234</v>
      </c>
      <c r="E25" s="13">
        <v>35578</v>
      </c>
      <c r="F25" s="13"/>
      <c r="G25" s="36">
        <v>41.4</v>
      </c>
      <c r="H25" s="36">
        <v>19.8</v>
      </c>
    </row>
    <row r="26" spans="1:8" s="20" customFormat="1" x14ac:dyDescent="0.3">
      <c r="A26" s="16">
        <v>2015</v>
      </c>
      <c r="B26" s="12" t="s">
        <v>0</v>
      </c>
      <c r="C26" s="13">
        <v>180804</v>
      </c>
      <c r="D26" s="13">
        <v>74373</v>
      </c>
      <c r="E26" s="13">
        <v>36458</v>
      </c>
      <c r="F26" s="13"/>
      <c r="G26" s="36">
        <v>41.1</v>
      </c>
      <c r="H26" s="36">
        <v>20.2</v>
      </c>
    </row>
    <row r="27" spans="1:8" s="20" customFormat="1" x14ac:dyDescent="0.3">
      <c r="A27" s="16"/>
      <c r="B27" s="12" t="s">
        <v>1</v>
      </c>
      <c r="C27" s="13">
        <v>181985</v>
      </c>
      <c r="D27" s="13">
        <v>74559</v>
      </c>
      <c r="E27" s="13">
        <v>36853</v>
      </c>
      <c r="F27" s="13"/>
      <c r="G27" s="36">
        <v>41</v>
      </c>
      <c r="H27" s="36">
        <v>20.3</v>
      </c>
    </row>
    <row r="28" spans="1:8" s="20" customFormat="1" x14ac:dyDescent="0.3">
      <c r="A28" s="69"/>
      <c r="B28" s="12" t="s">
        <v>2</v>
      </c>
      <c r="C28" s="13">
        <v>185133</v>
      </c>
      <c r="D28" s="13">
        <v>76987</v>
      </c>
      <c r="E28" s="13">
        <v>37916</v>
      </c>
      <c r="F28" s="13"/>
      <c r="G28" s="36">
        <v>41.6</v>
      </c>
      <c r="H28" s="36">
        <v>20.5</v>
      </c>
    </row>
    <row r="29" spans="1:8" s="20" customFormat="1" x14ac:dyDescent="0.3">
      <c r="A29" s="66"/>
      <c r="B29" s="12" t="s">
        <v>3</v>
      </c>
      <c r="C29" s="13">
        <v>188537</v>
      </c>
      <c r="D29" s="13">
        <v>79275</v>
      </c>
      <c r="E29" s="13">
        <v>37185</v>
      </c>
      <c r="F29" s="13"/>
      <c r="G29" s="36">
        <v>42</v>
      </c>
      <c r="H29" s="36">
        <v>19.7</v>
      </c>
    </row>
    <row r="30" spans="1:8" s="20" customFormat="1" x14ac:dyDescent="0.3">
      <c r="A30" s="70">
        <v>2016</v>
      </c>
      <c r="B30" s="12" t="s">
        <v>0</v>
      </c>
      <c r="C30" s="13">
        <v>190691</v>
      </c>
      <c r="D30" s="13">
        <v>82036</v>
      </c>
      <c r="E30" s="13">
        <v>38161</v>
      </c>
      <c r="F30" s="13"/>
      <c r="G30" s="36">
        <v>43</v>
      </c>
      <c r="H30" s="36">
        <v>20</v>
      </c>
    </row>
    <row r="31" spans="1:8" s="20" customFormat="1" x14ac:dyDescent="0.3">
      <c r="A31" s="73"/>
      <c r="B31" s="12" t="s">
        <v>1</v>
      </c>
      <c r="C31" s="13">
        <v>191804</v>
      </c>
      <c r="D31" s="13">
        <v>82207</v>
      </c>
      <c r="E31" s="13">
        <v>38347</v>
      </c>
      <c r="F31" s="13"/>
      <c r="G31" s="36">
        <v>42.9</v>
      </c>
      <c r="H31" s="36">
        <v>20</v>
      </c>
    </row>
    <row r="32" spans="1:8" s="20" customFormat="1" x14ac:dyDescent="0.3">
      <c r="A32" s="80"/>
      <c r="B32" s="12" t="s">
        <v>2</v>
      </c>
      <c r="C32" s="13">
        <v>193875</v>
      </c>
      <c r="D32" s="13">
        <v>84541</v>
      </c>
      <c r="E32" s="13">
        <v>39475</v>
      </c>
      <c r="F32" s="13"/>
      <c r="G32" s="36">
        <v>43.6</v>
      </c>
      <c r="H32" s="36">
        <v>20.399999999999999</v>
      </c>
    </row>
    <row r="33" spans="1:9" s="20" customFormat="1" x14ac:dyDescent="0.3">
      <c r="A33" s="66"/>
      <c r="B33" s="12" t="s">
        <v>3</v>
      </c>
      <c r="C33" s="13">
        <v>195734</v>
      </c>
      <c r="D33" s="13">
        <v>85160</v>
      </c>
      <c r="E33" s="13">
        <v>41113</v>
      </c>
      <c r="F33" s="13"/>
      <c r="G33" s="36">
        <v>43.5</v>
      </c>
      <c r="H33" s="36">
        <v>21</v>
      </c>
    </row>
    <row r="34" spans="1:9" s="20" customFormat="1" x14ac:dyDescent="0.3">
      <c r="A34" s="81">
        <v>2017</v>
      </c>
      <c r="B34" s="12" t="s">
        <v>0</v>
      </c>
      <c r="C34" s="13">
        <v>196570</v>
      </c>
      <c r="D34" s="13">
        <v>83617</v>
      </c>
      <c r="E34" s="13">
        <v>40159</v>
      </c>
      <c r="F34" s="13"/>
      <c r="G34" s="36">
        <v>42.5</v>
      </c>
      <c r="H34" s="36">
        <v>20.399999999999999</v>
      </c>
    </row>
    <row r="35" spans="1:9" s="20" customFormat="1" x14ac:dyDescent="0.3">
      <c r="A35" s="96"/>
      <c r="B35" s="12" t="s">
        <v>1</v>
      </c>
      <c r="C35" s="13">
        <v>198748</v>
      </c>
      <c r="D35" s="13">
        <v>84864</v>
      </c>
      <c r="E35" s="13">
        <v>41476</v>
      </c>
      <c r="F35" s="13"/>
      <c r="G35" s="36">
        <v>42.7</v>
      </c>
      <c r="H35" s="36">
        <v>20.9</v>
      </c>
    </row>
    <row r="36" spans="1:9" s="20" customFormat="1" x14ac:dyDescent="0.3">
      <c r="A36" s="98"/>
      <c r="B36" s="12" t="s">
        <v>2</v>
      </c>
      <c r="C36" s="13">
        <v>200828</v>
      </c>
      <c r="D36" s="13">
        <v>85674</v>
      </c>
      <c r="E36" s="13">
        <v>42461</v>
      </c>
      <c r="F36" s="13"/>
      <c r="G36" s="36">
        <v>42.7</v>
      </c>
      <c r="H36" s="36">
        <v>21.1</v>
      </c>
    </row>
    <row r="37" spans="1:9" s="20" customFormat="1" x14ac:dyDescent="0.3">
      <c r="A37" s="66"/>
      <c r="B37" s="12" t="s">
        <v>3</v>
      </c>
      <c r="C37" s="13">
        <v>202060</v>
      </c>
      <c r="D37" s="13">
        <v>85789</v>
      </c>
      <c r="E37" s="13">
        <v>44301</v>
      </c>
      <c r="F37" s="13"/>
      <c r="G37" s="36">
        <v>42.5</v>
      </c>
      <c r="H37" s="36">
        <v>21.9</v>
      </c>
    </row>
    <row r="38" spans="1:9" s="20" customFormat="1" x14ac:dyDescent="0.3">
      <c r="A38" s="103">
        <v>2018</v>
      </c>
      <c r="B38" s="12" t="s">
        <v>0</v>
      </c>
      <c r="C38" s="13">
        <v>204171</v>
      </c>
      <c r="D38" s="13">
        <v>86313</v>
      </c>
      <c r="E38" s="13">
        <v>43409</v>
      </c>
      <c r="F38" s="13"/>
      <c r="G38" s="36">
        <v>42.3</v>
      </c>
      <c r="H38" s="36">
        <v>21.3</v>
      </c>
    </row>
    <row r="39" spans="1:9" s="20" customFormat="1" x14ac:dyDescent="0.3">
      <c r="A39" s="126"/>
      <c r="B39" s="12" t="s">
        <v>1</v>
      </c>
      <c r="C39" s="13">
        <v>204239</v>
      </c>
      <c r="D39" s="13">
        <v>85487</v>
      </c>
      <c r="E39" s="13">
        <v>44453</v>
      </c>
      <c r="F39" s="13"/>
      <c r="G39" s="36">
        <v>41.9</v>
      </c>
      <c r="H39" s="36">
        <v>21.8</v>
      </c>
    </row>
    <row r="40" spans="1:9" s="20" customFormat="1" x14ac:dyDescent="0.3">
      <c r="A40" s="127"/>
      <c r="B40" s="12" t="s">
        <v>2</v>
      </c>
      <c r="C40" s="13">
        <v>203701</v>
      </c>
      <c r="D40" s="13">
        <v>83735</v>
      </c>
      <c r="E40" s="13">
        <v>44425</v>
      </c>
      <c r="F40" s="13"/>
      <c r="G40" s="36">
        <v>41.1</v>
      </c>
      <c r="H40" s="36">
        <v>21.8</v>
      </c>
    </row>
    <row r="41" spans="1:9" s="20" customFormat="1" x14ac:dyDescent="0.3">
      <c r="A41" s="66"/>
      <c r="B41" s="12" t="s">
        <v>3</v>
      </c>
      <c r="C41" s="13">
        <v>204222</v>
      </c>
      <c r="D41" s="13">
        <v>84605</v>
      </c>
      <c r="E41" s="13">
        <v>44783</v>
      </c>
      <c r="F41" s="13"/>
      <c r="G41" s="36">
        <v>41.4</v>
      </c>
      <c r="H41" s="36">
        <v>21.9</v>
      </c>
    </row>
    <row r="42" spans="1:9" s="51" customFormat="1" x14ac:dyDescent="0.3">
      <c r="A42" s="18"/>
      <c r="B42" s="19"/>
      <c r="C42" s="44"/>
      <c r="D42" s="44"/>
      <c r="E42" s="44"/>
      <c r="F42" s="44"/>
      <c r="G42" s="38"/>
      <c r="H42" s="38"/>
    </row>
    <row r="43" spans="1:9" s="10" customFormat="1" ht="13.2" customHeight="1" x14ac:dyDescent="0.25">
      <c r="A43" s="131" t="s">
        <v>97</v>
      </c>
      <c r="B43" s="131"/>
      <c r="C43" s="131"/>
      <c r="D43" s="131"/>
      <c r="E43" s="131"/>
      <c r="F43" s="131"/>
      <c r="G43" s="131"/>
      <c r="H43" s="131"/>
      <c r="I43" s="131"/>
    </row>
    <row r="44" spans="1:9" s="57" customFormat="1" ht="13.2" customHeight="1" x14ac:dyDescent="0.25">
      <c r="A44" s="78" t="s">
        <v>50</v>
      </c>
      <c r="B44" s="46"/>
      <c r="C44" s="47"/>
      <c r="D44" s="47"/>
      <c r="E44" s="48"/>
      <c r="F44" s="48"/>
      <c r="G44" s="49"/>
      <c r="H44" s="50"/>
    </row>
    <row r="45" spans="1:9" ht="13.2" customHeight="1" x14ac:dyDescent="0.25">
      <c r="A45" s="78" t="s">
        <v>51</v>
      </c>
      <c r="B45" s="52"/>
      <c r="C45" s="53"/>
      <c r="D45" s="53"/>
      <c r="E45" s="54"/>
      <c r="F45" s="54"/>
      <c r="G45" s="55"/>
      <c r="H45" s="56"/>
    </row>
    <row r="46" spans="1:9" ht="12.6" x14ac:dyDescent="0.25">
      <c r="A46" s="21"/>
      <c r="B46" s="22"/>
      <c r="C46" s="23"/>
      <c r="D46" s="53"/>
      <c r="E46" s="24"/>
      <c r="F46" s="24"/>
      <c r="G46" s="58"/>
      <c r="H46" s="23"/>
    </row>
    <row r="47" spans="1:9" ht="12.6" x14ac:dyDescent="0.25">
      <c r="A47" s="59"/>
      <c r="B47" s="22"/>
      <c r="C47" s="23"/>
      <c r="D47" s="53"/>
      <c r="E47" s="24"/>
      <c r="F47" s="24"/>
      <c r="G47" s="58"/>
      <c r="H47" s="23"/>
    </row>
    <row r="48" spans="1:9" ht="12.6" x14ac:dyDescent="0.25">
      <c r="A48" s="21"/>
      <c r="B48" s="22"/>
      <c r="C48" s="23"/>
      <c r="D48" s="53"/>
      <c r="E48" s="24"/>
      <c r="F48" s="24"/>
      <c r="G48" s="58"/>
      <c r="H48" s="25"/>
    </row>
    <row r="49" spans="1:8" ht="12.6" x14ac:dyDescent="0.25">
      <c r="A49" s="22"/>
      <c r="B49" s="22"/>
      <c r="C49" s="23"/>
      <c r="D49" s="53"/>
      <c r="E49" s="24"/>
      <c r="F49" s="24"/>
      <c r="G49" s="58"/>
      <c r="H49" s="25"/>
    </row>
    <row r="50" spans="1:8" x14ac:dyDescent="0.3">
      <c r="A50" s="27"/>
      <c r="B50" s="27"/>
    </row>
    <row r="51" spans="1:8" x14ac:dyDescent="0.3">
      <c r="A51" s="27"/>
      <c r="B51" s="27"/>
    </row>
    <row r="52" spans="1:8" x14ac:dyDescent="0.3">
      <c r="A52" s="27"/>
      <c r="B52" s="27"/>
      <c r="H52" s="31"/>
    </row>
    <row r="53" spans="1:8" x14ac:dyDescent="0.3">
      <c r="A53" s="27"/>
      <c r="B53" s="27"/>
    </row>
    <row r="54" spans="1:8" x14ac:dyDescent="0.3">
      <c r="A54" s="32"/>
      <c r="B54" s="32"/>
    </row>
    <row r="55" spans="1:8" x14ac:dyDescent="0.3">
      <c r="A55" s="32"/>
      <c r="B55" s="32"/>
    </row>
    <row r="56" spans="1:8" x14ac:dyDescent="0.3">
      <c r="A56" s="32"/>
      <c r="B56" s="32"/>
    </row>
    <row r="57" spans="1:8" x14ac:dyDescent="0.3">
      <c r="A57" s="32"/>
      <c r="B57" s="32"/>
    </row>
    <row r="58" spans="1:8" x14ac:dyDescent="0.3">
      <c r="A58" s="32"/>
      <c r="B58" s="32"/>
    </row>
    <row r="59" spans="1:8" x14ac:dyDescent="0.3">
      <c r="A59" s="32"/>
      <c r="B59" s="32"/>
    </row>
    <row r="60" spans="1:8" x14ac:dyDescent="0.3">
      <c r="A60" s="33"/>
      <c r="B60" s="33"/>
    </row>
  </sheetData>
  <mergeCells count="11">
    <mergeCell ref="A43:I43"/>
    <mergeCell ref="C2:H2"/>
    <mergeCell ref="G4:G5"/>
    <mergeCell ref="H4:H5"/>
    <mergeCell ref="E4:E5"/>
    <mergeCell ref="C4:C5"/>
    <mergeCell ref="G3:H3"/>
    <mergeCell ref="D4:D5"/>
    <mergeCell ref="C3:E3"/>
    <mergeCell ref="A10:A13"/>
    <mergeCell ref="A6:A9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showGridLines="0" view="pageBreakPreview" topLeftCell="A19" zoomScaleNormal="100" zoomScaleSheetLayoutView="100" workbookViewId="0">
      <selection activeCell="D47" sqref="D47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109375" style="28" customWidth="1"/>
    <col min="4" max="4" width="13.109375" style="60" customWidth="1"/>
    <col min="5" max="5" width="13.109375" style="29" customWidth="1"/>
    <col min="6" max="6" width="2.5546875" style="6" customWidth="1"/>
    <col min="7" max="7" width="1.88671875" style="6" customWidth="1"/>
    <col min="8" max="8" width="13.109375" style="28" customWidth="1"/>
    <col min="9" max="9" width="13.109375" style="60" customWidth="1"/>
    <col min="10" max="10" width="13.109375" style="29" customWidth="1"/>
    <col min="11" max="11" width="2.33203125" style="7" customWidth="1"/>
    <col min="12" max="16384" width="9.109375" style="7"/>
  </cols>
  <sheetData>
    <row r="1" spans="1:11" s="86" customFormat="1" ht="27" customHeight="1" x14ac:dyDescent="0.3">
      <c r="A1" s="143" t="s">
        <v>47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1" s="10" customFormat="1" ht="40.5" customHeight="1" x14ac:dyDescent="0.3">
      <c r="A2" s="6"/>
      <c r="B2" s="6"/>
      <c r="C2" s="138" t="s">
        <v>5</v>
      </c>
      <c r="D2" s="138"/>
      <c r="E2" s="138"/>
      <c r="F2" s="138"/>
      <c r="G2" s="138"/>
      <c r="H2" s="138"/>
      <c r="I2" s="138"/>
      <c r="J2" s="138"/>
      <c r="K2" s="82"/>
    </row>
    <row r="3" spans="1:11" ht="21.75" customHeight="1" x14ac:dyDescent="0.25">
      <c r="A3" s="8"/>
      <c r="B3" s="8"/>
      <c r="C3" s="141" t="s">
        <v>16</v>
      </c>
      <c r="D3" s="142"/>
      <c r="E3" s="142"/>
      <c r="F3" s="142"/>
      <c r="G3" s="8"/>
      <c r="H3" s="141" t="s">
        <v>17</v>
      </c>
      <c r="I3" s="141"/>
      <c r="J3" s="141"/>
    </row>
    <row r="4" spans="1:11" s="10" customFormat="1" ht="36" customHeight="1" x14ac:dyDescent="0.25">
      <c r="A4" s="8"/>
      <c r="B4" s="8"/>
      <c r="C4" s="139" t="s">
        <v>18</v>
      </c>
      <c r="D4" s="147" t="s">
        <v>19</v>
      </c>
      <c r="E4" s="139" t="s">
        <v>7</v>
      </c>
      <c r="F4" s="8"/>
      <c r="G4" s="8"/>
      <c r="H4" s="139" t="s">
        <v>18</v>
      </c>
      <c r="I4" s="147" t="s">
        <v>19</v>
      </c>
      <c r="J4" s="139" t="s">
        <v>7</v>
      </c>
    </row>
    <row r="5" spans="1:11" ht="15.75" customHeight="1" x14ac:dyDescent="0.25">
      <c r="A5" s="11"/>
      <c r="B5" s="11"/>
      <c r="C5" s="140"/>
      <c r="D5" s="148"/>
      <c r="E5" s="140"/>
      <c r="F5" s="62"/>
      <c r="G5" s="62"/>
      <c r="H5" s="140"/>
      <c r="I5" s="148"/>
      <c r="J5" s="140"/>
    </row>
    <row r="6" spans="1:11" s="20" customFormat="1" x14ac:dyDescent="0.3">
      <c r="A6" s="132">
        <v>2010</v>
      </c>
      <c r="B6" s="12" t="s">
        <v>0</v>
      </c>
      <c r="C6" s="36"/>
      <c r="D6" s="36"/>
      <c r="E6" s="36"/>
      <c r="F6" s="68"/>
      <c r="G6" s="67"/>
      <c r="H6" s="36"/>
      <c r="I6" s="36"/>
      <c r="J6" s="36"/>
    </row>
    <row r="7" spans="1:11" s="20" customFormat="1" x14ac:dyDescent="0.3">
      <c r="A7" s="133"/>
      <c r="B7" s="12" t="s">
        <v>1</v>
      </c>
      <c r="C7" s="36">
        <f>+ROUND('Table 2.1'!C7/'Table 2.1'!C6*100-100,1)</f>
        <v>1.1000000000000001</v>
      </c>
      <c r="D7" s="36">
        <f>+ROUND('Table 2.1'!D7/'Table 2.1'!D6*100-100,1)</f>
        <v>2.5</v>
      </c>
      <c r="E7" s="36">
        <f>+ROUND('Table 2.1'!E7/'Table 2.1'!E6*100-100,1)</f>
        <v>4.8</v>
      </c>
      <c r="F7" s="68"/>
      <c r="G7" s="67"/>
      <c r="H7" s="36"/>
      <c r="I7" s="36"/>
      <c r="J7" s="36"/>
    </row>
    <row r="8" spans="1:11" x14ac:dyDescent="0.3">
      <c r="A8" s="133"/>
      <c r="B8" s="12" t="s">
        <v>2</v>
      </c>
      <c r="C8" s="36">
        <f>+ROUND('Table 2.1'!C8/'Table 2.1'!C7*100-100,1)</f>
        <v>1.6</v>
      </c>
      <c r="D8" s="36">
        <f>+ROUND('Table 2.1'!D8/'Table 2.1'!D7*100-100,1)</f>
        <v>2.7</v>
      </c>
      <c r="E8" s="36">
        <f>+ROUND('Table 2.1'!E8/'Table 2.1'!E7*100-100,1)</f>
        <v>-0.2</v>
      </c>
      <c r="F8" s="68"/>
      <c r="G8" s="67"/>
      <c r="H8" s="36"/>
      <c r="I8" s="36"/>
      <c r="J8" s="36"/>
    </row>
    <row r="9" spans="1:11" s="20" customFormat="1" x14ac:dyDescent="0.3">
      <c r="A9" s="134"/>
      <c r="B9" s="12" t="s">
        <v>3</v>
      </c>
      <c r="C9" s="36">
        <f>+ROUND('Table 2.1'!C9/'Table 2.1'!C8*100-100,1)</f>
        <v>1.6</v>
      </c>
      <c r="D9" s="36">
        <f>+ROUND('Table 2.1'!D9/'Table 2.1'!D8*100-100,1)</f>
        <v>2</v>
      </c>
      <c r="E9" s="36">
        <f>+ROUND('Table 2.1'!E9/'Table 2.1'!E8*100-100,1)</f>
        <v>6.1</v>
      </c>
      <c r="F9" s="68"/>
      <c r="G9" s="67"/>
      <c r="H9" s="36"/>
      <c r="I9" s="36"/>
      <c r="J9" s="36"/>
    </row>
    <row r="10" spans="1:11" s="20" customFormat="1" x14ac:dyDescent="0.3">
      <c r="A10" s="132">
        <v>2011</v>
      </c>
      <c r="B10" s="12" t="s">
        <v>0</v>
      </c>
      <c r="C10" s="36">
        <f>+ROUND('Table 2.1'!C10/'Table 2.1'!C9*100-100,1)</f>
        <v>0.3</v>
      </c>
      <c r="D10" s="36">
        <f>+ROUND('Table 2.1'!D10/'Table 2.1'!D9*100-100,1)</f>
        <v>-1.1000000000000001</v>
      </c>
      <c r="E10" s="36">
        <f>+ROUND('Table 2.1'!E10/'Table 2.1'!E9*100-100,1)</f>
        <v>-1.6</v>
      </c>
      <c r="F10" s="68"/>
      <c r="G10" s="67"/>
      <c r="H10" s="36">
        <f>+ROUND('Table 2.1'!C10/'Table 2.1'!C6*100-100,1)</f>
        <v>4.5</v>
      </c>
      <c r="I10" s="36">
        <f>+ROUND('Table 2.1'!D10/'Table 2.1'!D6*100-100,1)</f>
        <v>6.3</v>
      </c>
      <c r="J10" s="36">
        <f>+ROUND('Table 2.1'!E10/'Table 2.1'!E6*100-100,1)</f>
        <v>9.1999999999999993</v>
      </c>
    </row>
    <row r="11" spans="1:11" s="20" customFormat="1" x14ac:dyDescent="0.3">
      <c r="A11" s="133"/>
      <c r="B11" s="12" t="s">
        <v>1</v>
      </c>
      <c r="C11" s="36">
        <f>+ROUND('Table 2.1'!C11/'Table 2.1'!C10*100-100,1)</f>
        <v>1</v>
      </c>
      <c r="D11" s="36">
        <f>+ROUND('Table 2.1'!D11/'Table 2.1'!D10*100-100,1)</f>
        <v>0.4</v>
      </c>
      <c r="E11" s="36">
        <f>+ROUND('Table 2.1'!E11/'Table 2.1'!E10*100-100,1)</f>
        <v>-0.5</v>
      </c>
      <c r="F11" s="68"/>
      <c r="G11" s="67"/>
      <c r="H11" s="36">
        <f>+ROUND('Table 2.1'!C11/'Table 2.1'!C7*100-100,1)</f>
        <v>4.4000000000000004</v>
      </c>
      <c r="I11" s="36">
        <f>+ROUND('Table 2.1'!D11/'Table 2.1'!D7*100-100,1)</f>
        <v>4.0999999999999996</v>
      </c>
      <c r="J11" s="36">
        <f>+ROUND('Table 2.1'!E11/'Table 2.1'!E7*100-100,1)</f>
        <v>3.7</v>
      </c>
    </row>
    <row r="12" spans="1:11" x14ac:dyDescent="0.3">
      <c r="A12" s="133"/>
      <c r="B12" s="12" t="s">
        <v>2</v>
      </c>
      <c r="C12" s="36">
        <f>+ROUND('Table 2.1'!C12/'Table 2.1'!C11*100-100,1)</f>
        <v>-0.2</v>
      </c>
      <c r="D12" s="36">
        <f>+ROUND('Table 2.1'!D12/'Table 2.1'!D11*100-100,1)</f>
        <v>0.2</v>
      </c>
      <c r="E12" s="36">
        <f>+ROUND('Table 2.1'!E12/'Table 2.1'!E11*100-100,1)</f>
        <v>2.8</v>
      </c>
      <c r="F12" s="68"/>
      <c r="G12" s="67"/>
      <c r="H12" s="36">
        <f>+ROUND('Table 2.1'!C12/'Table 2.1'!C8*100-100,1)</f>
        <v>2.6</v>
      </c>
      <c r="I12" s="36">
        <f>+ROUND('Table 2.1'!D12/'Table 2.1'!D8*100-100,1)</f>
        <v>1.5</v>
      </c>
      <c r="J12" s="36">
        <f>+ROUND('Table 2.1'!E12/'Table 2.1'!E8*100-100,1)</f>
        <v>6.8</v>
      </c>
    </row>
    <row r="13" spans="1:11" s="20" customFormat="1" x14ac:dyDescent="0.3">
      <c r="A13" s="134"/>
      <c r="B13" s="12" t="s">
        <v>3</v>
      </c>
      <c r="C13" s="36">
        <f>+ROUND('Table 2.1'!C13/'Table 2.1'!C12*100-100,1)</f>
        <v>-1.1000000000000001</v>
      </c>
      <c r="D13" s="36">
        <f>+ROUND('Table 2.1'!D13/'Table 2.1'!D12*100-100,1)</f>
        <v>-2.2000000000000002</v>
      </c>
      <c r="E13" s="36">
        <f>+ROUND('Table 2.1'!E13/'Table 2.1'!E12*100-100,1)</f>
        <v>-1.1000000000000001</v>
      </c>
      <c r="F13" s="68"/>
      <c r="G13" s="67"/>
      <c r="H13" s="36">
        <f>+ROUND('Table 2.1'!C13/'Table 2.1'!C9*100-100,1)</f>
        <v>-0.1</v>
      </c>
      <c r="I13" s="36">
        <f>+ROUND('Table 2.1'!D13/'Table 2.1'!D9*100-100,1)</f>
        <v>-2.6</v>
      </c>
      <c r="J13" s="36">
        <f>+ROUND('Table 2.1'!E13/'Table 2.1'!E9*100-100,1)</f>
        <v>-0.4</v>
      </c>
    </row>
    <row r="14" spans="1:11" s="20" customFormat="1" x14ac:dyDescent="0.3">
      <c r="A14" s="16">
        <v>2012</v>
      </c>
      <c r="B14" s="12" t="s">
        <v>0</v>
      </c>
      <c r="C14" s="36">
        <f>+ROUND('Table 2.1'!C14/'Table 2.1'!C13*100-100,1)</f>
        <v>-1.1000000000000001</v>
      </c>
      <c r="D14" s="36">
        <f>+ROUND('Table 2.1'!D14/'Table 2.1'!D13*100-100,1)</f>
        <v>-3.6</v>
      </c>
      <c r="E14" s="36">
        <f>+ROUND('Table 2.1'!E14/'Table 2.1'!E13*100-100,1)</f>
        <v>-6.5</v>
      </c>
      <c r="F14" s="68"/>
      <c r="G14" s="67"/>
      <c r="H14" s="36">
        <f>+ROUND('Table 2.1'!C14/'Table 2.1'!C10*100-100,1)</f>
        <v>-1.4</v>
      </c>
      <c r="I14" s="36">
        <f>+ROUND('Table 2.1'!D14/'Table 2.1'!D10*100-100,1)</f>
        <v>-5.0999999999999996</v>
      </c>
      <c r="J14" s="36">
        <f>+ROUND('Table 2.1'!E14/'Table 2.1'!E10*100-100,1)</f>
        <v>-5.4</v>
      </c>
    </row>
    <row r="15" spans="1:11" s="20" customFormat="1" x14ac:dyDescent="0.3">
      <c r="A15" s="16"/>
      <c r="B15" s="12" t="s">
        <v>1</v>
      </c>
      <c r="C15" s="36">
        <f>+ROUND('Table 2.1'!C15/'Table 2.1'!C14*100-100,1)</f>
        <v>-1</v>
      </c>
      <c r="D15" s="36">
        <f>+ROUND('Table 2.1'!D15/'Table 2.1'!D14*100-100,1)</f>
        <v>-1.3</v>
      </c>
      <c r="E15" s="36">
        <f>+ROUND('Table 2.1'!E15/'Table 2.1'!E14*100-100,1)</f>
        <v>0.5</v>
      </c>
      <c r="F15" s="18"/>
      <c r="G15" s="19"/>
      <c r="H15" s="36">
        <f>+ROUND('Table 2.1'!C15/'Table 2.1'!C11*100-100,1)</f>
        <v>-3.3</v>
      </c>
      <c r="I15" s="36">
        <f>+ROUND('Table 2.1'!D15/'Table 2.1'!D11*100-100,1)</f>
        <v>-6.8</v>
      </c>
      <c r="J15" s="36">
        <f>+ROUND('Table 2.1'!E15/'Table 2.1'!E11*100-100,1)</f>
        <v>-4.4000000000000004</v>
      </c>
    </row>
    <row r="16" spans="1:11" s="20" customFormat="1" x14ac:dyDescent="0.3">
      <c r="A16" s="16"/>
      <c r="B16" s="12" t="s">
        <v>2</v>
      </c>
      <c r="C16" s="36">
        <f>+ROUND('Table 2.1'!C16/'Table 2.1'!C15*100-100,1)</f>
        <v>-0.9</v>
      </c>
      <c r="D16" s="36">
        <f>+ROUND('Table 2.1'!D16/'Table 2.1'!D15*100-100,1)</f>
        <v>-0.9</v>
      </c>
      <c r="E16" s="36">
        <f>+ROUND('Table 2.1'!E16/'Table 2.1'!E15*100-100,1)</f>
        <v>-2</v>
      </c>
      <c r="F16" s="18"/>
      <c r="G16" s="19"/>
      <c r="H16" s="36">
        <f>+ROUND('Table 2.1'!C16/'Table 2.1'!C12*100-100,1)</f>
        <v>-3.9</v>
      </c>
      <c r="I16" s="36">
        <f>+ROUND('Table 2.1'!D16/'Table 2.1'!D12*100-100,1)</f>
        <v>-7.8</v>
      </c>
      <c r="J16" s="36">
        <f>+ROUND('Table 2.1'!E16/'Table 2.1'!E12*100-100,1)</f>
        <v>-8.9</v>
      </c>
    </row>
    <row r="17" spans="1:10" s="20" customFormat="1" x14ac:dyDescent="0.3">
      <c r="A17" s="65"/>
      <c r="B17" s="12" t="s">
        <v>3</v>
      </c>
      <c r="C17" s="36">
        <f>+ROUND('Table 2.1'!C17/'Table 2.1'!C16*100-100,1)</f>
        <v>-0.6</v>
      </c>
      <c r="D17" s="36">
        <f>+ROUND('Table 2.1'!D17/'Table 2.1'!D16*100-100,1)</f>
        <v>-0.7</v>
      </c>
      <c r="E17" s="36">
        <f>+ROUND('Table 2.1'!E17/'Table 2.1'!E16*100-100,1)</f>
        <v>-5.0999999999999996</v>
      </c>
      <c r="F17" s="18"/>
      <c r="G17" s="19"/>
      <c r="H17" s="36">
        <f>+ROUND('Table 2.1'!C17/'Table 2.1'!C13*100-100,1)</f>
        <v>-3.5</v>
      </c>
      <c r="I17" s="36">
        <f>+ROUND('Table 2.1'!D17/'Table 2.1'!D13*100-100,1)</f>
        <v>-6.4</v>
      </c>
      <c r="J17" s="36">
        <f>+ROUND('Table 2.1'!E17/'Table 2.1'!E13*100-100,1)</f>
        <v>-12.6</v>
      </c>
    </row>
    <row r="18" spans="1:10" s="20" customFormat="1" x14ac:dyDescent="0.3">
      <c r="A18" s="16">
        <v>2013</v>
      </c>
      <c r="B18" s="12" t="s">
        <v>0</v>
      </c>
      <c r="C18" s="36">
        <f>+ROUND('Table 2.1'!C18/'Table 2.1'!C17*100-100,1)</f>
        <v>-0.5</v>
      </c>
      <c r="D18" s="36">
        <f>+ROUND('Table 2.1'!D18/'Table 2.1'!D17*100-100,1)</f>
        <v>-0.8</v>
      </c>
      <c r="E18" s="36">
        <f>+ROUND('Table 2.1'!E18/'Table 2.1'!E17*100-100,1)</f>
        <v>-0.5</v>
      </c>
      <c r="F18" s="18"/>
      <c r="G18" s="19"/>
      <c r="H18" s="36">
        <f>+ROUND('Table 2.1'!C18/'Table 2.1'!C14*100-100,1)</f>
        <v>-2.9</v>
      </c>
      <c r="I18" s="36">
        <f>+ROUND('Table 2.1'!D18/'Table 2.1'!D14*100-100,1)</f>
        <v>-3.7</v>
      </c>
      <c r="J18" s="36">
        <f>+ROUND('Table 2.1'!E18/'Table 2.1'!E14*100-100,1)</f>
        <v>-7</v>
      </c>
    </row>
    <row r="19" spans="1:10" s="20" customFormat="1" x14ac:dyDescent="0.3">
      <c r="A19" s="16"/>
      <c r="B19" s="12" t="s">
        <v>1</v>
      </c>
      <c r="C19" s="36">
        <f>+ROUND('Table 2.1'!C19/'Table 2.1'!C18*100-100,1)</f>
        <v>0.7</v>
      </c>
      <c r="D19" s="36">
        <f>+ROUND('Table 2.1'!D19/'Table 2.1'!D18*100-100,1)</f>
        <v>1.1000000000000001</v>
      </c>
      <c r="E19" s="36">
        <f>+ROUND('Table 2.1'!E19/'Table 2.1'!E18*100-100,1)</f>
        <v>-1.6</v>
      </c>
      <c r="F19" s="18"/>
      <c r="G19" s="19"/>
      <c r="H19" s="36">
        <f>+ROUND('Table 2.1'!C19/'Table 2.1'!C15*100-100,1)</f>
        <v>-1.3</v>
      </c>
      <c r="I19" s="36">
        <f>+ROUND('Table 2.1'!D19/'Table 2.1'!D15*100-100,1)</f>
        <v>-1.4</v>
      </c>
      <c r="J19" s="36">
        <f>+ROUND('Table 2.1'!E19/'Table 2.1'!E15*100-100,1)</f>
        <v>-8.9</v>
      </c>
    </row>
    <row r="20" spans="1:10" s="20" customFormat="1" x14ac:dyDescent="0.3">
      <c r="A20" s="16"/>
      <c r="B20" s="12" t="s">
        <v>2</v>
      </c>
      <c r="C20" s="36">
        <f>+ROUND('Table 2.1'!C20/'Table 2.1'!C19*100-100,1)</f>
        <v>0.5</v>
      </c>
      <c r="D20" s="36">
        <f>+ROUND('Table 2.1'!D20/'Table 2.1'!D19*100-100,1)</f>
        <v>1.4</v>
      </c>
      <c r="E20" s="36">
        <f>+ROUND('Table 2.1'!E20/'Table 2.1'!E19*100-100,1)</f>
        <v>-0.7</v>
      </c>
      <c r="F20" s="18"/>
      <c r="G20" s="19"/>
      <c r="H20" s="36">
        <f>+ROUND('Table 2.1'!C20/'Table 2.1'!C16*100-100,1)</f>
        <v>0.1</v>
      </c>
      <c r="I20" s="36">
        <f>+ROUND('Table 2.1'!D20/'Table 2.1'!D16*100-100,1)</f>
        <v>0.9</v>
      </c>
      <c r="J20" s="36">
        <f>+ROUND('Table 2.1'!E20/'Table 2.1'!E16*100-100,1)</f>
        <v>-7.7</v>
      </c>
    </row>
    <row r="21" spans="1:10" s="20" customFormat="1" x14ac:dyDescent="0.3">
      <c r="A21" s="66"/>
      <c r="B21" s="12" t="s">
        <v>3</v>
      </c>
      <c r="C21" s="36">
        <f>+ROUND('Table 2.1'!C21/'Table 2.1'!C20*100-100,1)</f>
        <v>0.2</v>
      </c>
      <c r="D21" s="36">
        <f>+ROUND('Table 2.1'!D21/'Table 2.1'!D20*100-100,1)</f>
        <v>0</v>
      </c>
      <c r="E21" s="36">
        <f>+ROUND('Table 2.1'!E21/'Table 2.1'!E20*100-100,1)</f>
        <v>0</v>
      </c>
      <c r="F21" s="18"/>
      <c r="G21" s="19"/>
      <c r="H21" s="36">
        <f>+ROUND('Table 2.1'!C21/'Table 2.1'!C17*100-100,1)</f>
        <v>0.9</v>
      </c>
      <c r="I21" s="36">
        <f>+ROUND('Table 2.1'!D21/'Table 2.1'!D17*100-100,1)</f>
        <v>1.7</v>
      </c>
      <c r="J21" s="36">
        <f>+ROUND('Table 2.1'!E21/'Table 2.1'!E17*100-100,1)</f>
        <v>-2.7</v>
      </c>
    </row>
    <row r="22" spans="1:10" s="20" customFormat="1" x14ac:dyDescent="0.3">
      <c r="A22" s="16">
        <v>2014</v>
      </c>
      <c r="B22" s="12" t="s">
        <v>0</v>
      </c>
      <c r="C22" s="36">
        <f>+ROUND('Table 2.1'!C22/'Table 2.1'!C21*100-100,1)</f>
        <v>0.7</v>
      </c>
      <c r="D22" s="36">
        <f>+ROUND('Table 2.1'!D22/'Table 2.1'!D21*100-100,1)</f>
        <v>1.4</v>
      </c>
      <c r="E22" s="36">
        <f>+ROUND('Table 2.1'!E22/'Table 2.1'!E21*100-100,1)</f>
        <v>0.6</v>
      </c>
      <c r="F22" s="18"/>
      <c r="G22" s="19"/>
      <c r="H22" s="36">
        <f>+ROUND('Table 2.1'!C22/'Table 2.1'!C18*100-100,1)</f>
        <v>2.2000000000000002</v>
      </c>
      <c r="I22" s="36">
        <f>+ROUND('Table 2.1'!D22/'Table 2.1'!D18*100-100,1)</f>
        <v>3.9</v>
      </c>
      <c r="J22" s="36">
        <f>+ROUND('Table 2.1'!E22/'Table 2.1'!E18*100-100,1)</f>
        <v>-1.7</v>
      </c>
    </row>
    <row r="23" spans="1:10" s="20" customFormat="1" x14ac:dyDescent="0.3">
      <c r="A23" s="16"/>
      <c r="B23" s="12" t="s">
        <v>1</v>
      </c>
      <c r="C23" s="36">
        <f>+ROUND('Table 2.1'!C23/'Table 2.1'!C22*100-100,1)</f>
        <v>-0.4</v>
      </c>
      <c r="D23" s="36">
        <f>+ROUND('Table 2.1'!D23/'Table 2.1'!D22*100-100,1)</f>
        <v>-0.9</v>
      </c>
      <c r="E23" s="36">
        <f>+ROUND('Table 2.1'!E23/'Table 2.1'!E22*100-100,1)</f>
        <v>1.1000000000000001</v>
      </c>
      <c r="F23" s="18"/>
      <c r="G23" s="19"/>
      <c r="H23" s="36">
        <f>+ROUND('Table 2.1'!C23/'Table 2.1'!C19*100-100,1)</f>
        <v>1</v>
      </c>
      <c r="I23" s="36">
        <f>+ROUND('Table 2.1'!D23/'Table 2.1'!D19*100-100,1)</f>
        <v>1.9</v>
      </c>
      <c r="J23" s="36">
        <f>+ROUND('Table 2.1'!E23/'Table 2.1'!E19*100-100,1)</f>
        <v>1</v>
      </c>
    </row>
    <row r="24" spans="1:10" s="20" customFormat="1" x14ac:dyDescent="0.3">
      <c r="A24" s="16"/>
      <c r="B24" s="12" t="s">
        <v>2</v>
      </c>
      <c r="C24" s="36">
        <f>+ROUND('Table 2.1'!C24/'Table 2.1'!C23*100-100,1)</f>
        <v>0.3</v>
      </c>
      <c r="D24" s="36">
        <f>+ROUND('Table 2.1'!D24/'Table 2.1'!D23*100-100,1)</f>
        <v>-0.6</v>
      </c>
      <c r="E24" s="36">
        <f>+ROUND('Table 2.1'!E24/'Table 2.1'!E23*100-100,1)</f>
        <v>0.6</v>
      </c>
      <c r="F24" s="18"/>
      <c r="G24" s="19"/>
      <c r="H24" s="36">
        <f>+ROUND('Table 2.1'!C24/'Table 2.1'!C20*100-100,1)</f>
        <v>0.7</v>
      </c>
      <c r="I24" s="36">
        <f>+ROUND('Table 2.1'!D24/'Table 2.1'!D20*100-100,1)</f>
        <v>-0.1</v>
      </c>
      <c r="J24" s="36">
        <f>+ROUND('Table 2.1'!E24/'Table 2.1'!E20*100-100,1)</f>
        <v>2.4</v>
      </c>
    </row>
    <row r="25" spans="1:10" s="20" customFormat="1" x14ac:dyDescent="0.3">
      <c r="A25" s="66"/>
      <c r="B25" s="12" t="s">
        <v>3</v>
      </c>
      <c r="C25" s="36">
        <f>+ROUND('Table 2.1'!C25/'Table 2.1'!C24*100-100,1)</f>
        <v>0.5</v>
      </c>
      <c r="D25" s="36">
        <f>+ROUND('Table 2.1'!D25/'Table 2.1'!D24*100-100,1)</f>
        <v>1.6</v>
      </c>
      <c r="E25" s="36">
        <f>+ROUND('Table 2.1'!E25/'Table 2.1'!E24*100-100,1)</f>
        <v>1.7</v>
      </c>
      <c r="F25" s="18"/>
      <c r="G25" s="19"/>
      <c r="H25" s="36">
        <f>+ROUND('Table 2.1'!C25/'Table 2.1'!C21*100-100,1)</f>
        <v>1.1000000000000001</v>
      </c>
      <c r="I25" s="36">
        <f>+ROUND('Table 2.1'!D25/'Table 2.1'!D21*100-100,1)</f>
        <v>1.5</v>
      </c>
      <c r="J25" s="36">
        <f>+ROUND('Table 2.1'!E25/'Table 2.1'!E21*100-100,1)</f>
        <v>4.0999999999999996</v>
      </c>
    </row>
    <row r="26" spans="1:10" s="20" customFormat="1" x14ac:dyDescent="0.3">
      <c r="A26" s="16">
        <v>2015</v>
      </c>
      <c r="B26" s="12" t="s">
        <v>0</v>
      </c>
      <c r="C26" s="36">
        <f>+ROUND('Table 2.1'!C26/'Table 2.1'!C25*100-100,1)</f>
        <v>0.8</v>
      </c>
      <c r="D26" s="36">
        <f>+ROUND('Table 2.1'!D26/'Table 2.1'!D25*100-100,1)</f>
        <v>0.2</v>
      </c>
      <c r="E26" s="36">
        <f>+ROUND('Table 2.1'!E26/'Table 2.1'!E25*100-100,1)</f>
        <v>2.5</v>
      </c>
      <c r="F26" s="18"/>
      <c r="G26" s="19"/>
      <c r="H26" s="36">
        <f>+ROUND('Table 2.1'!C26/'Table 2.1'!C22*100-100,1)</f>
        <v>1.1000000000000001</v>
      </c>
      <c r="I26" s="36">
        <f>+ROUND('Table 2.1'!D26/'Table 2.1'!D22*100-100,1)</f>
        <v>0.3</v>
      </c>
      <c r="J26" s="36">
        <f>+ROUND('Table 2.1'!E26/'Table 2.1'!E22*100-100,1)</f>
        <v>6</v>
      </c>
    </row>
    <row r="27" spans="1:10" s="20" customFormat="1" x14ac:dyDescent="0.3">
      <c r="A27" s="16"/>
      <c r="B27" s="12" t="s">
        <v>1</v>
      </c>
      <c r="C27" s="36">
        <f>+ROUND('Table 2.1'!C27/'Table 2.1'!C26*100-100,1)</f>
        <v>0.7</v>
      </c>
      <c r="D27" s="36">
        <f>+ROUND('Table 2.1'!D27/'Table 2.1'!D26*100-100,1)</f>
        <v>0.3</v>
      </c>
      <c r="E27" s="36">
        <f>+ROUND('Table 2.1'!E27/'Table 2.1'!E26*100-100,1)</f>
        <v>1.1000000000000001</v>
      </c>
      <c r="F27" s="18"/>
      <c r="G27" s="19"/>
      <c r="H27" s="36">
        <f>+ROUND('Table 2.1'!C27/'Table 2.1'!C23*100-100,1)</f>
        <v>2.2000000000000002</v>
      </c>
      <c r="I27" s="36">
        <f>+ROUND('Table 2.1'!D27/'Table 2.1'!D23*100-100,1)</f>
        <v>1.4</v>
      </c>
      <c r="J27" s="36">
        <f>+ROUND('Table 2.1'!E27/'Table 2.1'!E23*100-100,1)</f>
        <v>6.1</v>
      </c>
    </row>
    <row r="28" spans="1:10" x14ac:dyDescent="0.3">
      <c r="A28" s="69"/>
      <c r="B28" s="12" t="s">
        <v>2</v>
      </c>
      <c r="C28" s="36">
        <f>+ROUND('Table 2.1'!C28/'Table 2.1'!C27*100-100,1)</f>
        <v>1.7</v>
      </c>
      <c r="D28" s="36">
        <f>+ROUND('Table 2.1'!D28/'Table 2.1'!D27*100-100,1)</f>
        <v>3.3</v>
      </c>
      <c r="E28" s="36">
        <f>+ROUND('Table 2.1'!E28/'Table 2.1'!E27*100-100,1)</f>
        <v>2.9</v>
      </c>
      <c r="F28" s="18"/>
      <c r="G28" s="19"/>
      <c r="H28" s="36">
        <f>+ROUND('Table 2.1'!C28/'Table 2.1'!C24*100-100,1)</f>
        <v>3.7</v>
      </c>
      <c r="I28" s="36">
        <f>+ROUND('Table 2.1'!D28/'Table 2.1'!D24*100-100,1)</f>
        <v>5.4</v>
      </c>
      <c r="J28" s="36">
        <f>+ROUND('Table 2.1'!E28/'Table 2.1'!E24*100-100,1)</f>
        <v>8.4</v>
      </c>
    </row>
    <row r="29" spans="1:10" x14ac:dyDescent="0.3">
      <c r="A29" s="71"/>
      <c r="B29" s="12" t="s">
        <v>3</v>
      </c>
      <c r="C29" s="36">
        <f>+ROUND('Table 2.1'!C29/'Table 2.1'!C28*100-100,1)</f>
        <v>1.8</v>
      </c>
      <c r="D29" s="36">
        <f>+ROUND('Table 2.1'!D29/'Table 2.1'!D28*100-100,1)</f>
        <v>3</v>
      </c>
      <c r="E29" s="36">
        <f>+ROUND('Table 2.1'!E29/'Table 2.1'!E28*100-100,1)</f>
        <v>-1.9</v>
      </c>
      <c r="F29" s="18"/>
      <c r="G29" s="19"/>
      <c r="H29" s="36">
        <f>+ROUND('Table 2.1'!C29/'Table 2.1'!C25*100-100,1)</f>
        <v>5.0999999999999996</v>
      </c>
      <c r="I29" s="36">
        <f>+ROUND('Table 2.1'!D29/'Table 2.1'!D25*100-100,1)</f>
        <v>6.8</v>
      </c>
      <c r="J29" s="36">
        <f>+ROUND('Table 2.1'!E29/'Table 2.1'!E25*100-100,1)</f>
        <v>4.5</v>
      </c>
    </row>
    <row r="30" spans="1:10" s="20" customFormat="1" x14ac:dyDescent="0.3">
      <c r="A30" s="70">
        <v>2016</v>
      </c>
      <c r="B30" s="12" t="s">
        <v>0</v>
      </c>
      <c r="C30" s="36">
        <f>+ROUND('Table 2.1'!C30/'Table 2.1'!C29*100-100,1)</f>
        <v>1.1000000000000001</v>
      </c>
      <c r="D30" s="36">
        <f>+ROUND('Table 2.1'!D30/'Table 2.1'!D29*100-100,1)</f>
        <v>3.5</v>
      </c>
      <c r="E30" s="36">
        <f>+ROUND('Table 2.1'!E30/'Table 2.1'!E29*100-100,1)</f>
        <v>2.6</v>
      </c>
      <c r="F30" s="18"/>
      <c r="G30" s="19"/>
      <c r="H30" s="36">
        <f>+ROUND('Table 2.1'!C30/'Table 2.1'!C26*100-100,1)</f>
        <v>5.5</v>
      </c>
      <c r="I30" s="36">
        <f>+ROUND('Table 2.1'!D30/'Table 2.1'!D26*100-100,1)</f>
        <v>10.3</v>
      </c>
      <c r="J30" s="36">
        <f>+ROUND('Table 2.1'!E30/'Table 2.1'!E26*100-100,1)</f>
        <v>4.7</v>
      </c>
    </row>
    <row r="31" spans="1:10" s="20" customFormat="1" x14ac:dyDescent="0.3">
      <c r="A31" s="73"/>
      <c r="B31" s="12" t="s">
        <v>1</v>
      </c>
      <c r="C31" s="36">
        <f>+ROUND('Table 2.1'!C31/'Table 2.1'!C30*100-100,1)</f>
        <v>0.6</v>
      </c>
      <c r="D31" s="36">
        <f>+ROUND('Table 2.1'!D31/'Table 2.1'!D30*100-100,1)</f>
        <v>0.2</v>
      </c>
      <c r="E31" s="36">
        <f>+ROUND('Table 2.1'!E31/'Table 2.1'!E30*100-100,1)</f>
        <v>0.5</v>
      </c>
      <c r="F31" s="18"/>
      <c r="G31" s="19"/>
      <c r="H31" s="36">
        <f>+ROUND('Table 2.1'!C31/'Table 2.1'!C27*100-100,1)</f>
        <v>5.4</v>
      </c>
      <c r="I31" s="36">
        <f>+ROUND('Table 2.1'!D31/'Table 2.1'!D27*100-100,1)</f>
        <v>10.3</v>
      </c>
      <c r="J31" s="36">
        <f>+ROUND('Table 2.1'!E31/'Table 2.1'!E27*100-100,1)</f>
        <v>4.0999999999999996</v>
      </c>
    </row>
    <row r="32" spans="1:10" x14ac:dyDescent="0.3">
      <c r="A32" s="80"/>
      <c r="B32" s="12" t="s">
        <v>2</v>
      </c>
      <c r="C32" s="36">
        <f>+ROUND('Table 2.1'!C32/'Table 2.1'!C31*100-100,1)</f>
        <v>1.1000000000000001</v>
      </c>
      <c r="D32" s="36">
        <f>+ROUND('Table 2.1'!D32/'Table 2.1'!D31*100-100,1)</f>
        <v>2.8</v>
      </c>
      <c r="E32" s="36">
        <f>+ROUND('Table 2.1'!E32/'Table 2.1'!E31*100-100,1)</f>
        <v>2.9</v>
      </c>
      <c r="F32" s="18"/>
      <c r="G32" s="19"/>
      <c r="H32" s="36">
        <f>+ROUND('Table 2.1'!C32/'Table 2.1'!C28*100-100,1)</f>
        <v>4.7</v>
      </c>
      <c r="I32" s="36">
        <f>+ROUND('Table 2.1'!D32/'Table 2.1'!D28*100-100,1)</f>
        <v>9.8000000000000007</v>
      </c>
      <c r="J32" s="36">
        <f>+ROUND('Table 2.1'!E32/'Table 2.1'!E28*100-100,1)</f>
        <v>4.0999999999999996</v>
      </c>
    </row>
    <row r="33" spans="1:10" x14ac:dyDescent="0.3">
      <c r="A33" s="71"/>
      <c r="B33" s="12" t="s">
        <v>3</v>
      </c>
      <c r="C33" s="36">
        <f>+ROUND('Table 2.1'!C33/'Table 2.1'!C32*100-100,1)</f>
        <v>1</v>
      </c>
      <c r="D33" s="36">
        <f>+ROUND('Table 2.1'!D33/'Table 2.1'!D32*100-100,1)</f>
        <v>0.7</v>
      </c>
      <c r="E33" s="36">
        <f>+ROUND('Table 2.1'!E33/'Table 2.1'!E32*100-100,1)</f>
        <v>4.0999999999999996</v>
      </c>
      <c r="F33" s="18"/>
      <c r="G33" s="19"/>
      <c r="H33" s="36">
        <f>+ROUND('Table 2.1'!C33/'Table 2.1'!C29*100-100,1)</f>
        <v>3.8</v>
      </c>
      <c r="I33" s="36">
        <f>+ROUND('Table 2.1'!D33/'Table 2.1'!D29*100-100,1)</f>
        <v>7.4</v>
      </c>
      <c r="J33" s="36">
        <f>+ROUND('Table 2.1'!E33/'Table 2.1'!E29*100-100,1)</f>
        <v>10.6</v>
      </c>
    </row>
    <row r="34" spans="1:10" x14ac:dyDescent="0.3">
      <c r="A34" s="81">
        <v>2017</v>
      </c>
      <c r="B34" s="12" t="s">
        <v>0</v>
      </c>
      <c r="C34" s="36">
        <f>+ROUND('Table 2.1'!C34/'Table 2.1'!C33*100-100,1)</f>
        <v>0.4</v>
      </c>
      <c r="D34" s="36">
        <f>+ROUND('Table 2.1'!D34/'Table 2.1'!D33*100-100,1)</f>
        <v>-1.8</v>
      </c>
      <c r="E34" s="36">
        <f>+ROUND('Table 2.1'!E34/'Table 2.1'!E33*100-100,1)</f>
        <v>-2.2999999999999998</v>
      </c>
      <c r="F34" s="18"/>
      <c r="G34" s="19"/>
      <c r="H34" s="36">
        <f>+ROUND('Table 2.1'!C34/'Table 2.1'!C30*100-100,1)</f>
        <v>3.1</v>
      </c>
      <c r="I34" s="36">
        <f>+ROUND('Table 2.1'!D34/'Table 2.1'!D30*100-100,1)</f>
        <v>1.9</v>
      </c>
      <c r="J34" s="36">
        <f>+ROUND('Table 2.1'!E34/'Table 2.1'!E30*100-100,1)</f>
        <v>5.2</v>
      </c>
    </row>
    <row r="35" spans="1:10" s="20" customFormat="1" x14ac:dyDescent="0.3">
      <c r="A35" s="97"/>
      <c r="B35" s="12" t="s">
        <v>1</v>
      </c>
      <c r="C35" s="36">
        <f>+ROUND('Table 2.1'!C35/'Table 2.1'!C34*100-100,1)</f>
        <v>1.1000000000000001</v>
      </c>
      <c r="D35" s="36">
        <f>+ROUND('Table 2.1'!D35/'Table 2.1'!D34*100-100,1)</f>
        <v>1.5</v>
      </c>
      <c r="E35" s="36">
        <f>+ROUND('Table 2.1'!E35/'Table 2.1'!E34*100-100,1)</f>
        <v>3.3</v>
      </c>
      <c r="F35" s="18"/>
      <c r="G35" s="19"/>
      <c r="H35" s="36">
        <f>+ROUND('Table 2.1'!C35/'Table 2.1'!C31*100-100,1)</f>
        <v>3.6</v>
      </c>
      <c r="I35" s="36">
        <f>+ROUND('Table 2.1'!D35/'Table 2.1'!D31*100-100,1)</f>
        <v>3.2</v>
      </c>
      <c r="J35" s="36">
        <f>+ROUND('Table 2.1'!E35/'Table 2.1'!E31*100-100,1)</f>
        <v>8.1999999999999993</v>
      </c>
    </row>
    <row r="36" spans="1:10" x14ac:dyDescent="0.3">
      <c r="A36" s="98"/>
      <c r="B36" s="12" t="s">
        <v>2</v>
      </c>
      <c r="C36" s="36">
        <f>+ROUND('Table 2.1'!C36/'Table 2.1'!C35*100-100,1)</f>
        <v>1</v>
      </c>
      <c r="D36" s="36">
        <f>+ROUND('Table 2.1'!D36/'Table 2.1'!D35*100-100,1)</f>
        <v>1</v>
      </c>
      <c r="E36" s="36">
        <f>+ROUND('Table 2.1'!E36/'Table 2.1'!E35*100-100,1)</f>
        <v>2.4</v>
      </c>
      <c r="F36" s="18"/>
      <c r="G36" s="19"/>
      <c r="H36" s="36">
        <f>+ROUND('Table 2.1'!C36/'Table 2.1'!C32*100-100,1)</f>
        <v>3.6</v>
      </c>
      <c r="I36" s="36">
        <f>+ROUND('Table 2.1'!D36/'Table 2.1'!D32*100-100,1)</f>
        <v>1.3</v>
      </c>
      <c r="J36" s="36">
        <f>+ROUND('Table 2.1'!E36/'Table 2.1'!E32*100-100,1)</f>
        <v>7.6</v>
      </c>
    </row>
    <row r="37" spans="1:10" x14ac:dyDescent="0.3">
      <c r="A37" s="71"/>
      <c r="B37" s="12" t="s">
        <v>3</v>
      </c>
      <c r="C37" s="36">
        <f>+ROUND('Table 2.1'!C37/'Table 2.1'!C36*100-100,1)</f>
        <v>0.6</v>
      </c>
      <c r="D37" s="36">
        <f>+ROUND('Table 2.1'!D37/'Table 2.1'!D36*100-100,1)</f>
        <v>0.1</v>
      </c>
      <c r="E37" s="36">
        <f>+ROUND('Table 2.1'!E37/'Table 2.1'!E36*100-100,1)</f>
        <v>4.3</v>
      </c>
      <c r="F37" s="18"/>
      <c r="G37" s="19"/>
      <c r="H37" s="36">
        <f>+ROUND('Table 2.1'!C37/'Table 2.1'!C33*100-100,1)</f>
        <v>3.2</v>
      </c>
      <c r="I37" s="36">
        <f>+ROUND('Table 2.1'!D37/'Table 2.1'!D33*100-100,1)</f>
        <v>0.7</v>
      </c>
      <c r="J37" s="36">
        <f>+ROUND('Table 2.1'!E37/'Table 2.1'!E33*100-100,1)</f>
        <v>7.8</v>
      </c>
    </row>
    <row r="38" spans="1:10" x14ac:dyDescent="0.3">
      <c r="A38" s="103">
        <v>2018</v>
      </c>
      <c r="B38" s="12" t="s">
        <v>0</v>
      </c>
      <c r="C38" s="36">
        <f>+ROUND('Table 2.1'!C38/'Table 2.1'!C37*100-100,1)</f>
        <v>1</v>
      </c>
      <c r="D38" s="36">
        <f>+ROUND('Table 2.1'!D38/'Table 2.1'!D37*100-100,1)</f>
        <v>0.6</v>
      </c>
      <c r="E38" s="36">
        <f>+ROUND('Table 2.1'!E38/'Table 2.1'!E37*100-100,1)</f>
        <v>-2</v>
      </c>
      <c r="F38" s="18"/>
      <c r="G38" s="19"/>
      <c r="H38" s="36">
        <f>+ROUND('Table 2.1'!C38/'Table 2.1'!C34*100-100,1)</f>
        <v>3.9</v>
      </c>
      <c r="I38" s="36">
        <f>+ROUND('Table 2.1'!D38/'Table 2.1'!D34*100-100,1)</f>
        <v>3.2</v>
      </c>
      <c r="J38" s="36">
        <f>+ROUND('Table 2.1'!E38/'Table 2.1'!E34*100-100,1)</f>
        <v>8.1</v>
      </c>
    </row>
    <row r="39" spans="1:10" s="20" customFormat="1" x14ac:dyDescent="0.3">
      <c r="A39" s="126"/>
      <c r="B39" s="12" t="s">
        <v>1</v>
      </c>
      <c r="C39" s="36">
        <f>+ROUND('Table 2.1'!C39/'Table 2.1'!C38*100-100,1)</f>
        <v>0</v>
      </c>
      <c r="D39" s="36">
        <f>+ROUND('Table 2.1'!D39/'Table 2.1'!D38*100-100,1)</f>
        <v>-1</v>
      </c>
      <c r="E39" s="36">
        <f>+ROUND('Table 2.1'!E39/'Table 2.1'!E38*100-100,1)</f>
        <v>2.4</v>
      </c>
      <c r="F39" s="18"/>
      <c r="G39" s="19"/>
      <c r="H39" s="36">
        <f>+ROUND('Table 2.1'!C39/'Table 2.1'!C35*100-100,1)</f>
        <v>2.8</v>
      </c>
      <c r="I39" s="36">
        <f>+ROUND('Table 2.1'!D39/'Table 2.1'!D35*100-100,1)</f>
        <v>0.7</v>
      </c>
      <c r="J39" s="36">
        <f>+ROUND('Table 2.1'!E39/'Table 2.1'!E35*100-100,1)</f>
        <v>7.2</v>
      </c>
    </row>
    <row r="40" spans="1:10" x14ac:dyDescent="0.3">
      <c r="A40" s="127"/>
      <c r="B40" s="12" t="s">
        <v>2</v>
      </c>
      <c r="C40" s="36">
        <f>+ROUND('Table 2.1'!C40/'Table 2.1'!C39*100-100,1)</f>
        <v>-0.3</v>
      </c>
      <c r="D40" s="36">
        <f>+ROUND('Table 2.1'!D40/'Table 2.1'!D39*100-100,1)</f>
        <v>-2</v>
      </c>
      <c r="E40" s="36">
        <f>+ROUND('Table 2.1'!E40/'Table 2.1'!E39*100-100,1)</f>
        <v>-0.1</v>
      </c>
      <c r="F40" s="18"/>
      <c r="G40" s="19"/>
      <c r="H40" s="36">
        <f>+ROUND('Table 2.1'!C40/'Table 2.1'!C36*100-100,1)</f>
        <v>1.4</v>
      </c>
      <c r="I40" s="36">
        <f>+ROUND('Table 2.1'!D40/'Table 2.1'!D36*100-100,1)</f>
        <v>-2.2999999999999998</v>
      </c>
      <c r="J40" s="36">
        <f>+ROUND('Table 2.1'!E40/'Table 2.1'!E36*100-100,1)</f>
        <v>4.5999999999999996</v>
      </c>
    </row>
    <row r="41" spans="1:10" x14ac:dyDescent="0.3">
      <c r="A41" s="71"/>
      <c r="B41" s="12" t="s">
        <v>3</v>
      </c>
      <c r="C41" s="36">
        <f>+ROUND('Table 2.1'!C41/'Table 2.1'!C40*100-100,1)</f>
        <v>0.3</v>
      </c>
      <c r="D41" s="36">
        <f>+ROUND('Table 2.1'!D41/'Table 2.1'!D40*100-100,1)</f>
        <v>1</v>
      </c>
      <c r="E41" s="36">
        <f>+ROUND('Table 2.1'!E41/'Table 2.1'!E40*100-100,1)</f>
        <v>0.8</v>
      </c>
      <c r="F41" s="18"/>
      <c r="G41" s="19"/>
      <c r="H41" s="36">
        <f>+ROUND('Table 2.1'!C41/'Table 2.1'!C37*100-100,1)</f>
        <v>1.1000000000000001</v>
      </c>
      <c r="I41" s="36">
        <f>+ROUND('Table 2.1'!D41/'Table 2.1'!D37*100-100,1)</f>
        <v>-1.4</v>
      </c>
      <c r="J41" s="36">
        <f>+ROUND('Table 2.1'!E41/'Table 2.1'!E37*100-100,1)</f>
        <v>1.1000000000000001</v>
      </c>
    </row>
    <row r="42" spans="1:10" x14ac:dyDescent="0.3">
      <c r="A42" s="27"/>
      <c r="B42" s="27"/>
      <c r="F42" s="27"/>
      <c r="G42" s="27"/>
    </row>
    <row r="43" spans="1:10" x14ac:dyDescent="0.3">
      <c r="A43" s="27"/>
      <c r="B43" s="27"/>
      <c r="F43" s="27"/>
      <c r="G43" s="27"/>
    </row>
    <row r="44" spans="1:10" x14ac:dyDescent="0.3">
      <c r="A44" s="27"/>
      <c r="B44" s="27"/>
      <c r="F44" s="27"/>
      <c r="G44" s="27"/>
    </row>
    <row r="45" spans="1:10" x14ac:dyDescent="0.3">
      <c r="A45" s="27"/>
      <c r="B45" s="27"/>
      <c r="F45" s="27"/>
      <c r="G45" s="27"/>
    </row>
    <row r="46" spans="1:10" x14ac:dyDescent="0.3">
      <c r="A46" s="32"/>
      <c r="B46" s="32"/>
      <c r="F46" s="32"/>
      <c r="G46" s="32"/>
    </row>
    <row r="47" spans="1:10" x14ac:dyDescent="0.3">
      <c r="A47" s="32"/>
      <c r="B47" s="32"/>
      <c r="F47" s="32"/>
      <c r="G47" s="32"/>
    </row>
    <row r="48" spans="1:10" x14ac:dyDescent="0.3">
      <c r="A48" s="32"/>
      <c r="B48" s="32"/>
      <c r="F48" s="32"/>
      <c r="G48" s="32"/>
    </row>
    <row r="49" spans="1:7" x14ac:dyDescent="0.3">
      <c r="A49" s="32"/>
      <c r="B49" s="32"/>
      <c r="F49" s="32"/>
      <c r="G49" s="32"/>
    </row>
    <row r="50" spans="1:7" x14ac:dyDescent="0.3">
      <c r="A50" s="32"/>
      <c r="B50" s="32"/>
      <c r="F50" s="32"/>
      <c r="G50" s="32"/>
    </row>
    <row r="51" spans="1:7" x14ac:dyDescent="0.3">
      <c r="A51" s="32"/>
      <c r="B51" s="32"/>
      <c r="F51" s="32"/>
      <c r="G51" s="32"/>
    </row>
    <row r="52" spans="1:7" x14ac:dyDescent="0.3">
      <c r="A52" s="33"/>
      <c r="B52" s="33"/>
      <c r="F52" s="33"/>
      <c r="G52" s="33"/>
    </row>
  </sheetData>
  <mergeCells count="12">
    <mergeCell ref="A1:J1"/>
    <mergeCell ref="A10:A13"/>
    <mergeCell ref="A6:A9"/>
    <mergeCell ref="I4:I5"/>
    <mergeCell ref="J4:J5"/>
    <mergeCell ref="C2:J2"/>
    <mergeCell ref="H4:H5"/>
    <mergeCell ref="C4:C5"/>
    <mergeCell ref="D4:D5"/>
    <mergeCell ref="E4:E5"/>
    <mergeCell ref="C3:F3"/>
    <mergeCell ref="H3:J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  <colBreaks count="1" manualBreakCount="1">
    <brk id="5" max="8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showGridLines="0" view="pageBreakPreview" topLeftCell="A22" zoomScaleNormal="100" zoomScaleSheetLayoutView="100" workbookViewId="0">
      <selection activeCell="A43" sqref="A43:XFD43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3.88671875" style="28" customWidth="1"/>
    <col min="4" max="4" width="14.109375" style="60" customWidth="1"/>
    <col min="5" max="5" width="14.88671875" style="29" customWidth="1"/>
    <col min="6" max="6" width="4.33203125" style="29" customWidth="1"/>
    <col min="7" max="7" width="10.44140625" style="61" customWidth="1"/>
    <col min="8" max="8" width="11.44140625" style="28" customWidth="1"/>
    <col min="9" max="16384" width="9.109375" style="7"/>
  </cols>
  <sheetData>
    <row r="1" spans="1:11" s="86" customFormat="1" ht="27" customHeight="1" x14ac:dyDescent="0.3">
      <c r="A1" s="136" t="s">
        <v>42</v>
      </c>
      <c r="B1" s="137"/>
      <c r="C1" s="137"/>
      <c r="D1" s="137"/>
      <c r="E1" s="137"/>
      <c r="F1" s="137"/>
      <c r="G1" s="137"/>
      <c r="H1" s="137"/>
      <c r="I1" s="91"/>
      <c r="J1" s="91"/>
      <c r="K1" s="92"/>
    </row>
    <row r="2" spans="1:11" s="10" customFormat="1" ht="30.75" customHeight="1" x14ac:dyDescent="0.3">
      <c r="A2" s="6"/>
      <c r="B2" s="6"/>
      <c r="C2" s="138" t="s">
        <v>5</v>
      </c>
      <c r="D2" s="138"/>
      <c r="E2" s="138"/>
      <c r="F2" s="138"/>
      <c r="G2" s="138"/>
      <c r="H2" s="138"/>
      <c r="I2" s="85"/>
      <c r="J2" s="85"/>
      <c r="K2" s="85"/>
    </row>
    <row r="3" spans="1:11" ht="21.75" customHeight="1" x14ac:dyDescent="0.3">
      <c r="A3" s="8"/>
      <c r="B3" s="8"/>
      <c r="C3" s="149" t="s">
        <v>52</v>
      </c>
      <c r="D3" s="150"/>
      <c r="E3" s="150"/>
      <c r="F3" s="45"/>
      <c r="G3" s="146" t="s">
        <v>9</v>
      </c>
      <c r="H3" s="146"/>
      <c r="I3" s="20"/>
      <c r="J3" s="20"/>
      <c r="K3" s="20"/>
    </row>
    <row r="4" spans="1:11" s="10" customFormat="1" ht="36" customHeight="1" x14ac:dyDescent="0.25">
      <c r="A4" s="8"/>
      <c r="B4" s="8"/>
      <c r="C4" s="139" t="s">
        <v>18</v>
      </c>
      <c r="D4" s="147" t="s">
        <v>19</v>
      </c>
      <c r="E4" s="139" t="s">
        <v>7</v>
      </c>
      <c r="F4" s="72"/>
      <c r="G4" s="144" t="s">
        <v>20</v>
      </c>
      <c r="H4" s="139" t="s">
        <v>21</v>
      </c>
    </row>
    <row r="5" spans="1:11" ht="15.75" customHeight="1" x14ac:dyDescent="0.25">
      <c r="A5" s="11"/>
      <c r="B5" s="11"/>
      <c r="C5" s="140"/>
      <c r="D5" s="148"/>
      <c r="E5" s="140"/>
      <c r="F5" s="79"/>
      <c r="G5" s="145"/>
      <c r="H5" s="140"/>
    </row>
    <row r="6" spans="1:11" s="20" customFormat="1" x14ac:dyDescent="0.3">
      <c r="A6" s="132">
        <v>2010</v>
      </c>
      <c r="B6" s="12" t="s">
        <v>0</v>
      </c>
      <c r="C6" s="13">
        <v>167888</v>
      </c>
      <c r="D6" s="13">
        <v>72743</v>
      </c>
      <c r="E6" s="13">
        <v>36061</v>
      </c>
      <c r="F6" s="13"/>
      <c r="G6" s="36">
        <v>43.3</v>
      </c>
      <c r="H6" s="36">
        <v>21.5</v>
      </c>
    </row>
    <row r="7" spans="1:11" s="20" customFormat="1" x14ac:dyDescent="0.3">
      <c r="A7" s="133"/>
      <c r="B7" s="12" t="s">
        <v>1</v>
      </c>
      <c r="C7" s="13">
        <v>181056</v>
      </c>
      <c r="D7" s="13">
        <v>75562</v>
      </c>
      <c r="E7" s="13">
        <v>40006</v>
      </c>
      <c r="F7" s="13"/>
      <c r="G7" s="36">
        <v>41.7</v>
      </c>
      <c r="H7" s="36">
        <v>22.1</v>
      </c>
    </row>
    <row r="8" spans="1:11" x14ac:dyDescent="0.3">
      <c r="A8" s="133"/>
      <c r="B8" s="12" t="s">
        <v>2</v>
      </c>
      <c r="C8" s="13">
        <v>178257</v>
      </c>
      <c r="D8" s="13">
        <v>84763</v>
      </c>
      <c r="E8" s="13">
        <v>35901</v>
      </c>
      <c r="F8" s="13"/>
      <c r="G8" s="36">
        <v>47.6</v>
      </c>
      <c r="H8" s="36">
        <v>20.100000000000001</v>
      </c>
    </row>
    <row r="9" spans="1:11" s="20" customFormat="1" x14ac:dyDescent="0.3">
      <c r="A9" s="134"/>
      <c r="B9" s="12" t="s">
        <v>3</v>
      </c>
      <c r="C9" s="13">
        <v>188243</v>
      </c>
      <c r="D9" s="13">
        <v>73332</v>
      </c>
      <c r="E9" s="13">
        <v>41177</v>
      </c>
      <c r="F9" s="13"/>
      <c r="G9" s="36">
        <v>39</v>
      </c>
      <c r="H9" s="36">
        <v>21.9</v>
      </c>
    </row>
    <row r="10" spans="1:11" s="20" customFormat="1" x14ac:dyDescent="0.3">
      <c r="A10" s="132">
        <v>2011</v>
      </c>
      <c r="B10" s="12" t="s">
        <v>0</v>
      </c>
      <c r="C10" s="13">
        <v>174845</v>
      </c>
      <c r="D10" s="13">
        <v>76632</v>
      </c>
      <c r="E10" s="13">
        <v>39236</v>
      </c>
      <c r="F10" s="13"/>
      <c r="G10" s="36">
        <v>43.8</v>
      </c>
      <c r="H10" s="36">
        <v>22.4</v>
      </c>
    </row>
    <row r="11" spans="1:11" s="20" customFormat="1" x14ac:dyDescent="0.3">
      <c r="A11" s="133"/>
      <c r="B11" s="12" t="s">
        <v>1</v>
      </c>
      <c r="C11" s="13">
        <v>189157</v>
      </c>
      <c r="D11" s="13">
        <v>78679</v>
      </c>
      <c r="E11" s="13">
        <v>41924</v>
      </c>
      <c r="F11" s="13"/>
      <c r="G11" s="36">
        <v>41.6</v>
      </c>
      <c r="H11" s="36">
        <v>22.2</v>
      </c>
    </row>
    <row r="12" spans="1:11" x14ac:dyDescent="0.3">
      <c r="A12" s="133"/>
      <c r="B12" s="12" t="s">
        <v>2</v>
      </c>
      <c r="C12" s="13">
        <v>183059</v>
      </c>
      <c r="D12" s="13">
        <v>86462</v>
      </c>
      <c r="E12" s="13">
        <v>38431</v>
      </c>
      <c r="F12" s="13"/>
      <c r="G12" s="36">
        <v>47.2</v>
      </c>
      <c r="H12" s="36">
        <v>21</v>
      </c>
    </row>
    <row r="13" spans="1:11" s="20" customFormat="1" x14ac:dyDescent="0.3">
      <c r="A13" s="134"/>
      <c r="B13" s="12" t="s">
        <v>3</v>
      </c>
      <c r="C13" s="13">
        <v>186573</v>
      </c>
      <c r="D13" s="13">
        <v>69996</v>
      </c>
      <c r="E13" s="13">
        <v>40364</v>
      </c>
      <c r="F13" s="13"/>
      <c r="G13" s="36">
        <v>37.5</v>
      </c>
      <c r="H13" s="36">
        <v>21.6</v>
      </c>
    </row>
    <row r="14" spans="1:11" s="20" customFormat="1" x14ac:dyDescent="0.3">
      <c r="A14" s="16">
        <v>2012</v>
      </c>
      <c r="B14" s="12" t="s">
        <v>0</v>
      </c>
      <c r="C14" s="13">
        <v>173719</v>
      </c>
      <c r="D14" s="13">
        <v>73987</v>
      </c>
      <c r="E14" s="13">
        <v>37567</v>
      </c>
      <c r="F14" s="13"/>
      <c r="G14" s="36">
        <v>42.6</v>
      </c>
      <c r="H14" s="36">
        <v>21.6</v>
      </c>
    </row>
    <row r="15" spans="1:11" s="20" customFormat="1" x14ac:dyDescent="0.3">
      <c r="A15" s="16"/>
      <c r="B15" s="12" t="s">
        <v>1</v>
      </c>
      <c r="C15" s="13">
        <v>181937</v>
      </c>
      <c r="D15" s="13">
        <v>72209</v>
      </c>
      <c r="E15" s="13">
        <v>39376</v>
      </c>
      <c r="F15" s="13"/>
      <c r="G15" s="36">
        <v>39.700000000000003</v>
      </c>
      <c r="H15" s="36">
        <v>21.6</v>
      </c>
    </row>
    <row r="16" spans="1:11" s="20" customFormat="1" x14ac:dyDescent="0.3">
      <c r="A16" s="16"/>
      <c r="B16" s="12" t="s">
        <v>2</v>
      </c>
      <c r="C16" s="13">
        <v>175872</v>
      </c>
      <c r="D16" s="13">
        <v>80055</v>
      </c>
      <c r="E16" s="13">
        <v>34971</v>
      </c>
      <c r="F16" s="13"/>
      <c r="G16" s="36">
        <v>45.5</v>
      </c>
      <c r="H16" s="36">
        <v>19.899999999999999</v>
      </c>
    </row>
    <row r="17" spans="1:8" s="20" customFormat="1" x14ac:dyDescent="0.3">
      <c r="A17" s="65"/>
      <c r="B17" s="12" t="s">
        <v>3</v>
      </c>
      <c r="C17" s="13">
        <v>180307</v>
      </c>
      <c r="D17" s="13">
        <v>65571</v>
      </c>
      <c r="E17" s="13">
        <v>35617</v>
      </c>
      <c r="F17" s="13"/>
      <c r="G17" s="36">
        <v>36.4</v>
      </c>
      <c r="H17" s="36">
        <v>19.8</v>
      </c>
    </row>
    <row r="18" spans="1:8" s="20" customFormat="1" x14ac:dyDescent="0.3">
      <c r="A18" s="16">
        <v>2013</v>
      </c>
      <c r="B18" s="12" t="s">
        <v>0</v>
      </c>
      <c r="C18" s="13">
        <v>168058</v>
      </c>
      <c r="D18" s="13">
        <v>71055</v>
      </c>
      <c r="E18" s="13">
        <v>34878</v>
      </c>
      <c r="F18" s="13"/>
      <c r="G18" s="36">
        <v>42.3</v>
      </c>
      <c r="H18" s="36">
        <v>20.8</v>
      </c>
    </row>
    <row r="19" spans="1:8" s="20" customFormat="1" x14ac:dyDescent="0.3">
      <c r="A19" s="16"/>
      <c r="B19" s="12" t="s">
        <v>1</v>
      </c>
      <c r="C19" s="13">
        <v>179139</v>
      </c>
      <c r="D19" s="13">
        <v>70729</v>
      </c>
      <c r="E19" s="13">
        <v>35723</v>
      </c>
      <c r="F19" s="13"/>
      <c r="G19" s="36">
        <v>39.5</v>
      </c>
      <c r="H19" s="36">
        <v>19.899999999999999</v>
      </c>
    </row>
    <row r="20" spans="1:8" s="20" customFormat="1" x14ac:dyDescent="0.3">
      <c r="A20" s="16"/>
      <c r="B20" s="12" t="s">
        <v>2</v>
      </c>
      <c r="C20" s="13">
        <v>177205</v>
      </c>
      <c r="D20" s="13">
        <v>81850</v>
      </c>
      <c r="E20" s="13">
        <v>32523</v>
      </c>
      <c r="F20" s="13"/>
      <c r="G20" s="36">
        <v>46.2</v>
      </c>
      <c r="H20" s="36">
        <v>18.399999999999999</v>
      </c>
    </row>
    <row r="21" spans="1:8" s="20" customFormat="1" x14ac:dyDescent="0.3">
      <c r="A21" s="66"/>
      <c r="B21" s="12" t="s">
        <v>3</v>
      </c>
      <c r="C21" s="13">
        <v>181793</v>
      </c>
      <c r="D21" s="13">
        <v>66417</v>
      </c>
      <c r="E21" s="13">
        <v>34619</v>
      </c>
      <c r="F21" s="13"/>
      <c r="G21" s="36">
        <v>36.5</v>
      </c>
      <c r="H21" s="36">
        <v>19</v>
      </c>
    </row>
    <row r="22" spans="1:8" s="20" customFormat="1" x14ac:dyDescent="0.3">
      <c r="A22" s="16">
        <v>2014</v>
      </c>
      <c r="B22" s="12" t="s">
        <v>0</v>
      </c>
      <c r="C22" s="13">
        <v>171838</v>
      </c>
      <c r="D22" s="13">
        <v>74157</v>
      </c>
      <c r="E22" s="13">
        <v>34412</v>
      </c>
      <c r="F22" s="13"/>
      <c r="G22" s="36">
        <v>43.2</v>
      </c>
      <c r="H22" s="36">
        <v>20</v>
      </c>
    </row>
    <row r="23" spans="1:8" s="20" customFormat="1" x14ac:dyDescent="0.3">
      <c r="A23" s="16"/>
      <c r="B23" s="12" t="s">
        <v>1</v>
      </c>
      <c r="C23" s="13">
        <v>180283</v>
      </c>
      <c r="D23" s="13">
        <v>72082</v>
      </c>
      <c r="E23" s="13">
        <v>35903</v>
      </c>
      <c r="F23" s="13"/>
      <c r="G23" s="36">
        <v>40</v>
      </c>
      <c r="H23" s="36">
        <v>19.899999999999999</v>
      </c>
    </row>
    <row r="24" spans="1:8" s="20" customFormat="1" x14ac:dyDescent="0.3">
      <c r="A24" s="16"/>
      <c r="B24" s="12" t="s">
        <v>2</v>
      </c>
      <c r="C24" s="13">
        <v>178464</v>
      </c>
      <c r="D24" s="13">
        <v>81610</v>
      </c>
      <c r="E24" s="13">
        <v>33448</v>
      </c>
      <c r="F24" s="13"/>
      <c r="G24" s="36">
        <v>45.7</v>
      </c>
      <c r="H24" s="36">
        <v>18.7</v>
      </c>
    </row>
    <row r="25" spans="1:8" s="20" customFormat="1" x14ac:dyDescent="0.3">
      <c r="A25" s="66"/>
      <c r="B25" s="12" t="s">
        <v>3</v>
      </c>
      <c r="C25" s="13">
        <v>183339</v>
      </c>
      <c r="D25" s="13">
        <v>66597</v>
      </c>
      <c r="E25" s="13">
        <v>35821</v>
      </c>
      <c r="F25" s="13"/>
      <c r="G25" s="36">
        <v>36.299999999999997</v>
      </c>
      <c r="H25" s="36">
        <v>19.5</v>
      </c>
    </row>
    <row r="26" spans="1:8" s="20" customFormat="1" x14ac:dyDescent="0.3">
      <c r="A26" s="16">
        <v>2015</v>
      </c>
      <c r="B26" s="12" t="s">
        <v>0</v>
      </c>
      <c r="C26" s="13">
        <v>174028</v>
      </c>
      <c r="D26" s="13">
        <v>74294</v>
      </c>
      <c r="E26" s="13">
        <v>36693</v>
      </c>
      <c r="F26" s="13"/>
      <c r="G26" s="36">
        <v>42.7</v>
      </c>
      <c r="H26" s="36">
        <v>21.1</v>
      </c>
    </row>
    <row r="27" spans="1:8" s="20" customFormat="1" x14ac:dyDescent="0.3">
      <c r="A27" s="16"/>
      <c r="B27" s="12" t="s">
        <v>1</v>
      </c>
      <c r="C27" s="13">
        <v>184973</v>
      </c>
      <c r="D27" s="13">
        <v>73592</v>
      </c>
      <c r="E27" s="13">
        <v>38270</v>
      </c>
      <c r="F27" s="13"/>
      <c r="G27" s="36">
        <v>39.799999999999997</v>
      </c>
      <c r="H27" s="36">
        <v>20.7</v>
      </c>
    </row>
    <row r="28" spans="1:8" s="20" customFormat="1" x14ac:dyDescent="0.3">
      <c r="A28" s="69"/>
      <c r="B28" s="12" t="s">
        <v>2</v>
      </c>
      <c r="C28" s="13">
        <v>185397</v>
      </c>
      <c r="D28" s="13">
        <v>85566</v>
      </c>
      <c r="E28" s="13">
        <v>36050</v>
      </c>
      <c r="F28" s="13"/>
      <c r="G28" s="36">
        <v>46.2</v>
      </c>
      <c r="H28" s="36">
        <v>19.399999999999999</v>
      </c>
    </row>
    <row r="29" spans="1:8" s="20" customFormat="1" x14ac:dyDescent="0.3">
      <c r="A29" s="66"/>
      <c r="B29" s="12" t="s">
        <v>3</v>
      </c>
      <c r="C29" s="13">
        <v>193102</v>
      </c>
      <c r="D29" s="13">
        <v>72452</v>
      </c>
      <c r="E29" s="13">
        <v>37513</v>
      </c>
      <c r="F29" s="13"/>
      <c r="G29" s="36">
        <v>37.5</v>
      </c>
      <c r="H29" s="36">
        <v>19.399999999999999</v>
      </c>
    </row>
    <row r="30" spans="1:8" s="20" customFormat="1" x14ac:dyDescent="0.3">
      <c r="A30" s="70">
        <v>2016</v>
      </c>
      <c r="B30" s="12" t="s">
        <v>0</v>
      </c>
      <c r="C30" s="13">
        <v>183675</v>
      </c>
      <c r="D30" s="13">
        <v>82107</v>
      </c>
      <c r="E30" s="13">
        <v>38506</v>
      </c>
      <c r="F30" s="13"/>
      <c r="G30" s="36">
        <v>44.7</v>
      </c>
      <c r="H30" s="36">
        <v>21</v>
      </c>
    </row>
    <row r="31" spans="1:8" s="20" customFormat="1" x14ac:dyDescent="0.3">
      <c r="A31" s="73"/>
      <c r="B31" s="12" t="s">
        <v>1</v>
      </c>
      <c r="C31" s="13">
        <v>196162</v>
      </c>
      <c r="D31" s="13">
        <v>82254</v>
      </c>
      <c r="E31" s="13">
        <v>40369</v>
      </c>
      <c r="F31" s="13"/>
      <c r="G31" s="36">
        <v>41.9</v>
      </c>
      <c r="H31" s="36">
        <v>20.6</v>
      </c>
    </row>
    <row r="32" spans="1:8" s="20" customFormat="1" x14ac:dyDescent="0.3">
      <c r="A32" s="80"/>
      <c r="B32" s="12" t="s">
        <v>2</v>
      </c>
      <c r="C32" s="13">
        <v>192848</v>
      </c>
      <c r="D32" s="13">
        <v>92489</v>
      </c>
      <c r="E32" s="13">
        <v>37165</v>
      </c>
      <c r="F32" s="13"/>
      <c r="G32" s="36">
        <v>48</v>
      </c>
      <c r="H32" s="36">
        <v>19.3</v>
      </c>
    </row>
    <row r="33" spans="1:9" s="20" customFormat="1" x14ac:dyDescent="0.3">
      <c r="A33" s="66"/>
      <c r="B33" s="12" t="s">
        <v>3</v>
      </c>
      <c r="C33" s="13">
        <v>198775</v>
      </c>
      <c r="D33" s="13">
        <v>76642</v>
      </c>
      <c r="E33" s="13">
        <v>41003</v>
      </c>
      <c r="F33" s="13"/>
      <c r="G33" s="36">
        <v>38.6</v>
      </c>
      <c r="H33" s="36">
        <v>20.6</v>
      </c>
    </row>
    <row r="34" spans="1:9" s="20" customFormat="1" x14ac:dyDescent="0.3">
      <c r="A34" s="81">
        <v>2017</v>
      </c>
      <c r="B34" s="12" t="s">
        <v>0</v>
      </c>
      <c r="C34" s="13">
        <v>191444</v>
      </c>
      <c r="D34" s="13">
        <v>85281</v>
      </c>
      <c r="E34" s="13">
        <v>41519</v>
      </c>
      <c r="F34" s="13"/>
      <c r="G34" s="36">
        <v>44.5</v>
      </c>
      <c r="H34" s="36">
        <v>21.7</v>
      </c>
    </row>
    <row r="35" spans="1:9" s="20" customFormat="1" x14ac:dyDescent="0.3">
      <c r="A35" s="97"/>
      <c r="B35" s="12" t="s">
        <v>1</v>
      </c>
      <c r="C35" s="13">
        <v>201901</v>
      </c>
      <c r="D35" s="13">
        <v>84112</v>
      </c>
      <c r="E35" s="13">
        <v>43217</v>
      </c>
      <c r="F35" s="13"/>
      <c r="G35" s="36">
        <v>41.7</v>
      </c>
      <c r="H35" s="36">
        <v>21.4</v>
      </c>
    </row>
    <row r="36" spans="1:9" s="20" customFormat="1" x14ac:dyDescent="0.3">
      <c r="A36" s="98"/>
      <c r="B36" s="12" t="s">
        <v>2</v>
      </c>
      <c r="C36" s="13">
        <v>199136</v>
      </c>
      <c r="D36" s="13">
        <v>93072</v>
      </c>
      <c r="E36" s="13">
        <v>39429</v>
      </c>
      <c r="F36" s="13"/>
      <c r="G36" s="36">
        <v>46.7</v>
      </c>
      <c r="H36" s="36">
        <v>19.8</v>
      </c>
    </row>
    <row r="37" spans="1:9" s="20" customFormat="1" x14ac:dyDescent="0.3">
      <c r="A37" s="66"/>
      <c r="B37" s="12" t="s">
        <v>3</v>
      </c>
      <c r="C37" s="13">
        <v>204060</v>
      </c>
      <c r="D37" s="13">
        <v>76308</v>
      </c>
      <c r="E37" s="13">
        <v>43991</v>
      </c>
      <c r="F37" s="13"/>
      <c r="G37" s="36">
        <v>37.4</v>
      </c>
      <c r="H37" s="36">
        <v>21.6</v>
      </c>
    </row>
    <row r="38" spans="1:9" s="20" customFormat="1" x14ac:dyDescent="0.3">
      <c r="A38" s="103">
        <v>2018</v>
      </c>
      <c r="B38" s="12" t="s">
        <v>0</v>
      </c>
      <c r="C38" s="13">
        <v>198286</v>
      </c>
      <c r="D38" s="13">
        <v>87529</v>
      </c>
      <c r="E38" s="13">
        <v>44665</v>
      </c>
      <c r="F38" s="13"/>
      <c r="G38" s="36">
        <v>44.1</v>
      </c>
      <c r="H38" s="36">
        <v>22.5</v>
      </c>
    </row>
    <row r="39" spans="1:9" s="20" customFormat="1" x14ac:dyDescent="0.3">
      <c r="A39" s="126"/>
      <c r="B39" s="12" t="s">
        <v>1</v>
      </c>
      <c r="C39" s="13">
        <v>208235</v>
      </c>
      <c r="D39" s="13">
        <v>85127</v>
      </c>
      <c r="E39" s="13">
        <v>46316</v>
      </c>
      <c r="F39" s="13"/>
      <c r="G39" s="36">
        <v>40.9</v>
      </c>
      <c r="H39" s="36">
        <v>22.2</v>
      </c>
    </row>
    <row r="40" spans="1:9" s="20" customFormat="1" x14ac:dyDescent="0.3">
      <c r="A40" s="127"/>
      <c r="B40" s="12" t="s">
        <v>2</v>
      </c>
      <c r="C40" s="13">
        <v>202177</v>
      </c>
      <c r="D40" s="13">
        <v>91237</v>
      </c>
      <c r="E40" s="13">
        <v>41121</v>
      </c>
      <c r="F40" s="13"/>
      <c r="G40" s="36">
        <v>45.1</v>
      </c>
      <c r="H40" s="36">
        <v>20.3</v>
      </c>
    </row>
    <row r="41" spans="1:9" s="20" customFormat="1" x14ac:dyDescent="0.3">
      <c r="A41" s="66"/>
      <c r="B41" s="12" t="s">
        <v>3</v>
      </c>
      <c r="C41" s="13">
        <v>207973</v>
      </c>
      <c r="D41" s="13">
        <v>76434</v>
      </c>
      <c r="E41" s="13">
        <v>44967</v>
      </c>
      <c r="F41" s="13"/>
      <c r="G41" s="36">
        <v>36.799999999999997</v>
      </c>
      <c r="H41" s="36">
        <v>21.6</v>
      </c>
    </row>
    <row r="42" spans="1:9" s="51" customFormat="1" x14ac:dyDescent="0.3">
      <c r="A42" s="18"/>
      <c r="B42" s="19"/>
      <c r="C42" s="44"/>
      <c r="D42" s="44"/>
      <c r="E42" s="44"/>
      <c r="F42" s="44"/>
      <c r="G42" s="38"/>
      <c r="H42" s="38"/>
      <c r="I42" s="63"/>
    </row>
    <row r="43" spans="1:9" s="10" customFormat="1" ht="13.2" customHeight="1" x14ac:dyDescent="0.25">
      <c r="A43" s="131" t="s">
        <v>97</v>
      </c>
      <c r="B43" s="131"/>
      <c r="C43" s="131"/>
      <c r="D43" s="131"/>
      <c r="E43" s="131"/>
      <c r="F43" s="131"/>
      <c r="G43" s="131"/>
      <c r="H43" s="131"/>
      <c r="I43" s="131"/>
    </row>
    <row r="44" spans="1:9" s="57" customFormat="1" ht="13.2" customHeight="1" x14ac:dyDescent="0.25">
      <c r="A44" s="78" t="s">
        <v>50</v>
      </c>
      <c r="B44" s="46"/>
      <c r="C44" s="47"/>
      <c r="D44" s="47"/>
      <c r="E44" s="48"/>
      <c r="F44" s="48"/>
      <c r="G44" s="49"/>
      <c r="H44" s="50"/>
      <c r="I44" s="64"/>
    </row>
    <row r="45" spans="1:9" ht="13.2" customHeight="1" x14ac:dyDescent="0.25">
      <c r="A45" s="78" t="s">
        <v>51</v>
      </c>
      <c r="B45" s="52"/>
      <c r="C45" s="53"/>
      <c r="D45" s="53"/>
      <c r="E45" s="54"/>
      <c r="F45" s="54"/>
      <c r="G45" s="55"/>
      <c r="H45" s="56"/>
      <c r="I45" s="59"/>
    </row>
    <row r="46" spans="1:9" ht="12.6" x14ac:dyDescent="0.25">
      <c r="A46" s="21"/>
      <c r="B46" s="22"/>
      <c r="C46" s="23"/>
      <c r="D46" s="53"/>
      <c r="E46" s="24"/>
      <c r="F46" s="24"/>
      <c r="G46" s="58"/>
      <c r="H46" s="23"/>
      <c r="I46" s="59"/>
    </row>
    <row r="47" spans="1:9" ht="12.6" x14ac:dyDescent="0.25">
      <c r="A47" s="59"/>
      <c r="B47" s="22"/>
      <c r="C47" s="23"/>
      <c r="D47" s="53"/>
      <c r="E47" s="24"/>
      <c r="F47" s="24"/>
      <c r="G47" s="58"/>
      <c r="H47" s="23"/>
      <c r="I47" s="59"/>
    </row>
    <row r="48" spans="1:9" ht="12.6" x14ac:dyDescent="0.25">
      <c r="A48" s="21"/>
      <c r="B48" s="22"/>
      <c r="C48" s="23"/>
      <c r="D48" s="53"/>
      <c r="E48" s="24"/>
      <c r="F48" s="24"/>
      <c r="G48" s="58"/>
      <c r="H48" s="25"/>
      <c r="I48" s="59"/>
    </row>
    <row r="49" spans="1:8" ht="12.6" x14ac:dyDescent="0.25">
      <c r="A49" s="22"/>
      <c r="B49" s="22"/>
      <c r="C49" s="23"/>
      <c r="D49" s="53"/>
      <c r="E49" s="24"/>
      <c r="F49" s="24"/>
      <c r="G49" s="58"/>
      <c r="H49" s="25"/>
    </row>
    <row r="50" spans="1:8" x14ac:dyDescent="0.3">
      <c r="A50" s="27"/>
      <c r="B50" s="27"/>
    </row>
    <row r="51" spans="1:8" x14ac:dyDescent="0.3">
      <c r="A51" s="27"/>
      <c r="B51" s="27"/>
    </row>
    <row r="52" spans="1:8" x14ac:dyDescent="0.3">
      <c r="A52" s="27"/>
      <c r="B52" s="27"/>
      <c r="H52" s="31"/>
    </row>
    <row r="53" spans="1:8" x14ac:dyDescent="0.3">
      <c r="A53" s="27"/>
      <c r="B53" s="27"/>
    </row>
    <row r="54" spans="1:8" x14ac:dyDescent="0.3">
      <c r="A54" s="32"/>
      <c r="B54" s="32"/>
    </row>
    <row r="55" spans="1:8" x14ac:dyDescent="0.3">
      <c r="A55" s="32"/>
      <c r="B55" s="32"/>
    </row>
    <row r="56" spans="1:8" x14ac:dyDescent="0.3">
      <c r="A56" s="32"/>
      <c r="B56" s="32"/>
    </row>
    <row r="57" spans="1:8" x14ac:dyDescent="0.3">
      <c r="A57" s="32"/>
      <c r="B57" s="32"/>
    </row>
    <row r="58" spans="1:8" x14ac:dyDescent="0.3">
      <c r="A58" s="32"/>
      <c r="B58" s="32"/>
    </row>
    <row r="59" spans="1:8" x14ac:dyDescent="0.3">
      <c r="A59" s="32"/>
      <c r="B59" s="32"/>
    </row>
    <row r="60" spans="1:8" x14ac:dyDescent="0.3">
      <c r="A60" s="33"/>
      <c r="B60" s="33"/>
    </row>
  </sheetData>
  <mergeCells count="12">
    <mergeCell ref="A43:I43"/>
    <mergeCell ref="A1:H1"/>
    <mergeCell ref="A10:A13"/>
    <mergeCell ref="G3:H3"/>
    <mergeCell ref="C3:E3"/>
    <mergeCell ref="A6:A9"/>
    <mergeCell ref="C2:H2"/>
    <mergeCell ref="G4:G5"/>
    <mergeCell ref="H4:H5"/>
    <mergeCell ref="E4:E5"/>
    <mergeCell ref="C4:C5"/>
    <mergeCell ref="D4:D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view="pageBreakPreview" topLeftCell="A22" zoomScaleNormal="100" zoomScaleSheetLayoutView="100" workbookViewId="0">
      <selection activeCell="A41" sqref="A4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4" width="14.5546875" style="28" customWidth="1"/>
    <col min="5" max="6" width="14.5546875" style="29" customWidth="1"/>
    <col min="7" max="7" width="3.6640625" style="29" customWidth="1"/>
    <col min="8" max="9" width="12.109375" style="28" customWidth="1"/>
    <col min="10" max="16384" width="9.109375" style="7"/>
  </cols>
  <sheetData>
    <row r="1" spans="1:11" s="86" customFormat="1" ht="27" customHeight="1" x14ac:dyDescent="0.3">
      <c r="A1" s="136" t="s">
        <v>41</v>
      </c>
      <c r="B1" s="137"/>
      <c r="C1" s="137"/>
      <c r="D1" s="137"/>
      <c r="E1" s="137"/>
      <c r="F1" s="137"/>
      <c r="G1" s="137"/>
      <c r="H1" s="137"/>
      <c r="I1" s="137"/>
    </row>
    <row r="2" spans="1:11" s="10" customFormat="1" ht="36" customHeight="1" x14ac:dyDescent="0.3">
      <c r="A2" s="6"/>
      <c r="B2" s="6"/>
      <c r="C2" s="138" t="s">
        <v>36</v>
      </c>
      <c r="D2" s="138"/>
      <c r="E2" s="138"/>
      <c r="F2" s="138"/>
      <c r="G2" s="138"/>
      <c r="H2" s="138"/>
      <c r="I2" s="138"/>
    </row>
    <row r="3" spans="1:11" ht="21.75" customHeight="1" x14ac:dyDescent="0.3">
      <c r="A3" s="8"/>
      <c r="B3" s="8"/>
      <c r="C3" s="141" t="s">
        <v>8</v>
      </c>
      <c r="D3" s="142"/>
      <c r="E3" s="142"/>
      <c r="F3" s="142"/>
      <c r="G3" s="9"/>
      <c r="H3" s="142" t="s">
        <v>9</v>
      </c>
      <c r="I3" s="142"/>
    </row>
    <row r="4" spans="1:11" s="10" customFormat="1" ht="47.4" customHeight="1" x14ac:dyDescent="0.25">
      <c r="A4" s="8"/>
      <c r="B4" s="8"/>
      <c r="C4" s="139" t="s">
        <v>6</v>
      </c>
      <c r="D4" s="139" t="s">
        <v>13</v>
      </c>
      <c r="E4" s="139" t="s">
        <v>12</v>
      </c>
      <c r="F4" s="139" t="s">
        <v>7</v>
      </c>
      <c r="G4" s="72"/>
      <c r="H4" s="139" t="s">
        <v>98</v>
      </c>
      <c r="I4" s="139" t="s">
        <v>11</v>
      </c>
    </row>
    <row r="5" spans="1:11" ht="15.75" customHeight="1" x14ac:dyDescent="0.25">
      <c r="A5" s="11"/>
      <c r="B5" s="11"/>
      <c r="C5" s="140"/>
      <c r="D5" s="140"/>
      <c r="E5" s="140"/>
      <c r="F5" s="140"/>
      <c r="G5" s="79"/>
      <c r="H5" s="140"/>
      <c r="I5" s="140"/>
      <c r="J5" s="15"/>
      <c r="K5" s="15"/>
    </row>
    <row r="6" spans="1:11" x14ac:dyDescent="0.3">
      <c r="A6" s="132">
        <v>2010</v>
      </c>
      <c r="B6" s="12" t="s">
        <v>0</v>
      </c>
      <c r="C6" s="13">
        <v>271984</v>
      </c>
      <c r="D6" s="13">
        <v>273736</v>
      </c>
      <c r="E6" s="13">
        <v>241819</v>
      </c>
      <c r="F6" s="13">
        <v>28116</v>
      </c>
      <c r="G6" s="14"/>
      <c r="H6" s="36">
        <v>11.3</v>
      </c>
      <c r="I6" s="36">
        <v>10.3</v>
      </c>
      <c r="J6" s="15"/>
      <c r="K6" s="15"/>
    </row>
    <row r="7" spans="1:11" x14ac:dyDescent="0.3">
      <c r="A7" s="133"/>
      <c r="B7" s="12" t="s">
        <v>1</v>
      </c>
      <c r="C7" s="13">
        <v>273703</v>
      </c>
      <c r="D7" s="13">
        <v>274375</v>
      </c>
      <c r="E7" s="13">
        <v>243008</v>
      </c>
      <c r="F7" s="13">
        <v>28999</v>
      </c>
      <c r="G7" s="14"/>
      <c r="H7" s="36">
        <v>11.5</v>
      </c>
      <c r="I7" s="36">
        <v>10.6</v>
      </c>
      <c r="J7" s="15"/>
      <c r="K7" s="15"/>
    </row>
    <row r="8" spans="1:11" x14ac:dyDescent="0.3">
      <c r="A8" s="133"/>
      <c r="B8" s="12" t="s">
        <v>2</v>
      </c>
      <c r="C8" s="13">
        <v>274041</v>
      </c>
      <c r="D8" s="13">
        <v>273508</v>
      </c>
      <c r="E8" s="13">
        <v>245972</v>
      </c>
      <c r="F8" s="13">
        <v>28721</v>
      </c>
      <c r="G8" s="14"/>
      <c r="H8" s="36">
        <v>10.5</v>
      </c>
      <c r="I8" s="36">
        <v>10.5</v>
      </c>
      <c r="J8" s="15"/>
      <c r="K8" s="15"/>
    </row>
    <row r="9" spans="1:11" x14ac:dyDescent="0.3">
      <c r="A9" s="134"/>
      <c r="B9" s="12" t="s">
        <v>3</v>
      </c>
      <c r="C9" s="13">
        <v>277576</v>
      </c>
      <c r="D9" s="13">
        <v>275706</v>
      </c>
      <c r="E9" s="13">
        <v>248442</v>
      </c>
      <c r="F9" s="13">
        <v>28910</v>
      </c>
      <c r="G9" s="14"/>
      <c r="H9" s="36">
        <v>10.7</v>
      </c>
      <c r="I9" s="36">
        <v>10.4</v>
      </c>
      <c r="J9" s="15"/>
      <c r="K9" s="15"/>
    </row>
    <row r="10" spans="1:11" x14ac:dyDescent="0.3">
      <c r="A10" s="132">
        <v>2011</v>
      </c>
      <c r="B10" s="12" t="s">
        <v>0</v>
      </c>
      <c r="C10" s="13">
        <v>280133</v>
      </c>
      <c r="D10" s="13">
        <v>275307</v>
      </c>
      <c r="E10" s="13">
        <v>250520</v>
      </c>
      <c r="F10" s="13">
        <v>28770</v>
      </c>
      <c r="G10" s="14"/>
      <c r="H10" s="36">
        <v>10.8</v>
      </c>
      <c r="I10" s="36">
        <v>10.199999999999999</v>
      </c>
      <c r="J10" s="15"/>
      <c r="K10" s="15"/>
    </row>
    <row r="11" spans="1:11" x14ac:dyDescent="0.3">
      <c r="A11" s="133"/>
      <c r="B11" s="12" t="s">
        <v>1</v>
      </c>
      <c r="C11" s="13">
        <v>282528</v>
      </c>
      <c r="D11" s="13">
        <v>275316</v>
      </c>
      <c r="E11" s="13">
        <v>252814</v>
      </c>
      <c r="F11" s="13">
        <v>27996</v>
      </c>
      <c r="G11" s="14"/>
      <c r="H11" s="36">
        <v>10.7</v>
      </c>
      <c r="I11" s="36">
        <v>9.9</v>
      </c>
      <c r="J11" s="15"/>
      <c r="K11" s="15"/>
    </row>
    <row r="12" spans="1:11" x14ac:dyDescent="0.3">
      <c r="A12" s="133"/>
      <c r="B12" s="12" t="s">
        <v>2</v>
      </c>
      <c r="C12" s="13">
        <v>281891</v>
      </c>
      <c r="D12" s="13">
        <v>273354</v>
      </c>
      <c r="E12" s="13">
        <v>252809</v>
      </c>
      <c r="F12" s="13">
        <v>27919</v>
      </c>
      <c r="G12" s="14"/>
      <c r="H12" s="36">
        <v>10.5</v>
      </c>
      <c r="I12" s="36">
        <v>9.9</v>
      </c>
      <c r="J12" s="17"/>
      <c r="K12" s="17"/>
    </row>
    <row r="13" spans="1:11" x14ac:dyDescent="0.3">
      <c r="A13" s="134"/>
      <c r="B13" s="12" t="s">
        <v>3</v>
      </c>
      <c r="C13" s="13">
        <v>281907</v>
      </c>
      <c r="D13" s="13">
        <v>270729</v>
      </c>
      <c r="E13" s="13">
        <v>251056</v>
      </c>
      <c r="F13" s="13">
        <v>27767</v>
      </c>
      <c r="G13" s="14"/>
      <c r="H13" s="36">
        <v>11.1</v>
      </c>
      <c r="I13" s="36">
        <v>9.8000000000000007</v>
      </c>
      <c r="J13" s="15"/>
      <c r="K13" s="15"/>
    </row>
    <row r="14" spans="1:11" x14ac:dyDescent="0.3">
      <c r="A14" s="16">
        <v>2012</v>
      </c>
      <c r="B14" s="12" t="s">
        <v>0</v>
      </c>
      <c r="C14" s="13">
        <v>276166</v>
      </c>
      <c r="D14" s="13">
        <v>263033</v>
      </c>
      <c r="E14" s="13">
        <v>249465</v>
      </c>
      <c r="F14" s="13">
        <v>26137</v>
      </c>
      <c r="G14" s="14"/>
      <c r="H14" s="36">
        <v>9.9</v>
      </c>
      <c r="I14" s="36">
        <v>9.4</v>
      </c>
      <c r="J14" s="15"/>
      <c r="K14" s="15"/>
    </row>
    <row r="15" spans="1:11" x14ac:dyDescent="0.3">
      <c r="A15" s="16"/>
      <c r="B15" s="12" t="s">
        <v>1</v>
      </c>
      <c r="C15" s="13">
        <v>275178</v>
      </c>
      <c r="D15" s="13">
        <v>260461</v>
      </c>
      <c r="E15" s="13">
        <v>249337</v>
      </c>
      <c r="F15" s="13">
        <v>26196</v>
      </c>
      <c r="G15" s="14"/>
      <c r="H15" s="36">
        <v>9.6</v>
      </c>
      <c r="I15" s="36">
        <v>9.5</v>
      </c>
      <c r="J15" s="15"/>
      <c r="K15" s="15"/>
    </row>
    <row r="16" spans="1:11" x14ac:dyDescent="0.3">
      <c r="A16" s="16"/>
      <c r="B16" s="12" t="s">
        <v>2</v>
      </c>
      <c r="C16" s="13">
        <v>272348</v>
      </c>
      <c r="D16" s="13">
        <v>257306</v>
      </c>
      <c r="E16" s="13">
        <v>247669</v>
      </c>
      <c r="F16" s="13">
        <v>25823</v>
      </c>
      <c r="G16" s="14"/>
      <c r="H16" s="36">
        <v>9.3000000000000007</v>
      </c>
      <c r="I16" s="36">
        <v>9.5</v>
      </c>
      <c r="J16" s="15"/>
      <c r="K16" s="15"/>
    </row>
    <row r="17" spans="1:11" x14ac:dyDescent="0.3">
      <c r="A17" s="65"/>
      <c r="B17" s="12" t="s">
        <v>3</v>
      </c>
      <c r="C17" s="13">
        <v>272040</v>
      </c>
      <c r="D17" s="13">
        <v>255876</v>
      </c>
      <c r="E17" s="13">
        <v>247202</v>
      </c>
      <c r="F17" s="13">
        <v>25243</v>
      </c>
      <c r="G17" s="14"/>
      <c r="H17" s="36">
        <v>9.3000000000000007</v>
      </c>
      <c r="I17" s="36">
        <v>9.3000000000000007</v>
      </c>
      <c r="J17" s="15"/>
      <c r="K17" s="15"/>
    </row>
    <row r="18" spans="1:11" x14ac:dyDescent="0.3">
      <c r="A18" s="16">
        <v>2013</v>
      </c>
      <c r="B18" s="12" t="s">
        <v>0</v>
      </c>
      <c r="C18" s="13">
        <v>272628</v>
      </c>
      <c r="D18" s="13">
        <v>255658</v>
      </c>
      <c r="E18" s="13">
        <v>245230</v>
      </c>
      <c r="F18" s="13">
        <v>24418</v>
      </c>
      <c r="G18" s="14"/>
      <c r="H18" s="36">
        <v>10.199999999999999</v>
      </c>
      <c r="I18" s="36">
        <v>8.9</v>
      </c>
      <c r="J18" s="15"/>
      <c r="K18" s="15"/>
    </row>
    <row r="19" spans="1:11" x14ac:dyDescent="0.3">
      <c r="A19" s="16"/>
      <c r="B19" s="12" t="s">
        <v>1</v>
      </c>
      <c r="C19" s="13">
        <v>273405</v>
      </c>
      <c r="D19" s="13">
        <v>255715</v>
      </c>
      <c r="E19" s="13">
        <v>244572</v>
      </c>
      <c r="F19" s="13">
        <v>24249</v>
      </c>
      <c r="G19" s="14"/>
      <c r="H19" s="36">
        <v>10.7</v>
      </c>
      <c r="I19" s="36">
        <v>8.9</v>
      </c>
      <c r="J19" s="15"/>
      <c r="K19" s="15"/>
    </row>
    <row r="20" spans="1:11" x14ac:dyDescent="0.3">
      <c r="A20" s="16"/>
      <c r="B20" s="12" t="s">
        <v>2</v>
      </c>
      <c r="C20" s="13">
        <v>276769</v>
      </c>
      <c r="D20" s="13">
        <v>258252</v>
      </c>
      <c r="E20" s="13">
        <v>245466</v>
      </c>
      <c r="F20" s="13">
        <v>24020</v>
      </c>
      <c r="G20" s="14"/>
      <c r="H20" s="36">
        <v>11.5</v>
      </c>
      <c r="I20" s="36">
        <v>8.6999999999999993</v>
      </c>
      <c r="J20" s="15"/>
      <c r="K20" s="15"/>
    </row>
    <row r="21" spans="1:11" x14ac:dyDescent="0.3">
      <c r="A21" s="66"/>
      <c r="B21" s="12" t="s">
        <v>3</v>
      </c>
      <c r="C21" s="13">
        <v>277132</v>
      </c>
      <c r="D21" s="13">
        <v>258729</v>
      </c>
      <c r="E21" s="13">
        <v>245647</v>
      </c>
      <c r="F21" s="13">
        <v>23459</v>
      </c>
      <c r="G21" s="14"/>
      <c r="H21" s="36">
        <v>11.6</v>
      </c>
      <c r="I21" s="36">
        <v>8.4</v>
      </c>
      <c r="J21" s="15"/>
      <c r="K21" s="15"/>
    </row>
    <row r="22" spans="1:11" x14ac:dyDescent="0.3">
      <c r="A22" s="16">
        <v>2014</v>
      </c>
      <c r="B22" s="12" t="s">
        <v>0</v>
      </c>
      <c r="C22" s="13">
        <v>276738</v>
      </c>
      <c r="D22" s="13">
        <v>258014</v>
      </c>
      <c r="E22" s="13">
        <v>245632</v>
      </c>
      <c r="F22" s="13">
        <v>23115</v>
      </c>
      <c r="G22" s="14"/>
      <c r="H22" s="36">
        <v>11.6</v>
      </c>
      <c r="I22" s="36">
        <v>8.3000000000000007</v>
      </c>
      <c r="J22" s="15"/>
      <c r="K22" s="15"/>
    </row>
    <row r="23" spans="1:11" x14ac:dyDescent="0.3">
      <c r="A23" s="16"/>
      <c r="B23" s="12" t="s">
        <v>1</v>
      </c>
      <c r="C23" s="13">
        <v>275154</v>
      </c>
      <c r="D23" s="13">
        <v>256526</v>
      </c>
      <c r="E23" s="13">
        <v>246051</v>
      </c>
      <c r="F23" s="13">
        <v>22671</v>
      </c>
      <c r="G23" s="14"/>
      <c r="H23" s="36">
        <v>10.9</v>
      </c>
      <c r="I23" s="36">
        <v>8.1999999999999993</v>
      </c>
      <c r="J23" s="15"/>
      <c r="K23" s="15"/>
    </row>
    <row r="24" spans="1:11" x14ac:dyDescent="0.3">
      <c r="A24" s="16"/>
      <c r="B24" s="12" t="s">
        <v>2</v>
      </c>
      <c r="C24" s="13">
        <v>276959</v>
      </c>
      <c r="D24" s="13">
        <v>258401</v>
      </c>
      <c r="E24" s="13">
        <v>246445</v>
      </c>
      <c r="F24" s="13">
        <v>22417</v>
      </c>
      <c r="G24" s="14"/>
      <c r="H24" s="36">
        <v>11.3</v>
      </c>
      <c r="I24" s="36">
        <v>8.1</v>
      </c>
      <c r="J24" s="15"/>
      <c r="K24" s="15"/>
    </row>
    <row r="25" spans="1:11" x14ac:dyDescent="0.3">
      <c r="A25" s="66"/>
      <c r="B25" s="12" t="s">
        <v>3</v>
      </c>
      <c r="C25" s="13">
        <v>278746</v>
      </c>
      <c r="D25" s="13">
        <v>259896</v>
      </c>
      <c r="E25" s="13">
        <v>247713</v>
      </c>
      <c r="F25" s="13">
        <v>22386</v>
      </c>
      <c r="G25" s="14"/>
      <c r="H25" s="36">
        <v>11.5</v>
      </c>
      <c r="I25" s="36">
        <v>8</v>
      </c>
      <c r="J25" s="15"/>
      <c r="K25" s="15"/>
    </row>
    <row r="26" spans="1:11" x14ac:dyDescent="0.3">
      <c r="A26" s="16">
        <v>2015</v>
      </c>
      <c r="B26" s="12" t="s">
        <v>0</v>
      </c>
      <c r="C26" s="13">
        <v>277863</v>
      </c>
      <c r="D26" s="13">
        <v>259343</v>
      </c>
      <c r="E26" s="13">
        <v>248268</v>
      </c>
      <c r="F26" s="13">
        <v>22334</v>
      </c>
      <c r="G26" s="14"/>
      <c r="H26" s="36">
        <v>10.9</v>
      </c>
      <c r="I26" s="36">
        <v>8</v>
      </c>
      <c r="J26" s="15"/>
      <c r="K26" s="15"/>
    </row>
    <row r="27" spans="1:11" x14ac:dyDescent="0.3">
      <c r="A27" s="16"/>
      <c r="B27" s="12" t="s">
        <v>1</v>
      </c>
      <c r="C27" s="13">
        <v>279694</v>
      </c>
      <c r="D27" s="13">
        <v>260208</v>
      </c>
      <c r="E27" s="13">
        <v>251205</v>
      </c>
      <c r="F27" s="13">
        <v>22296</v>
      </c>
      <c r="G27" s="14"/>
      <c r="H27" s="36">
        <v>10.4</v>
      </c>
      <c r="I27" s="36">
        <v>7.9</v>
      </c>
      <c r="J27" s="15"/>
      <c r="K27" s="15"/>
    </row>
    <row r="28" spans="1:11" x14ac:dyDescent="0.3">
      <c r="A28" s="69"/>
      <c r="B28" s="12" t="s">
        <v>2</v>
      </c>
      <c r="C28" s="13">
        <v>281720</v>
      </c>
      <c r="D28" s="13">
        <v>262119</v>
      </c>
      <c r="E28" s="13">
        <v>252873</v>
      </c>
      <c r="F28" s="13">
        <v>22505</v>
      </c>
      <c r="G28" s="14"/>
      <c r="H28" s="36">
        <v>10.5</v>
      </c>
      <c r="I28" s="36">
        <v>8</v>
      </c>
      <c r="J28" s="15"/>
      <c r="K28" s="15"/>
    </row>
    <row r="29" spans="1:11" x14ac:dyDescent="0.3">
      <c r="A29" s="66"/>
      <c r="B29" s="12" t="s">
        <v>3</v>
      </c>
      <c r="C29" s="13">
        <v>283055</v>
      </c>
      <c r="D29" s="13">
        <v>262798</v>
      </c>
      <c r="E29" s="13">
        <v>254375</v>
      </c>
      <c r="F29" s="13">
        <v>22540</v>
      </c>
      <c r="G29" s="14"/>
      <c r="H29" s="36">
        <v>10.4</v>
      </c>
      <c r="I29" s="36">
        <v>7.9</v>
      </c>
      <c r="J29" s="15"/>
      <c r="K29" s="15"/>
    </row>
    <row r="30" spans="1:11" x14ac:dyDescent="0.3">
      <c r="A30" s="70">
        <v>2016</v>
      </c>
      <c r="B30" s="12" t="s">
        <v>0</v>
      </c>
      <c r="C30" s="13">
        <v>283018</v>
      </c>
      <c r="D30" s="13">
        <v>263353</v>
      </c>
      <c r="E30" s="13">
        <v>253934</v>
      </c>
      <c r="F30" s="13">
        <v>22801</v>
      </c>
      <c r="G30" s="14"/>
      <c r="H30" s="36">
        <v>10.7</v>
      </c>
      <c r="I30" s="36">
        <v>8</v>
      </c>
      <c r="J30" s="15"/>
      <c r="K30" s="15"/>
    </row>
    <row r="31" spans="1:11" x14ac:dyDescent="0.3">
      <c r="A31" s="73"/>
      <c r="B31" s="12" t="s">
        <v>1</v>
      </c>
      <c r="C31" s="13">
        <v>284430</v>
      </c>
      <c r="D31" s="13">
        <v>264552</v>
      </c>
      <c r="E31" s="13">
        <v>254484</v>
      </c>
      <c r="F31" s="13">
        <v>22912</v>
      </c>
      <c r="G31" s="14"/>
      <c r="H31" s="36">
        <v>10.9</v>
      </c>
      <c r="I31" s="36">
        <v>8</v>
      </c>
      <c r="J31" s="15"/>
      <c r="K31" s="15"/>
    </row>
    <row r="32" spans="1:11" x14ac:dyDescent="0.3">
      <c r="A32" s="80"/>
      <c r="B32" s="12" t="s">
        <v>2</v>
      </c>
      <c r="C32" s="13">
        <v>284404</v>
      </c>
      <c r="D32" s="13">
        <v>264056</v>
      </c>
      <c r="E32" s="13">
        <v>255783</v>
      </c>
      <c r="F32" s="13">
        <v>23124</v>
      </c>
      <c r="G32" s="14"/>
      <c r="H32" s="36">
        <v>10.5</v>
      </c>
      <c r="I32" s="36">
        <v>8.1</v>
      </c>
      <c r="J32" s="15"/>
      <c r="K32" s="15"/>
    </row>
    <row r="33" spans="1:11" x14ac:dyDescent="0.3">
      <c r="A33" s="94"/>
      <c r="B33" s="12" t="s">
        <v>3</v>
      </c>
      <c r="C33" s="13">
        <v>285324</v>
      </c>
      <c r="D33" s="13">
        <v>263847</v>
      </c>
      <c r="E33" s="13">
        <v>257734</v>
      </c>
      <c r="F33" s="13">
        <v>23460</v>
      </c>
      <c r="G33" s="14"/>
      <c r="H33" s="36">
        <v>10.1</v>
      </c>
      <c r="I33" s="36">
        <v>8.1999999999999993</v>
      </c>
      <c r="J33" s="15"/>
      <c r="K33" s="15"/>
    </row>
    <row r="34" spans="1:11" s="20" customFormat="1" ht="13.5" customHeight="1" x14ac:dyDescent="0.3">
      <c r="A34" s="95">
        <v>2017</v>
      </c>
      <c r="B34" s="93" t="s">
        <v>0</v>
      </c>
      <c r="C34" s="13">
        <v>287091</v>
      </c>
      <c r="D34" s="13">
        <v>264011</v>
      </c>
      <c r="E34" s="13">
        <v>261265</v>
      </c>
      <c r="F34" s="13">
        <v>23579</v>
      </c>
      <c r="G34" s="14"/>
      <c r="H34" s="36">
        <v>9.4</v>
      </c>
      <c r="I34" s="36">
        <v>8.1999999999999993</v>
      </c>
    </row>
    <row r="35" spans="1:11" x14ac:dyDescent="0.3">
      <c r="A35" s="97"/>
      <c r="B35" s="12" t="s">
        <v>1</v>
      </c>
      <c r="C35" s="13">
        <v>287952</v>
      </c>
      <c r="D35" s="13">
        <v>264507</v>
      </c>
      <c r="E35" s="13">
        <v>261870</v>
      </c>
      <c r="F35" s="13">
        <v>23815</v>
      </c>
      <c r="G35" s="14"/>
      <c r="H35" s="36">
        <v>9.5</v>
      </c>
      <c r="I35" s="36">
        <v>8.1999999999999993</v>
      </c>
      <c r="J35" s="15"/>
      <c r="K35" s="15"/>
    </row>
    <row r="36" spans="1:11" x14ac:dyDescent="0.3">
      <c r="A36" s="98"/>
      <c r="B36" s="12" t="s">
        <v>2</v>
      </c>
      <c r="C36" s="13">
        <v>289466</v>
      </c>
      <c r="D36" s="13">
        <v>266141</v>
      </c>
      <c r="E36" s="13">
        <v>262375</v>
      </c>
      <c r="F36" s="13">
        <v>24092</v>
      </c>
      <c r="G36" s="14"/>
      <c r="H36" s="36">
        <v>9.8000000000000007</v>
      </c>
      <c r="I36" s="36">
        <v>8.3000000000000007</v>
      </c>
      <c r="J36" s="15"/>
      <c r="K36" s="15"/>
    </row>
    <row r="37" spans="1:11" x14ac:dyDescent="0.3">
      <c r="A37" s="94"/>
      <c r="B37" s="12" t="s">
        <v>3</v>
      </c>
      <c r="C37" s="13">
        <v>292444</v>
      </c>
      <c r="D37" s="13">
        <v>267655</v>
      </c>
      <c r="E37" s="13">
        <v>263747</v>
      </c>
      <c r="F37" s="13">
        <v>24676</v>
      </c>
      <c r="G37" s="14"/>
      <c r="H37" s="36">
        <v>10.199999999999999</v>
      </c>
      <c r="I37" s="36">
        <v>8.4</v>
      </c>
      <c r="J37" s="15"/>
      <c r="K37" s="15"/>
    </row>
    <row r="38" spans="1:11" s="20" customFormat="1" ht="13.5" customHeight="1" x14ac:dyDescent="0.3">
      <c r="A38" s="95">
        <v>2018</v>
      </c>
      <c r="B38" s="93" t="s">
        <v>0</v>
      </c>
      <c r="C38" s="13">
        <v>291634</v>
      </c>
      <c r="D38" s="13">
        <v>265796</v>
      </c>
      <c r="E38" s="13">
        <v>265635</v>
      </c>
      <c r="F38" s="13">
        <v>24606</v>
      </c>
      <c r="G38" s="14"/>
      <c r="H38" s="36">
        <v>9.4</v>
      </c>
      <c r="I38" s="36">
        <v>8.4</v>
      </c>
    </row>
    <row r="39" spans="1:11" x14ac:dyDescent="0.3">
      <c r="A39" s="126"/>
      <c r="B39" s="12" t="s">
        <v>1</v>
      </c>
      <c r="C39" s="13">
        <v>294929</v>
      </c>
      <c r="D39" s="13">
        <v>268486</v>
      </c>
      <c r="E39" s="13">
        <v>266016</v>
      </c>
      <c r="F39" s="13">
        <v>24901</v>
      </c>
      <c r="G39" s="14"/>
      <c r="H39" s="36">
        <v>10.3</v>
      </c>
      <c r="I39" s="36">
        <v>8.4</v>
      </c>
      <c r="J39" s="15"/>
      <c r="K39" s="15"/>
    </row>
    <row r="40" spans="1:11" x14ac:dyDescent="0.3">
      <c r="A40" s="127"/>
      <c r="B40" s="12" t="s">
        <v>2</v>
      </c>
      <c r="C40" s="13">
        <v>295660</v>
      </c>
      <c r="D40" s="13">
        <v>268211</v>
      </c>
      <c r="E40" s="13">
        <v>267064</v>
      </c>
      <c r="F40" s="13">
        <v>25183</v>
      </c>
      <c r="G40" s="14"/>
      <c r="H40" s="36">
        <v>10.1</v>
      </c>
      <c r="I40" s="36">
        <v>8.5</v>
      </c>
      <c r="J40" s="15"/>
      <c r="K40" s="15"/>
    </row>
    <row r="41" spans="1:11" x14ac:dyDescent="0.3">
      <c r="A41" s="66"/>
      <c r="B41" s="12" t="s">
        <v>3</v>
      </c>
      <c r="C41" s="13">
        <v>295366</v>
      </c>
      <c r="D41" s="13">
        <v>267029</v>
      </c>
      <c r="E41" s="13">
        <v>268377</v>
      </c>
      <c r="F41" s="13">
        <v>25345</v>
      </c>
      <c r="G41" s="14"/>
      <c r="H41" s="36">
        <v>9.6</v>
      </c>
      <c r="I41" s="36">
        <v>8.5</v>
      </c>
      <c r="J41" s="15"/>
      <c r="K41" s="15"/>
    </row>
    <row r="42" spans="1:11" ht="13.2" customHeight="1" x14ac:dyDescent="0.25">
      <c r="A42" s="152"/>
      <c r="B42" s="153"/>
      <c r="C42" s="153"/>
      <c r="D42" s="153"/>
      <c r="E42" s="153"/>
      <c r="F42" s="153"/>
      <c r="G42" s="153"/>
      <c r="H42" s="153"/>
      <c r="I42" s="153"/>
    </row>
    <row r="43" spans="1:11" s="10" customFormat="1" ht="13.2" customHeight="1" x14ac:dyDescent="0.25">
      <c r="A43" s="131" t="s">
        <v>97</v>
      </c>
      <c r="B43" s="131"/>
      <c r="C43" s="131"/>
      <c r="D43" s="131"/>
      <c r="E43" s="131"/>
      <c r="F43" s="131"/>
      <c r="G43" s="131"/>
      <c r="H43" s="131"/>
      <c r="I43" s="131"/>
    </row>
    <row r="44" spans="1:11" ht="13.2" customHeight="1" x14ac:dyDescent="0.25">
      <c r="A44" s="131" t="s">
        <v>48</v>
      </c>
      <c r="B44" s="131"/>
      <c r="C44" s="131"/>
      <c r="D44" s="131"/>
      <c r="E44" s="131"/>
      <c r="F44" s="131"/>
      <c r="G44" s="131"/>
      <c r="H44" s="131"/>
      <c r="I44" s="131"/>
    </row>
    <row r="45" spans="1:11" ht="13.2" customHeight="1" x14ac:dyDescent="0.25">
      <c r="A45" s="74" t="s">
        <v>33</v>
      </c>
      <c r="B45" s="74"/>
      <c r="C45" s="74"/>
      <c r="D45" s="74"/>
      <c r="E45" s="75"/>
      <c r="F45" s="75"/>
      <c r="G45" s="75"/>
      <c r="H45" s="76"/>
      <c r="I45" s="76"/>
    </row>
    <row r="46" spans="1:11" ht="13.2" customHeight="1" x14ac:dyDescent="0.25">
      <c r="A46" s="131" t="s">
        <v>34</v>
      </c>
      <c r="B46" s="131"/>
      <c r="C46" s="131"/>
      <c r="D46" s="131"/>
      <c r="E46" s="131"/>
      <c r="F46" s="131"/>
      <c r="G46" s="131"/>
      <c r="H46" s="131"/>
      <c r="I46" s="131"/>
    </row>
    <row r="47" spans="1:11" x14ac:dyDescent="0.3">
      <c r="A47" s="26"/>
      <c r="B47" s="27"/>
      <c r="H47" s="30"/>
      <c r="I47" s="30"/>
    </row>
    <row r="48" spans="1:11" x14ac:dyDescent="0.3">
      <c r="A48" s="27"/>
      <c r="B48" s="27"/>
      <c r="H48" s="30"/>
      <c r="I48" s="30"/>
    </row>
    <row r="49" spans="1:9" x14ac:dyDescent="0.3">
      <c r="A49" s="27"/>
      <c r="B49" s="27"/>
    </row>
    <row r="50" spans="1:9" x14ac:dyDescent="0.3">
      <c r="A50" s="27"/>
      <c r="B50" s="27"/>
    </row>
    <row r="51" spans="1:9" x14ac:dyDescent="0.3">
      <c r="A51" s="27"/>
      <c r="B51" s="27"/>
      <c r="H51" s="31"/>
      <c r="I51" s="31"/>
    </row>
    <row r="52" spans="1:9" x14ac:dyDescent="0.3">
      <c r="A52" s="27"/>
      <c r="B52" s="27"/>
    </row>
    <row r="53" spans="1:9" x14ac:dyDescent="0.3">
      <c r="A53" s="32"/>
      <c r="B53" s="32"/>
    </row>
    <row r="54" spans="1:9" x14ac:dyDescent="0.3">
      <c r="A54" s="32"/>
      <c r="B54" s="32"/>
    </row>
    <row r="55" spans="1:9" x14ac:dyDescent="0.3">
      <c r="A55" s="32"/>
      <c r="B55" s="32"/>
    </row>
    <row r="56" spans="1:9" x14ac:dyDescent="0.3">
      <c r="A56" s="32"/>
      <c r="B56" s="32"/>
    </row>
    <row r="57" spans="1:9" x14ac:dyDescent="0.3">
      <c r="A57" s="32"/>
      <c r="B57" s="32"/>
    </row>
    <row r="58" spans="1:9" x14ac:dyDescent="0.3">
      <c r="A58" s="32"/>
      <c r="B58" s="32"/>
    </row>
    <row r="59" spans="1:9" x14ac:dyDescent="0.3">
      <c r="A59" s="33"/>
      <c r="B59" s="33"/>
    </row>
  </sheetData>
  <mergeCells count="16">
    <mergeCell ref="A1:I1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44:I44"/>
    <mergeCell ref="A46:I46"/>
    <mergeCell ref="A6:A9"/>
    <mergeCell ref="A42:I42"/>
    <mergeCell ref="A10:A13"/>
    <mergeCell ref="A43:I43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98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9"/>
  <sheetViews>
    <sheetView showGridLines="0" view="pageBreakPreview" topLeftCell="A19" zoomScaleNormal="100" zoomScaleSheetLayoutView="100" workbookViewId="0">
      <selection activeCell="I11" sqref="I11"/>
    </sheetView>
  </sheetViews>
  <sheetFormatPr defaultColWidth="9.109375" defaultRowHeight="13.2" x14ac:dyDescent="0.3"/>
  <cols>
    <col min="1" max="1" width="4.88671875" style="6" customWidth="1"/>
    <col min="2" max="2" width="5.109375" style="6" customWidth="1"/>
    <col min="3" max="3" width="12.6640625" style="28" customWidth="1"/>
    <col min="4" max="4" width="14.6640625" style="28" customWidth="1"/>
    <col min="5" max="5" width="14" style="29" customWidth="1"/>
    <col min="6" max="6" width="10.6640625" style="29" customWidth="1"/>
    <col min="7" max="7" width="4.44140625" style="40" customWidth="1"/>
    <col min="8" max="8" width="12" style="28" customWidth="1"/>
    <col min="9" max="9" width="14.33203125" style="28" customWidth="1"/>
    <col min="10" max="10" width="14.44140625" style="29" customWidth="1"/>
    <col min="11" max="11" width="10.6640625" style="29" customWidth="1"/>
    <col min="12" max="16384" width="9.109375" style="7"/>
  </cols>
  <sheetData>
    <row r="1" spans="1:11" s="86" customFormat="1" ht="27" customHeight="1" x14ac:dyDescent="0.3">
      <c r="A1" s="143" t="s">
        <v>44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</row>
    <row r="2" spans="1:11" s="10" customFormat="1" ht="36" customHeight="1" x14ac:dyDescent="0.3">
      <c r="A2" s="6"/>
      <c r="B2" s="6"/>
      <c r="C2" s="138" t="s">
        <v>36</v>
      </c>
      <c r="D2" s="138"/>
      <c r="E2" s="138"/>
      <c r="F2" s="138"/>
      <c r="G2" s="138"/>
      <c r="H2" s="138"/>
      <c r="I2" s="138"/>
      <c r="J2" s="138"/>
      <c r="K2" s="138"/>
    </row>
    <row r="3" spans="1:11" ht="21.75" customHeight="1" x14ac:dyDescent="0.25">
      <c r="A3" s="8"/>
      <c r="B3" s="8"/>
      <c r="C3" s="141" t="s">
        <v>16</v>
      </c>
      <c r="D3" s="142"/>
      <c r="E3" s="142"/>
      <c r="F3" s="142"/>
      <c r="G3" s="34"/>
      <c r="H3" s="141" t="s">
        <v>17</v>
      </c>
      <c r="I3" s="142"/>
      <c r="J3" s="142"/>
      <c r="K3" s="142"/>
    </row>
    <row r="4" spans="1:11" s="10" customFormat="1" ht="30" customHeight="1" x14ac:dyDescent="0.25">
      <c r="A4" s="8"/>
      <c r="B4" s="8"/>
      <c r="C4" s="139" t="s">
        <v>6</v>
      </c>
      <c r="D4" s="139" t="s">
        <v>13</v>
      </c>
      <c r="E4" s="139" t="s">
        <v>12</v>
      </c>
      <c r="F4" s="139" t="s">
        <v>7</v>
      </c>
      <c r="G4" s="35"/>
      <c r="H4" s="139" t="s">
        <v>6</v>
      </c>
      <c r="I4" s="139" t="s">
        <v>13</v>
      </c>
      <c r="J4" s="139" t="s">
        <v>12</v>
      </c>
      <c r="K4" s="139" t="s">
        <v>7</v>
      </c>
    </row>
    <row r="5" spans="1:11" ht="15.75" customHeight="1" x14ac:dyDescent="0.25">
      <c r="A5" s="11"/>
      <c r="B5" s="11"/>
      <c r="C5" s="140"/>
      <c r="D5" s="140"/>
      <c r="E5" s="140"/>
      <c r="F5" s="140"/>
      <c r="G5" s="35"/>
      <c r="H5" s="140"/>
      <c r="I5" s="140"/>
      <c r="J5" s="140"/>
      <c r="K5" s="140"/>
    </row>
    <row r="6" spans="1:11" x14ac:dyDescent="0.3">
      <c r="A6" s="132">
        <v>2010</v>
      </c>
      <c r="B6" s="12" t="s">
        <v>0</v>
      </c>
      <c r="C6" s="36"/>
      <c r="D6" s="36"/>
      <c r="E6" s="36"/>
      <c r="F6" s="36"/>
      <c r="G6" s="37"/>
      <c r="H6" s="36"/>
      <c r="I6" s="36"/>
      <c r="J6" s="36"/>
      <c r="K6" s="36"/>
    </row>
    <row r="7" spans="1:11" x14ac:dyDescent="0.3">
      <c r="A7" s="133"/>
      <c r="B7" s="12" t="s">
        <v>1</v>
      </c>
      <c r="C7" s="36">
        <f>+ROUND('Table 3.1'!C7/'Table 3.1'!C6*100-100,1)</f>
        <v>0.6</v>
      </c>
      <c r="D7" s="36">
        <f>+ROUND('Table 3.1'!D7/'Table 3.1'!D6*100-100,1)</f>
        <v>0.2</v>
      </c>
      <c r="E7" s="36">
        <f>+ROUND('Table 3.1'!E7/'Table 3.1'!E6*100-100,1)</f>
        <v>0.5</v>
      </c>
      <c r="F7" s="36">
        <f>+ROUND('Table 3.1'!F7/'Table 3.1'!F6*100-100,1)</f>
        <v>3.1</v>
      </c>
      <c r="G7" s="37"/>
      <c r="H7" s="36"/>
      <c r="I7" s="36"/>
      <c r="J7" s="36"/>
      <c r="K7" s="36"/>
    </row>
    <row r="8" spans="1:11" x14ac:dyDescent="0.3">
      <c r="A8" s="133"/>
      <c r="B8" s="12" t="s">
        <v>2</v>
      </c>
      <c r="C8" s="36">
        <f>+ROUND('Table 3.1'!C8/'Table 3.1'!C7*100-100,1)</f>
        <v>0.1</v>
      </c>
      <c r="D8" s="36">
        <f>+ROUND('Table 3.1'!D8/'Table 3.1'!D7*100-100,1)</f>
        <v>-0.3</v>
      </c>
      <c r="E8" s="36">
        <f>+ROUND('Table 3.1'!E8/'Table 3.1'!E7*100-100,1)</f>
        <v>1.2</v>
      </c>
      <c r="F8" s="36">
        <f>+ROUND('Table 3.1'!F8/'Table 3.1'!F7*100-100,1)</f>
        <v>-1</v>
      </c>
      <c r="G8" s="37"/>
      <c r="H8" s="36"/>
      <c r="I8" s="36"/>
      <c r="J8" s="36"/>
      <c r="K8" s="36"/>
    </row>
    <row r="9" spans="1:11" x14ac:dyDescent="0.3">
      <c r="A9" s="134"/>
      <c r="B9" s="12" t="s">
        <v>3</v>
      </c>
      <c r="C9" s="36">
        <f>+ROUND('Table 3.1'!C9/'Table 3.1'!C8*100-100,1)</f>
        <v>1.3</v>
      </c>
      <c r="D9" s="36">
        <f>+ROUND('Table 3.1'!D9/'Table 3.1'!D8*100-100,1)</f>
        <v>0.8</v>
      </c>
      <c r="E9" s="36">
        <f>+ROUND('Table 3.1'!E9/'Table 3.1'!E8*100-100,1)</f>
        <v>1</v>
      </c>
      <c r="F9" s="36">
        <f>+ROUND('Table 3.1'!F9/'Table 3.1'!F8*100-100,1)</f>
        <v>0.7</v>
      </c>
      <c r="G9" s="37"/>
      <c r="H9" s="36"/>
      <c r="I9" s="36"/>
      <c r="J9" s="36"/>
      <c r="K9" s="36"/>
    </row>
    <row r="10" spans="1:11" x14ac:dyDescent="0.3">
      <c r="A10" s="132">
        <v>2011</v>
      </c>
      <c r="B10" s="12" t="s">
        <v>0</v>
      </c>
      <c r="C10" s="36">
        <f>+ROUND('Table 3.1'!C10/'Table 3.1'!C9*100-100,1)</f>
        <v>0.9</v>
      </c>
      <c r="D10" s="36">
        <f>+ROUND('Table 3.1'!D10/'Table 3.1'!D9*100-100,1)</f>
        <v>-0.1</v>
      </c>
      <c r="E10" s="36">
        <f>+ROUND('Table 3.1'!E10/'Table 3.1'!E9*100-100,1)</f>
        <v>0.8</v>
      </c>
      <c r="F10" s="36">
        <f>+ROUND('Table 3.1'!F10/'Table 3.1'!F9*100-100,1)</f>
        <v>-0.5</v>
      </c>
      <c r="G10" s="37"/>
      <c r="H10" s="36">
        <f>+ROUND('Table 3.1'!C10/'Table 3.1'!C6*100-100,1)</f>
        <v>3</v>
      </c>
      <c r="I10" s="36">
        <f>+ROUND('Table 3.1'!D10/'Table 3.1'!D6*100-100,1)</f>
        <v>0.6</v>
      </c>
      <c r="J10" s="36">
        <f>+ROUND('Table 3.1'!E10/'Table 3.1'!E6*100-100,1)</f>
        <v>3.6</v>
      </c>
      <c r="K10" s="36">
        <f>+ROUND('Table 3.1'!F10/'Table 3.1'!F6*100-100,1)</f>
        <v>2.2999999999999998</v>
      </c>
    </row>
    <row r="11" spans="1:11" x14ac:dyDescent="0.3">
      <c r="A11" s="133"/>
      <c r="B11" s="12" t="s">
        <v>1</v>
      </c>
      <c r="C11" s="36">
        <f>+ROUND('Table 3.1'!C11/'Table 3.1'!C10*100-100,1)</f>
        <v>0.9</v>
      </c>
      <c r="D11" s="36">
        <f>+ROUND('Table 3.1'!D11/'Table 3.1'!D10*100-100,1)</f>
        <v>0</v>
      </c>
      <c r="E11" s="36">
        <f>+ROUND('Table 3.1'!E11/'Table 3.1'!E10*100-100,1)</f>
        <v>0.9</v>
      </c>
      <c r="F11" s="36">
        <f>+ROUND('Table 3.1'!F11/'Table 3.1'!F10*100-100,1)</f>
        <v>-2.7</v>
      </c>
      <c r="G11" s="37"/>
      <c r="H11" s="36">
        <f>+ROUND('Table 3.1'!C11/'Table 3.1'!C7*100-100,1)</f>
        <v>3.2</v>
      </c>
      <c r="I11" s="36">
        <f>+ROUND('Table 3.1'!D11/'Table 3.1'!D7*100-100,1)</f>
        <v>0.3</v>
      </c>
      <c r="J11" s="36">
        <f>+ROUND('Table 3.1'!E11/'Table 3.1'!E7*100-100,1)</f>
        <v>4</v>
      </c>
      <c r="K11" s="36">
        <f>+ROUND('Table 3.1'!F11/'Table 3.1'!F7*100-100,1)</f>
        <v>-3.5</v>
      </c>
    </row>
    <row r="12" spans="1:11" x14ac:dyDescent="0.3">
      <c r="A12" s="133"/>
      <c r="B12" s="12" t="s">
        <v>2</v>
      </c>
      <c r="C12" s="36">
        <f>+ROUND('Table 3.1'!C12/'Table 3.1'!C11*100-100,1)</f>
        <v>-0.2</v>
      </c>
      <c r="D12" s="36">
        <f>+ROUND('Table 3.1'!D12/'Table 3.1'!D11*100-100,1)</f>
        <v>-0.7</v>
      </c>
      <c r="E12" s="36">
        <f>+ROUND('Table 3.1'!E12/'Table 3.1'!E11*100-100,1)</f>
        <v>0</v>
      </c>
      <c r="F12" s="36">
        <f>+ROUND('Table 3.1'!F12/'Table 3.1'!F11*100-100,1)</f>
        <v>-0.3</v>
      </c>
      <c r="G12" s="37"/>
      <c r="H12" s="36">
        <f>+ROUND('Table 3.1'!C12/'Table 3.1'!C8*100-100,1)</f>
        <v>2.9</v>
      </c>
      <c r="I12" s="36">
        <f>+ROUND('Table 3.1'!D12/'Table 3.1'!D8*100-100,1)</f>
        <v>-0.1</v>
      </c>
      <c r="J12" s="36">
        <f>+ROUND('Table 3.1'!E12/'Table 3.1'!E8*100-100,1)</f>
        <v>2.8</v>
      </c>
      <c r="K12" s="36">
        <f>+ROUND('Table 3.1'!F12/'Table 3.1'!F8*100-100,1)</f>
        <v>-2.8</v>
      </c>
    </row>
    <row r="13" spans="1:11" x14ac:dyDescent="0.3">
      <c r="A13" s="134"/>
      <c r="B13" s="12" t="s">
        <v>3</v>
      </c>
      <c r="C13" s="36">
        <f>+ROUND('Table 3.1'!C13/'Table 3.1'!C12*100-100,1)</f>
        <v>0</v>
      </c>
      <c r="D13" s="36">
        <f>+ROUND('Table 3.1'!D13/'Table 3.1'!D12*100-100,1)</f>
        <v>-1</v>
      </c>
      <c r="E13" s="36">
        <f>+ROUND('Table 3.1'!E13/'Table 3.1'!E12*100-100,1)</f>
        <v>-0.7</v>
      </c>
      <c r="F13" s="36">
        <f>+ROUND('Table 3.1'!F13/'Table 3.1'!F12*100-100,1)</f>
        <v>-0.5</v>
      </c>
      <c r="G13" s="37"/>
      <c r="H13" s="36">
        <f>+ROUND('Table 3.1'!C13/'Table 3.1'!C9*100-100,1)</f>
        <v>1.6</v>
      </c>
      <c r="I13" s="36">
        <f>+ROUND('Table 3.1'!D13/'Table 3.1'!D9*100-100,1)</f>
        <v>-1.8</v>
      </c>
      <c r="J13" s="36">
        <f>+ROUND('Table 3.1'!E13/'Table 3.1'!E9*100-100,1)</f>
        <v>1.1000000000000001</v>
      </c>
      <c r="K13" s="36">
        <f>+ROUND('Table 3.1'!F13/'Table 3.1'!F9*100-100,1)</f>
        <v>-4</v>
      </c>
    </row>
    <row r="14" spans="1:11" x14ac:dyDescent="0.3">
      <c r="A14" s="16">
        <v>2012</v>
      </c>
      <c r="B14" s="12" t="s">
        <v>0</v>
      </c>
      <c r="C14" s="36">
        <f>+ROUND('Table 3.1'!C14/'Table 3.1'!C13*100-100,1)</f>
        <v>-2</v>
      </c>
      <c r="D14" s="36">
        <f>+ROUND('Table 3.1'!D14/'Table 3.1'!D13*100-100,1)</f>
        <v>-2.8</v>
      </c>
      <c r="E14" s="36">
        <f>+ROUND('Table 3.1'!E14/'Table 3.1'!E13*100-100,1)</f>
        <v>-0.6</v>
      </c>
      <c r="F14" s="36">
        <f>+ROUND('Table 3.1'!F14/'Table 3.1'!F13*100-100,1)</f>
        <v>-5.9</v>
      </c>
      <c r="G14" s="37"/>
      <c r="H14" s="36">
        <f>+ROUND('Table 3.1'!C14/'Table 3.1'!C10*100-100,1)</f>
        <v>-1.4</v>
      </c>
      <c r="I14" s="36">
        <f>+ROUND('Table 3.1'!D14/'Table 3.1'!D10*100-100,1)</f>
        <v>-4.5</v>
      </c>
      <c r="J14" s="36">
        <f>+ROUND('Table 3.1'!E14/'Table 3.1'!E10*100-100,1)</f>
        <v>-0.4</v>
      </c>
      <c r="K14" s="36">
        <f>+ROUND('Table 3.1'!F14/'Table 3.1'!F10*100-100,1)</f>
        <v>-9.1999999999999993</v>
      </c>
    </row>
    <row r="15" spans="1:11" x14ac:dyDescent="0.3">
      <c r="A15" s="16"/>
      <c r="B15" s="12" t="s">
        <v>1</v>
      </c>
      <c r="C15" s="36">
        <f>+ROUND('Table 3.1'!C15/'Table 3.1'!C14*100-100,1)</f>
        <v>-0.4</v>
      </c>
      <c r="D15" s="36">
        <f>+ROUND('Table 3.1'!D15/'Table 3.1'!D14*100-100,1)</f>
        <v>-1</v>
      </c>
      <c r="E15" s="36">
        <f>+ROUND('Table 3.1'!E15/'Table 3.1'!E14*100-100,1)</f>
        <v>-0.1</v>
      </c>
      <c r="F15" s="36">
        <f>+ROUND('Table 3.1'!F15/'Table 3.1'!F14*100-100,1)</f>
        <v>0.2</v>
      </c>
      <c r="G15" s="37"/>
      <c r="H15" s="36">
        <f>+ROUND('Table 3.1'!C15/'Table 3.1'!C11*100-100,1)</f>
        <v>-2.6</v>
      </c>
      <c r="I15" s="36">
        <f>+ROUND('Table 3.1'!D15/'Table 3.1'!D11*100-100,1)</f>
        <v>-5.4</v>
      </c>
      <c r="J15" s="36">
        <f>+ROUND('Table 3.1'!E15/'Table 3.1'!E11*100-100,1)</f>
        <v>-1.4</v>
      </c>
      <c r="K15" s="36">
        <f>+ROUND('Table 3.1'!F15/'Table 3.1'!F11*100-100,1)</f>
        <v>-6.4</v>
      </c>
    </row>
    <row r="16" spans="1:11" x14ac:dyDescent="0.3">
      <c r="A16" s="16"/>
      <c r="B16" s="12" t="s">
        <v>2</v>
      </c>
      <c r="C16" s="36">
        <f>+ROUND('Table 3.1'!C16/'Table 3.1'!C15*100-100,1)</f>
        <v>-1</v>
      </c>
      <c r="D16" s="36">
        <f>+ROUND('Table 3.1'!D16/'Table 3.1'!D15*100-100,1)</f>
        <v>-1.2</v>
      </c>
      <c r="E16" s="36">
        <f>+ROUND('Table 3.1'!E16/'Table 3.1'!E15*100-100,1)</f>
        <v>-0.7</v>
      </c>
      <c r="F16" s="36">
        <f>+ROUND('Table 3.1'!F16/'Table 3.1'!F15*100-100,1)</f>
        <v>-1.4</v>
      </c>
      <c r="G16" s="37"/>
      <c r="H16" s="36">
        <f>+ROUND('Table 3.1'!C16/'Table 3.1'!C12*100-100,1)</f>
        <v>-3.4</v>
      </c>
      <c r="I16" s="36">
        <f>+ROUND('Table 3.1'!D16/'Table 3.1'!D12*100-100,1)</f>
        <v>-5.9</v>
      </c>
      <c r="J16" s="36">
        <f>+ROUND('Table 3.1'!E16/'Table 3.1'!E12*100-100,1)</f>
        <v>-2</v>
      </c>
      <c r="K16" s="36">
        <f>+ROUND('Table 3.1'!F16/'Table 3.1'!F12*100-100,1)</f>
        <v>-7.5</v>
      </c>
    </row>
    <row r="17" spans="1:11" x14ac:dyDescent="0.3">
      <c r="A17" s="66"/>
      <c r="B17" s="12" t="s">
        <v>3</v>
      </c>
      <c r="C17" s="36">
        <f>+ROUND('Table 3.1'!C17/'Table 3.1'!C16*100-100,1)</f>
        <v>-0.1</v>
      </c>
      <c r="D17" s="36">
        <f>+ROUND('Table 3.1'!D17/'Table 3.1'!D16*100-100,1)</f>
        <v>-0.6</v>
      </c>
      <c r="E17" s="36">
        <f>+ROUND('Table 3.1'!E17/'Table 3.1'!E16*100-100,1)</f>
        <v>-0.2</v>
      </c>
      <c r="F17" s="36">
        <f>+ROUND('Table 3.1'!F17/'Table 3.1'!F16*100-100,1)</f>
        <v>-2.2000000000000002</v>
      </c>
      <c r="G17" s="37"/>
      <c r="H17" s="36">
        <f>+ROUND('Table 3.1'!C17/'Table 3.1'!C13*100-100,1)</f>
        <v>-3.5</v>
      </c>
      <c r="I17" s="36">
        <f>+ROUND('Table 3.1'!D17/'Table 3.1'!D13*100-100,1)</f>
        <v>-5.5</v>
      </c>
      <c r="J17" s="36">
        <f>+ROUND('Table 3.1'!E17/'Table 3.1'!E13*100-100,1)</f>
        <v>-1.5</v>
      </c>
      <c r="K17" s="36">
        <f>+ROUND('Table 3.1'!F17/'Table 3.1'!F13*100-100,1)</f>
        <v>-9.1</v>
      </c>
    </row>
    <row r="18" spans="1:11" x14ac:dyDescent="0.3">
      <c r="A18" s="16">
        <v>2013</v>
      </c>
      <c r="B18" s="12" t="s">
        <v>0</v>
      </c>
      <c r="C18" s="36">
        <f>+ROUND('Table 3.1'!C18/'Table 3.1'!C17*100-100,1)</f>
        <v>0.2</v>
      </c>
      <c r="D18" s="36">
        <f>+ROUND('Table 3.1'!D18/'Table 3.1'!D17*100-100,1)</f>
        <v>-0.1</v>
      </c>
      <c r="E18" s="36">
        <f>+ROUND('Table 3.1'!E18/'Table 3.1'!E17*100-100,1)</f>
        <v>-0.8</v>
      </c>
      <c r="F18" s="36">
        <f>+ROUND('Table 3.1'!F18/'Table 3.1'!F17*100-100,1)</f>
        <v>-3.3</v>
      </c>
      <c r="G18" s="37"/>
      <c r="H18" s="36">
        <f>+ROUND('Table 3.1'!C18/'Table 3.1'!C14*100-100,1)</f>
        <v>-1.3</v>
      </c>
      <c r="I18" s="36">
        <f>+ROUND('Table 3.1'!D18/'Table 3.1'!D14*100-100,1)</f>
        <v>-2.8</v>
      </c>
      <c r="J18" s="36">
        <f>+ROUND('Table 3.1'!E18/'Table 3.1'!E14*100-100,1)</f>
        <v>-1.7</v>
      </c>
      <c r="K18" s="36">
        <f>+ROUND('Table 3.1'!F18/'Table 3.1'!F14*100-100,1)</f>
        <v>-6.6</v>
      </c>
    </row>
    <row r="19" spans="1:11" x14ac:dyDescent="0.3">
      <c r="A19" s="16"/>
      <c r="B19" s="12" t="s">
        <v>1</v>
      </c>
      <c r="C19" s="36">
        <f>+ROUND('Table 3.1'!C19/'Table 3.1'!C18*100-100,1)</f>
        <v>0.3</v>
      </c>
      <c r="D19" s="36">
        <f>+ROUND('Table 3.1'!D19/'Table 3.1'!D18*100-100,1)</f>
        <v>0</v>
      </c>
      <c r="E19" s="36">
        <f>+ROUND('Table 3.1'!E19/'Table 3.1'!E18*100-100,1)</f>
        <v>-0.3</v>
      </c>
      <c r="F19" s="36">
        <f>+ROUND('Table 3.1'!F19/'Table 3.1'!F18*100-100,1)</f>
        <v>-0.7</v>
      </c>
      <c r="G19" s="37"/>
      <c r="H19" s="36">
        <f>+ROUND('Table 3.1'!C19/'Table 3.1'!C15*100-100,1)</f>
        <v>-0.6</v>
      </c>
      <c r="I19" s="36">
        <f>+ROUND('Table 3.1'!D19/'Table 3.1'!D15*100-100,1)</f>
        <v>-1.8</v>
      </c>
      <c r="J19" s="36">
        <f>+ROUND('Table 3.1'!E19/'Table 3.1'!E15*100-100,1)</f>
        <v>-1.9</v>
      </c>
      <c r="K19" s="36">
        <f>+ROUND('Table 3.1'!F19/'Table 3.1'!F15*100-100,1)</f>
        <v>-7.4</v>
      </c>
    </row>
    <row r="20" spans="1:11" x14ac:dyDescent="0.3">
      <c r="A20" s="16"/>
      <c r="B20" s="12" t="s">
        <v>2</v>
      </c>
      <c r="C20" s="36">
        <f>+ROUND('Table 3.1'!C20/'Table 3.1'!C19*100-100,1)</f>
        <v>1.2</v>
      </c>
      <c r="D20" s="36">
        <f>+ROUND('Table 3.1'!D20/'Table 3.1'!D19*100-100,1)</f>
        <v>1</v>
      </c>
      <c r="E20" s="36">
        <f>+ROUND('Table 3.1'!E20/'Table 3.1'!E19*100-100,1)</f>
        <v>0.4</v>
      </c>
      <c r="F20" s="36">
        <f>+ROUND('Table 3.1'!F20/'Table 3.1'!F19*100-100,1)</f>
        <v>-0.9</v>
      </c>
      <c r="G20" s="37"/>
      <c r="H20" s="36">
        <f>+ROUND('Table 3.1'!C20/'Table 3.1'!C16*100-100,1)</f>
        <v>1.6</v>
      </c>
      <c r="I20" s="36">
        <f>+ROUND('Table 3.1'!D20/'Table 3.1'!D16*100-100,1)</f>
        <v>0.4</v>
      </c>
      <c r="J20" s="36">
        <f>+ROUND('Table 3.1'!E20/'Table 3.1'!E16*100-100,1)</f>
        <v>-0.9</v>
      </c>
      <c r="K20" s="36">
        <f>+ROUND('Table 3.1'!F20/'Table 3.1'!F16*100-100,1)</f>
        <v>-7</v>
      </c>
    </row>
    <row r="21" spans="1:11" x14ac:dyDescent="0.3">
      <c r="A21" s="66"/>
      <c r="B21" s="12" t="s">
        <v>3</v>
      </c>
      <c r="C21" s="36">
        <f>+ROUND('Table 3.1'!C21/'Table 3.1'!C20*100-100,1)</f>
        <v>0.1</v>
      </c>
      <c r="D21" s="36">
        <f>+ROUND('Table 3.1'!D21/'Table 3.1'!D20*100-100,1)</f>
        <v>0.2</v>
      </c>
      <c r="E21" s="36">
        <f>+ROUND('Table 3.1'!E21/'Table 3.1'!E20*100-100,1)</f>
        <v>0.1</v>
      </c>
      <c r="F21" s="36">
        <f>+ROUND('Table 3.1'!F21/'Table 3.1'!F20*100-100,1)</f>
        <v>-2.2999999999999998</v>
      </c>
      <c r="G21" s="37"/>
      <c r="H21" s="36">
        <f>+ROUND('Table 3.1'!C21/'Table 3.1'!C17*100-100,1)</f>
        <v>1.9</v>
      </c>
      <c r="I21" s="36">
        <f>+ROUND('Table 3.1'!D21/'Table 3.1'!D17*100-100,1)</f>
        <v>1.1000000000000001</v>
      </c>
      <c r="J21" s="36">
        <f>+ROUND('Table 3.1'!E21/'Table 3.1'!E17*100-100,1)</f>
        <v>-0.6</v>
      </c>
      <c r="K21" s="36">
        <f>+ROUND('Table 3.1'!F21/'Table 3.1'!F17*100-100,1)</f>
        <v>-7.1</v>
      </c>
    </row>
    <row r="22" spans="1:11" x14ac:dyDescent="0.3">
      <c r="A22" s="16">
        <v>2014</v>
      </c>
      <c r="B22" s="12" t="s">
        <v>0</v>
      </c>
      <c r="C22" s="36">
        <f>+ROUND('Table 3.1'!C22/'Table 3.1'!C21*100-100,1)</f>
        <v>-0.1</v>
      </c>
      <c r="D22" s="36">
        <f>+ROUND('Table 3.1'!D22/'Table 3.1'!D21*100-100,1)</f>
        <v>-0.3</v>
      </c>
      <c r="E22" s="36">
        <f>+ROUND('Table 3.1'!E22/'Table 3.1'!E21*100-100,1)</f>
        <v>0</v>
      </c>
      <c r="F22" s="36">
        <f>+ROUND('Table 3.1'!F22/'Table 3.1'!F21*100-100,1)</f>
        <v>-1.5</v>
      </c>
      <c r="G22" s="37"/>
      <c r="H22" s="36">
        <f>+ROUND('Table 3.1'!C22/'Table 3.1'!C18*100-100,1)</f>
        <v>1.5</v>
      </c>
      <c r="I22" s="36">
        <f>+ROUND('Table 3.1'!D22/'Table 3.1'!D18*100-100,1)</f>
        <v>0.9</v>
      </c>
      <c r="J22" s="36">
        <f>+ROUND('Table 3.1'!E22/'Table 3.1'!E18*100-100,1)</f>
        <v>0.2</v>
      </c>
      <c r="K22" s="36">
        <f>+ROUND('Table 3.1'!F22/'Table 3.1'!F18*100-100,1)</f>
        <v>-5.3</v>
      </c>
    </row>
    <row r="23" spans="1:11" x14ac:dyDescent="0.3">
      <c r="A23" s="16"/>
      <c r="B23" s="12" t="s">
        <v>1</v>
      </c>
      <c r="C23" s="36">
        <f>+ROUND('Table 3.1'!C23/'Table 3.1'!C22*100-100,1)</f>
        <v>-0.6</v>
      </c>
      <c r="D23" s="36">
        <f>+ROUND('Table 3.1'!D23/'Table 3.1'!D22*100-100,1)</f>
        <v>-0.6</v>
      </c>
      <c r="E23" s="36">
        <f>+ROUND('Table 3.1'!E23/'Table 3.1'!E22*100-100,1)</f>
        <v>0.2</v>
      </c>
      <c r="F23" s="36">
        <f>+ROUND('Table 3.1'!F23/'Table 3.1'!F22*100-100,1)</f>
        <v>-1.9</v>
      </c>
      <c r="G23" s="37"/>
      <c r="H23" s="36">
        <f>+ROUND('Table 3.1'!C23/'Table 3.1'!C19*100-100,1)</f>
        <v>0.6</v>
      </c>
      <c r="I23" s="36">
        <f>+ROUND('Table 3.1'!D23/'Table 3.1'!D19*100-100,1)</f>
        <v>0.3</v>
      </c>
      <c r="J23" s="36">
        <f>+ROUND('Table 3.1'!E23/'Table 3.1'!E19*100-100,1)</f>
        <v>0.6</v>
      </c>
      <c r="K23" s="36">
        <f>+ROUND('Table 3.1'!F23/'Table 3.1'!F19*100-100,1)</f>
        <v>-6.5</v>
      </c>
    </row>
    <row r="24" spans="1:11" x14ac:dyDescent="0.3">
      <c r="A24" s="16"/>
      <c r="B24" s="12" t="s">
        <v>2</v>
      </c>
      <c r="C24" s="36">
        <f>+ROUND('Table 3.1'!C24/'Table 3.1'!C23*100-100,1)</f>
        <v>0.7</v>
      </c>
      <c r="D24" s="36">
        <f>+ROUND('Table 3.1'!D24/'Table 3.1'!D23*100-100,1)</f>
        <v>0.7</v>
      </c>
      <c r="E24" s="36">
        <f>+ROUND('Table 3.1'!E24/'Table 3.1'!E23*100-100,1)</f>
        <v>0.2</v>
      </c>
      <c r="F24" s="36">
        <f>+ROUND('Table 3.1'!F24/'Table 3.1'!F23*100-100,1)</f>
        <v>-1.1000000000000001</v>
      </c>
      <c r="G24" s="37"/>
      <c r="H24" s="36">
        <f>+ROUND('Table 3.1'!C24/'Table 3.1'!C20*100-100,1)</f>
        <v>0.1</v>
      </c>
      <c r="I24" s="36">
        <f>+ROUND('Table 3.1'!D24/'Table 3.1'!D20*100-100,1)</f>
        <v>0.1</v>
      </c>
      <c r="J24" s="36">
        <f>+ROUND('Table 3.1'!E24/'Table 3.1'!E20*100-100,1)</f>
        <v>0.4</v>
      </c>
      <c r="K24" s="36">
        <f>+ROUND('Table 3.1'!F24/'Table 3.1'!F20*100-100,1)</f>
        <v>-6.7</v>
      </c>
    </row>
    <row r="25" spans="1:11" x14ac:dyDescent="0.3">
      <c r="A25" s="66"/>
      <c r="B25" s="12" t="s">
        <v>3</v>
      </c>
      <c r="C25" s="36">
        <f>+ROUND('Table 3.1'!C25/'Table 3.1'!C24*100-100,1)</f>
        <v>0.6</v>
      </c>
      <c r="D25" s="36">
        <f>+ROUND('Table 3.1'!D25/'Table 3.1'!D24*100-100,1)</f>
        <v>0.6</v>
      </c>
      <c r="E25" s="36">
        <f>+ROUND('Table 3.1'!E25/'Table 3.1'!E24*100-100,1)</f>
        <v>0.5</v>
      </c>
      <c r="F25" s="36">
        <f>+ROUND('Table 3.1'!F25/'Table 3.1'!F24*100-100,1)</f>
        <v>-0.1</v>
      </c>
      <c r="G25" s="37"/>
      <c r="H25" s="36">
        <f>+ROUND('Table 3.1'!C25/'Table 3.1'!C21*100-100,1)</f>
        <v>0.6</v>
      </c>
      <c r="I25" s="36">
        <f>+ROUND('Table 3.1'!D25/'Table 3.1'!D21*100-100,1)</f>
        <v>0.5</v>
      </c>
      <c r="J25" s="36">
        <f>+ROUND('Table 3.1'!E25/'Table 3.1'!E21*100-100,1)</f>
        <v>0.8</v>
      </c>
      <c r="K25" s="36">
        <f>+ROUND('Table 3.1'!F25/'Table 3.1'!F21*100-100,1)</f>
        <v>-4.5999999999999996</v>
      </c>
    </row>
    <row r="26" spans="1:11" x14ac:dyDescent="0.3">
      <c r="A26" s="16">
        <v>2015</v>
      </c>
      <c r="B26" s="12" t="s">
        <v>0</v>
      </c>
      <c r="C26" s="36">
        <f>+ROUND('Table 3.1'!C26/'Table 3.1'!C25*100-100,1)</f>
        <v>-0.3</v>
      </c>
      <c r="D26" s="36">
        <f>+ROUND('Table 3.1'!D26/'Table 3.1'!D25*100-100,1)</f>
        <v>-0.2</v>
      </c>
      <c r="E26" s="36">
        <f>+ROUND('Table 3.1'!E26/'Table 3.1'!E25*100-100,1)</f>
        <v>0.2</v>
      </c>
      <c r="F26" s="36">
        <f>+ROUND('Table 3.1'!F26/'Table 3.1'!F25*100-100,1)</f>
        <v>-0.2</v>
      </c>
      <c r="G26" s="37"/>
      <c r="H26" s="36">
        <f>+ROUND('Table 3.1'!C26/'Table 3.1'!C22*100-100,1)</f>
        <v>0.4</v>
      </c>
      <c r="I26" s="36">
        <f>+ROUND('Table 3.1'!D26/'Table 3.1'!D22*100-100,1)</f>
        <v>0.5</v>
      </c>
      <c r="J26" s="36">
        <f>+ROUND('Table 3.1'!E26/'Table 3.1'!E22*100-100,1)</f>
        <v>1.1000000000000001</v>
      </c>
      <c r="K26" s="36">
        <f>+ROUND('Table 3.1'!F26/'Table 3.1'!F22*100-100,1)</f>
        <v>-3.4</v>
      </c>
    </row>
    <row r="27" spans="1:11" x14ac:dyDescent="0.3">
      <c r="A27" s="16"/>
      <c r="B27" s="12" t="s">
        <v>1</v>
      </c>
      <c r="C27" s="36">
        <f>+ROUND('Table 3.1'!C27/'Table 3.1'!C26*100-100,1)</f>
        <v>0.7</v>
      </c>
      <c r="D27" s="36">
        <f>+ROUND('Table 3.1'!D27/'Table 3.1'!D26*100-100,1)</f>
        <v>0.3</v>
      </c>
      <c r="E27" s="36">
        <f>+ROUND('Table 3.1'!E27/'Table 3.1'!E26*100-100,1)</f>
        <v>1.2</v>
      </c>
      <c r="F27" s="36">
        <f>+ROUND('Table 3.1'!F27/'Table 3.1'!F26*100-100,1)</f>
        <v>-0.2</v>
      </c>
      <c r="G27" s="37"/>
      <c r="H27" s="36">
        <f>+ROUND('Table 3.1'!C27/'Table 3.1'!C23*100-100,1)</f>
        <v>1.6</v>
      </c>
      <c r="I27" s="36">
        <f>+ROUND('Table 3.1'!D27/'Table 3.1'!D23*100-100,1)</f>
        <v>1.4</v>
      </c>
      <c r="J27" s="36">
        <f>+ROUND('Table 3.1'!E27/'Table 3.1'!E23*100-100,1)</f>
        <v>2.1</v>
      </c>
      <c r="K27" s="36">
        <f>+ROUND('Table 3.1'!F27/'Table 3.1'!F23*100-100,1)</f>
        <v>-1.7</v>
      </c>
    </row>
    <row r="28" spans="1:11" x14ac:dyDescent="0.3">
      <c r="A28" s="69"/>
      <c r="B28" s="12" t="s">
        <v>2</v>
      </c>
      <c r="C28" s="36">
        <f>+ROUND('Table 3.1'!C28/'Table 3.1'!C27*100-100,1)</f>
        <v>0.7</v>
      </c>
      <c r="D28" s="36">
        <f>+ROUND('Table 3.1'!D28/'Table 3.1'!D27*100-100,1)</f>
        <v>0.7</v>
      </c>
      <c r="E28" s="36">
        <f>+ROUND('Table 3.1'!E28/'Table 3.1'!E27*100-100,1)</f>
        <v>0.7</v>
      </c>
      <c r="F28" s="36">
        <f>+ROUND('Table 3.1'!F28/'Table 3.1'!F27*100-100,1)</f>
        <v>0.9</v>
      </c>
      <c r="G28" s="37"/>
      <c r="H28" s="36">
        <f>+ROUND('Table 3.1'!C28/'Table 3.1'!C24*100-100,1)</f>
        <v>1.7</v>
      </c>
      <c r="I28" s="36">
        <f>+ROUND('Table 3.1'!D28/'Table 3.1'!D24*100-100,1)</f>
        <v>1.4</v>
      </c>
      <c r="J28" s="36">
        <f>+ROUND('Table 3.1'!E28/'Table 3.1'!E24*100-100,1)</f>
        <v>2.6</v>
      </c>
      <c r="K28" s="36">
        <f>+ROUND('Table 3.1'!F28/'Table 3.1'!F24*100-100,1)</f>
        <v>0.4</v>
      </c>
    </row>
    <row r="29" spans="1:11" x14ac:dyDescent="0.3">
      <c r="A29" s="66"/>
      <c r="B29" s="12" t="s">
        <v>3</v>
      </c>
      <c r="C29" s="36">
        <f>+ROUND('Table 3.1'!C29/'Table 3.1'!C28*100-100,1)</f>
        <v>0.5</v>
      </c>
      <c r="D29" s="36">
        <f>+ROUND('Table 3.1'!D29/'Table 3.1'!D28*100-100,1)</f>
        <v>0.3</v>
      </c>
      <c r="E29" s="36">
        <f>+ROUND('Table 3.1'!E29/'Table 3.1'!E28*100-100,1)</f>
        <v>0.6</v>
      </c>
      <c r="F29" s="36">
        <f>+ROUND('Table 3.1'!F29/'Table 3.1'!F28*100-100,1)</f>
        <v>0.2</v>
      </c>
      <c r="G29" s="37"/>
      <c r="H29" s="36">
        <f>+ROUND('Table 3.1'!C29/'Table 3.1'!C25*100-100,1)</f>
        <v>1.5</v>
      </c>
      <c r="I29" s="36">
        <f>+ROUND('Table 3.1'!D29/'Table 3.1'!D25*100-100,1)</f>
        <v>1.1000000000000001</v>
      </c>
      <c r="J29" s="36">
        <f>+ROUND('Table 3.1'!E29/'Table 3.1'!E25*100-100,1)</f>
        <v>2.7</v>
      </c>
      <c r="K29" s="36">
        <f>+ROUND('Table 3.1'!F29/'Table 3.1'!F25*100-100,1)</f>
        <v>0.7</v>
      </c>
    </row>
    <row r="30" spans="1:11" x14ac:dyDescent="0.3">
      <c r="A30" s="70">
        <v>2016</v>
      </c>
      <c r="B30" s="12" t="s">
        <v>0</v>
      </c>
      <c r="C30" s="36">
        <f>+ROUND('Table 3.1'!C30/'Table 3.1'!C29*100-100,1)</f>
        <v>0</v>
      </c>
      <c r="D30" s="36">
        <f>+ROUND('Table 3.1'!D30/'Table 3.1'!D29*100-100,1)</f>
        <v>0.2</v>
      </c>
      <c r="E30" s="36">
        <f>+ROUND('Table 3.1'!E30/'Table 3.1'!E29*100-100,1)</f>
        <v>-0.2</v>
      </c>
      <c r="F30" s="36">
        <f>+ROUND('Table 3.1'!F30/'Table 3.1'!F29*100-100,1)</f>
        <v>1.2</v>
      </c>
      <c r="G30" s="37"/>
      <c r="H30" s="36">
        <f>+ROUND('Table 3.1'!C30/'Table 3.1'!C26*100-100,1)</f>
        <v>1.9</v>
      </c>
      <c r="I30" s="36">
        <f>+ROUND('Table 3.1'!D30/'Table 3.1'!D26*100-100,1)</f>
        <v>1.5</v>
      </c>
      <c r="J30" s="36">
        <f>+ROUND('Table 3.1'!E30/'Table 3.1'!E26*100-100,1)</f>
        <v>2.2999999999999998</v>
      </c>
      <c r="K30" s="36">
        <f>+ROUND('Table 3.1'!F30/'Table 3.1'!F26*100-100,1)</f>
        <v>2.1</v>
      </c>
    </row>
    <row r="31" spans="1:11" x14ac:dyDescent="0.3">
      <c r="A31" s="73"/>
      <c r="B31" s="12" t="s">
        <v>1</v>
      </c>
      <c r="C31" s="36">
        <f>+ROUND('Table 3.1'!C31/'Table 3.1'!C30*100-100,1)</f>
        <v>0.5</v>
      </c>
      <c r="D31" s="36">
        <f>+ROUND('Table 3.1'!D31/'Table 3.1'!D30*100-100,1)</f>
        <v>0.5</v>
      </c>
      <c r="E31" s="36">
        <f>+ROUND('Table 3.1'!E31/'Table 3.1'!E30*100-100,1)</f>
        <v>0.2</v>
      </c>
      <c r="F31" s="36">
        <f>+ROUND('Table 3.1'!F31/'Table 3.1'!F30*100-100,1)</f>
        <v>0.5</v>
      </c>
      <c r="G31" s="37"/>
      <c r="H31" s="36">
        <f>+ROUND('Table 3.1'!C31/'Table 3.1'!C27*100-100,1)</f>
        <v>1.7</v>
      </c>
      <c r="I31" s="36">
        <f>+ROUND('Table 3.1'!D31/'Table 3.1'!D27*100-100,1)</f>
        <v>1.7</v>
      </c>
      <c r="J31" s="36">
        <f>+ROUND('Table 3.1'!E31/'Table 3.1'!E27*100-100,1)</f>
        <v>1.3</v>
      </c>
      <c r="K31" s="36">
        <f>+ROUND('Table 3.1'!F31/'Table 3.1'!F27*100-100,1)</f>
        <v>2.8</v>
      </c>
    </row>
    <row r="32" spans="1:11" x14ac:dyDescent="0.3">
      <c r="A32" s="80"/>
      <c r="B32" s="12" t="s">
        <v>2</v>
      </c>
      <c r="C32" s="36">
        <f>+ROUND('Table 3.1'!C32/'Table 3.1'!C31*100-100,1)</f>
        <v>0</v>
      </c>
      <c r="D32" s="36">
        <f>+ROUND('Table 3.1'!D32/'Table 3.1'!D31*100-100,1)</f>
        <v>-0.2</v>
      </c>
      <c r="E32" s="36">
        <f>+ROUND('Table 3.1'!E32/'Table 3.1'!E31*100-100,1)</f>
        <v>0.5</v>
      </c>
      <c r="F32" s="36">
        <f>+ROUND('Table 3.1'!F32/'Table 3.1'!F31*100-100,1)</f>
        <v>0.9</v>
      </c>
      <c r="G32" s="37"/>
      <c r="H32" s="36">
        <f>+ROUND('Table 3.1'!C32/'Table 3.1'!C28*100-100,1)</f>
        <v>1</v>
      </c>
      <c r="I32" s="36">
        <f>+ROUND('Table 3.1'!D32/'Table 3.1'!D28*100-100,1)</f>
        <v>0.7</v>
      </c>
      <c r="J32" s="36">
        <f>+ROUND('Table 3.1'!E32/'Table 3.1'!E28*100-100,1)</f>
        <v>1.2</v>
      </c>
      <c r="K32" s="36">
        <f>+ROUND('Table 3.1'!F32/'Table 3.1'!F28*100-100,1)</f>
        <v>2.8</v>
      </c>
    </row>
    <row r="33" spans="1:11" x14ac:dyDescent="0.3">
      <c r="A33" s="66"/>
      <c r="B33" s="12" t="s">
        <v>3</v>
      </c>
      <c r="C33" s="36">
        <f>+ROUND('Table 3.1'!C33/'Table 3.1'!C32*100-100,1)</f>
        <v>0.3</v>
      </c>
      <c r="D33" s="36">
        <f>+ROUND('Table 3.1'!D33/'Table 3.1'!D32*100-100,1)</f>
        <v>-0.1</v>
      </c>
      <c r="E33" s="36">
        <f>+ROUND('Table 3.1'!E33/'Table 3.1'!E32*100-100,1)</f>
        <v>0.8</v>
      </c>
      <c r="F33" s="36">
        <f>+ROUND('Table 3.1'!F33/'Table 3.1'!F32*100-100,1)</f>
        <v>1.5</v>
      </c>
      <c r="G33" s="37"/>
      <c r="H33" s="36">
        <f>+ROUND('Table 3.1'!C33/'Table 3.1'!C29*100-100,1)</f>
        <v>0.8</v>
      </c>
      <c r="I33" s="36">
        <f>+ROUND('Table 3.1'!D33/'Table 3.1'!D29*100-100,1)</f>
        <v>0.4</v>
      </c>
      <c r="J33" s="36">
        <f>+ROUND('Table 3.1'!E33/'Table 3.1'!E29*100-100,1)</f>
        <v>1.3</v>
      </c>
      <c r="K33" s="36">
        <f>+ROUND('Table 3.1'!F33/'Table 3.1'!F29*100-100,1)</f>
        <v>4.0999999999999996</v>
      </c>
    </row>
    <row r="34" spans="1:11" s="20" customFormat="1" ht="13.5" customHeight="1" x14ac:dyDescent="0.3">
      <c r="A34" s="81">
        <v>2017</v>
      </c>
      <c r="B34" s="12" t="s">
        <v>0</v>
      </c>
      <c r="C34" s="36">
        <f>+ROUND('Table 3.1'!C34/'Table 3.1'!C33*100-100,1)</f>
        <v>0.6</v>
      </c>
      <c r="D34" s="36">
        <f>+ROUND('Table 3.1'!D34/'Table 3.1'!D33*100-100,1)</f>
        <v>0.1</v>
      </c>
      <c r="E34" s="36">
        <f>+ROUND('Table 3.1'!E34/'Table 3.1'!E33*100-100,1)</f>
        <v>1.4</v>
      </c>
      <c r="F34" s="36">
        <f>+ROUND('Table 3.1'!F34/'Table 3.1'!F33*100-100,1)</f>
        <v>0.5</v>
      </c>
      <c r="G34" s="37"/>
      <c r="H34" s="36">
        <f>+ROUND('Table 3.1'!C34/'Table 3.1'!C30*100-100,1)</f>
        <v>1.4</v>
      </c>
      <c r="I34" s="36">
        <f>+ROUND('Table 3.1'!D34/'Table 3.1'!D30*100-100,1)</f>
        <v>0.2</v>
      </c>
      <c r="J34" s="36">
        <f>+ROUND('Table 3.1'!E34/'Table 3.1'!E30*100-100,1)</f>
        <v>2.9</v>
      </c>
      <c r="K34" s="36">
        <f>+ROUND('Table 3.1'!F34/'Table 3.1'!F30*100-100,1)</f>
        <v>3.4</v>
      </c>
    </row>
    <row r="35" spans="1:11" x14ac:dyDescent="0.3">
      <c r="A35" s="97"/>
      <c r="B35" s="12" t="s">
        <v>1</v>
      </c>
      <c r="C35" s="36">
        <f>+ROUND('Table 3.1'!C35/'Table 3.1'!C34*100-100,1)</f>
        <v>0.3</v>
      </c>
      <c r="D35" s="36">
        <f>+ROUND('Table 3.1'!D35/'Table 3.1'!D34*100-100,1)</f>
        <v>0.2</v>
      </c>
      <c r="E35" s="36">
        <f>+ROUND('Table 3.1'!E35/'Table 3.1'!E34*100-100,1)</f>
        <v>0.2</v>
      </c>
      <c r="F35" s="36">
        <f>+ROUND('Table 3.1'!F35/'Table 3.1'!F34*100-100,1)</f>
        <v>1</v>
      </c>
      <c r="G35" s="37"/>
      <c r="H35" s="36">
        <f>+ROUND('Table 3.1'!C35/'Table 3.1'!C31*100-100,1)</f>
        <v>1.2</v>
      </c>
      <c r="I35" s="36">
        <f>+ROUND('Table 3.1'!D35/'Table 3.1'!D31*100-100,1)</f>
        <v>0</v>
      </c>
      <c r="J35" s="36">
        <f>+ROUND('Table 3.1'!E35/'Table 3.1'!E31*100-100,1)</f>
        <v>2.9</v>
      </c>
      <c r="K35" s="36">
        <f>+ROUND('Table 3.1'!F35/'Table 3.1'!F31*100-100,1)</f>
        <v>3.9</v>
      </c>
    </row>
    <row r="36" spans="1:11" x14ac:dyDescent="0.3">
      <c r="A36" s="98"/>
      <c r="B36" s="12" t="s">
        <v>2</v>
      </c>
      <c r="C36" s="36">
        <f>+ROUND('Table 3.1'!C36/'Table 3.1'!C35*100-100,1)</f>
        <v>0.5</v>
      </c>
      <c r="D36" s="36">
        <f>+ROUND('Table 3.1'!D36/'Table 3.1'!D35*100-100,1)</f>
        <v>0.6</v>
      </c>
      <c r="E36" s="36">
        <f>+ROUND('Table 3.1'!E36/'Table 3.1'!E35*100-100,1)</f>
        <v>0.2</v>
      </c>
      <c r="F36" s="36">
        <f>+ROUND('Table 3.1'!F36/'Table 3.1'!F35*100-100,1)</f>
        <v>1.2</v>
      </c>
      <c r="G36" s="37"/>
      <c r="H36" s="36">
        <f>+ROUND('Table 3.1'!C36/'Table 3.1'!C32*100-100,1)</f>
        <v>1.8</v>
      </c>
      <c r="I36" s="36">
        <f>+ROUND('Table 3.1'!D36/'Table 3.1'!D32*100-100,1)</f>
        <v>0.8</v>
      </c>
      <c r="J36" s="36">
        <f>+ROUND('Table 3.1'!E36/'Table 3.1'!E32*100-100,1)</f>
        <v>2.6</v>
      </c>
      <c r="K36" s="36">
        <f>+ROUND('Table 3.1'!F36/'Table 3.1'!F32*100-100,1)</f>
        <v>4.2</v>
      </c>
    </row>
    <row r="37" spans="1:11" x14ac:dyDescent="0.3">
      <c r="A37" s="66"/>
      <c r="B37" s="12" t="s">
        <v>3</v>
      </c>
      <c r="C37" s="36">
        <f>+ROUND('Table 3.1'!C37/'Table 3.1'!C36*100-100,1)</f>
        <v>1</v>
      </c>
      <c r="D37" s="36">
        <f>+ROUND('Table 3.1'!D37/'Table 3.1'!D36*100-100,1)</f>
        <v>0.6</v>
      </c>
      <c r="E37" s="36">
        <f>+ROUND('Table 3.1'!E37/'Table 3.1'!E36*100-100,1)</f>
        <v>0.5</v>
      </c>
      <c r="F37" s="36">
        <f>+ROUND('Table 3.1'!F37/'Table 3.1'!F36*100-100,1)</f>
        <v>2.4</v>
      </c>
      <c r="G37" s="37"/>
      <c r="H37" s="36">
        <f>+ROUND('Table 3.1'!C37/'Table 3.1'!C33*100-100,1)</f>
        <v>2.5</v>
      </c>
      <c r="I37" s="36">
        <f>+ROUND('Table 3.1'!D37/'Table 3.1'!D33*100-100,1)</f>
        <v>1.4</v>
      </c>
      <c r="J37" s="36">
        <f>+ROUND('Table 3.1'!E37/'Table 3.1'!E33*100-100,1)</f>
        <v>2.2999999999999998</v>
      </c>
      <c r="K37" s="36">
        <f>+ROUND('Table 3.1'!F37/'Table 3.1'!F33*100-100,1)</f>
        <v>5.2</v>
      </c>
    </row>
    <row r="38" spans="1:11" s="20" customFormat="1" ht="13.5" customHeight="1" x14ac:dyDescent="0.3">
      <c r="A38" s="103">
        <v>2018</v>
      </c>
      <c r="B38" s="12" t="s">
        <v>0</v>
      </c>
      <c r="C38" s="36">
        <f>+ROUND('Table 3.1'!C38/'Table 3.1'!C37*100-100,1)</f>
        <v>-0.3</v>
      </c>
      <c r="D38" s="36">
        <f>+ROUND('Table 3.1'!D38/'Table 3.1'!D37*100-100,1)</f>
        <v>-0.7</v>
      </c>
      <c r="E38" s="36">
        <f>+ROUND('Table 3.1'!E38/'Table 3.1'!E37*100-100,1)</f>
        <v>0.7</v>
      </c>
      <c r="F38" s="36">
        <f>+ROUND('Table 3.1'!F38/'Table 3.1'!F37*100-100,1)</f>
        <v>-0.3</v>
      </c>
      <c r="G38" s="37"/>
      <c r="H38" s="36">
        <f>+ROUND('Table 3.1'!C38/'Table 3.1'!C34*100-100,1)</f>
        <v>1.6</v>
      </c>
      <c r="I38" s="36">
        <f>+ROUND('Table 3.1'!D38/'Table 3.1'!D34*100-100,1)</f>
        <v>0.7</v>
      </c>
      <c r="J38" s="36">
        <f>+ROUND('Table 3.1'!E38/'Table 3.1'!E34*100-100,1)</f>
        <v>1.7</v>
      </c>
      <c r="K38" s="36">
        <f>+ROUND('Table 3.1'!F38/'Table 3.1'!F34*100-100,1)</f>
        <v>4.4000000000000004</v>
      </c>
    </row>
    <row r="39" spans="1:11" x14ac:dyDescent="0.3">
      <c r="A39" s="126"/>
      <c r="B39" s="12" t="s">
        <v>1</v>
      </c>
      <c r="C39" s="36">
        <f>+ROUND('Table 3.1'!C39/'Table 3.1'!C38*100-100,1)</f>
        <v>1.1000000000000001</v>
      </c>
      <c r="D39" s="36">
        <f>+ROUND('Table 3.1'!D39/'Table 3.1'!D38*100-100,1)</f>
        <v>1</v>
      </c>
      <c r="E39" s="36">
        <f>+ROUND('Table 3.1'!E39/'Table 3.1'!E38*100-100,1)</f>
        <v>0.1</v>
      </c>
      <c r="F39" s="36">
        <f>+ROUND('Table 3.1'!F39/'Table 3.1'!F38*100-100,1)</f>
        <v>1.2</v>
      </c>
      <c r="G39" s="37"/>
      <c r="H39" s="36">
        <f>+ROUND('Table 3.1'!C39/'Table 3.1'!C35*100-100,1)</f>
        <v>2.4</v>
      </c>
      <c r="I39" s="36">
        <f>+ROUND('Table 3.1'!D39/'Table 3.1'!D35*100-100,1)</f>
        <v>1.5</v>
      </c>
      <c r="J39" s="36">
        <f>+ROUND('Table 3.1'!E39/'Table 3.1'!E35*100-100,1)</f>
        <v>1.6</v>
      </c>
      <c r="K39" s="36">
        <f>+ROUND('Table 3.1'!F39/'Table 3.1'!F35*100-100,1)</f>
        <v>4.5999999999999996</v>
      </c>
    </row>
    <row r="40" spans="1:11" x14ac:dyDescent="0.3">
      <c r="A40" s="127"/>
      <c r="B40" s="12" t="s">
        <v>2</v>
      </c>
      <c r="C40" s="36">
        <f>+ROUND('Table 3.1'!C40/'Table 3.1'!C39*100-100,1)</f>
        <v>0.2</v>
      </c>
      <c r="D40" s="36">
        <f>+ROUND('Table 3.1'!D40/'Table 3.1'!D39*100-100,1)</f>
        <v>-0.1</v>
      </c>
      <c r="E40" s="36">
        <f>+ROUND('Table 3.1'!E40/'Table 3.1'!E39*100-100,1)</f>
        <v>0.4</v>
      </c>
      <c r="F40" s="36">
        <f>+ROUND('Table 3.1'!F40/'Table 3.1'!F39*100-100,1)</f>
        <v>1.1000000000000001</v>
      </c>
      <c r="G40" s="37"/>
      <c r="H40" s="36">
        <f>+ROUND('Table 3.1'!C40/'Table 3.1'!C36*100-100,1)</f>
        <v>2.1</v>
      </c>
      <c r="I40" s="36">
        <f>+ROUND('Table 3.1'!D40/'Table 3.1'!D36*100-100,1)</f>
        <v>0.8</v>
      </c>
      <c r="J40" s="36">
        <f>+ROUND('Table 3.1'!E40/'Table 3.1'!E36*100-100,1)</f>
        <v>1.8</v>
      </c>
      <c r="K40" s="36">
        <f>+ROUND('Table 3.1'!F40/'Table 3.1'!F36*100-100,1)</f>
        <v>4.5</v>
      </c>
    </row>
    <row r="41" spans="1:11" x14ac:dyDescent="0.3">
      <c r="A41" s="66"/>
      <c r="B41" s="12" t="s">
        <v>3</v>
      </c>
      <c r="C41" s="36">
        <f>+ROUND('Table 3.1'!C41/'Table 3.1'!C40*100-100,1)</f>
        <v>-0.1</v>
      </c>
      <c r="D41" s="36">
        <f>+ROUND('Table 3.1'!D41/'Table 3.1'!D40*100-100,1)</f>
        <v>-0.4</v>
      </c>
      <c r="E41" s="36">
        <f>+ROUND('Table 3.1'!E41/'Table 3.1'!E40*100-100,1)</f>
        <v>0.5</v>
      </c>
      <c r="F41" s="36">
        <f>+ROUND('Table 3.1'!F41/'Table 3.1'!F40*100-100,1)</f>
        <v>0.6</v>
      </c>
      <c r="G41" s="37"/>
      <c r="H41" s="36">
        <f>+ROUND('Table 3.1'!C41/'Table 3.1'!C37*100-100,1)</f>
        <v>1</v>
      </c>
      <c r="I41" s="36">
        <f>+ROUND('Table 3.1'!D41/'Table 3.1'!D37*100-100,1)</f>
        <v>-0.2</v>
      </c>
      <c r="J41" s="36">
        <f>+ROUND('Table 3.1'!E41/'Table 3.1'!E37*100-100,1)</f>
        <v>1.8</v>
      </c>
      <c r="K41" s="36">
        <f>+ROUND('Table 3.1'!F41/'Table 3.1'!F37*100-100,1)</f>
        <v>2.7</v>
      </c>
    </row>
    <row r="42" spans="1:11" ht="13.5" customHeight="1" x14ac:dyDescent="0.25">
      <c r="A42" s="135"/>
      <c r="B42" s="135"/>
      <c r="C42" s="135"/>
      <c r="D42" s="135"/>
      <c r="E42" s="135"/>
      <c r="F42" s="135"/>
      <c r="G42" s="135"/>
      <c r="H42" s="135"/>
      <c r="I42" s="135"/>
      <c r="J42" s="20"/>
      <c r="K42" s="20"/>
    </row>
    <row r="43" spans="1:11" ht="12.6" x14ac:dyDescent="0.25">
      <c r="A43" s="135" t="s">
        <v>48</v>
      </c>
      <c r="B43" s="135"/>
      <c r="C43" s="135"/>
      <c r="D43" s="135"/>
      <c r="E43" s="135"/>
      <c r="F43" s="135"/>
      <c r="G43" s="135"/>
      <c r="H43" s="135"/>
      <c r="I43" s="135"/>
      <c r="J43" s="135"/>
      <c r="K43" s="135"/>
    </row>
    <row r="44" spans="1:11" ht="12.6" x14ac:dyDescent="0.25">
      <c r="A44" s="21"/>
      <c r="B44" s="22"/>
      <c r="C44" s="23"/>
      <c r="D44" s="23"/>
      <c r="E44" s="24"/>
      <c r="F44" s="24"/>
      <c r="G44" s="24"/>
      <c r="H44" s="23"/>
      <c r="I44" s="23"/>
      <c r="J44" s="7"/>
      <c r="K44" s="7"/>
    </row>
    <row r="45" spans="1:11" ht="12.6" x14ac:dyDescent="0.25">
      <c r="A45" s="21"/>
      <c r="B45" s="22"/>
      <c r="C45" s="23"/>
      <c r="D45" s="23"/>
      <c r="E45" s="24"/>
      <c r="F45" s="24"/>
      <c r="G45" s="24"/>
      <c r="H45" s="25"/>
      <c r="I45" s="25"/>
      <c r="J45" s="7"/>
      <c r="K45" s="7"/>
    </row>
    <row r="46" spans="1:11" ht="12.6" x14ac:dyDescent="0.25">
      <c r="A46" s="21"/>
      <c r="B46" s="22"/>
      <c r="C46" s="23"/>
      <c r="D46" s="23"/>
      <c r="E46" s="24"/>
      <c r="F46" s="24"/>
      <c r="G46" s="39"/>
      <c r="H46" s="23"/>
      <c r="I46" s="23"/>
      <c r="J46" s="24"/>
      <c r="K46" s="24"/>
    </row>
    <row r="47" spans="1:11" x14ac:dyDescent="0.3">
      <c r="A47" s="26"/>
      <c r="B47" s="27"/>
    </row>
    <row r="48" spans="1:11" x14ac:dyDescent="0.3">
      <c r="A48" s="27"/>
      <c r="B48" s="27"/>
    </row>
    <row r="49" spans="1:2" x14ac:dyDescent="0.3">
      <c r="A49" s="27"/>
      <c r="B49" s="27"/>
    </row>
    <row r="50" spans="1:2" x14ac:dyDescent="0.3">
      <c r="A50" s="27"/>
      <c r="B50" s="27"/>
    </row>
    <row r="51" spans="1:2" x14ac:dyDescent="0.3">
      <c r="A51" s="27"/>
      <c r="B51" s="27"/>
    </row>
    <row r="52" spans="1:2" x14ac:dyDescent="0.3">
      <c r="A52" s="27"/>
      <c r="B52" s="27"/>
    </row>
    <row r="53" spans="1:2" x14ac:dyDescent="0.3">
      <c r="A53" s="32"/>
      <c r="B53" s="32"/>
    </row>
    <row r="54" spans="1:2" x14ac:dyDescent="0.3">
      <c r="A54" s="32"/>
      <c r="B54" s="32"/>
    </row>
    <row r="55" spans="1:2" x14ac:dyDescent="0.3">
      <c r="A55" s="32"/>
      <c r="B55" s="32"/>
    </row>
    <row r="56" spans="1:2" x14ac:dyDescent="0.3">
      <c r="A56" s="32"/>
      <c r="B56" s="32"/>
    </row>
    <row r="57" spans="1:2" x14ac:dyDescent="0.3">
      <c r="A57" s="32"/>
      <c r="B57" s="32"/>
    </row>
    <row r="58" spans="1:2" x14ac:dyDescent="0.3">
      <c r="A58" s="32"/>
      <c r="B58" s="32"/>
    </row>
    <row r="59" spans="1:2" x14ac:dyDescent="0.3">
      <c r="A59" s="33"/>
      <c r="B59" s="33"/>
    </row>
  </sheetData>
  <mergeCells count="16">
    <mergeCell ref="A1:K1"/>
    <mergeCell ref="A43:K43"/>
    <mergeCell ref="A6:A9"/>
    <mergeCell ref="A42:I42"/>
    <mergeCell ref="A10:A13"/>
    <mergeCell ref="C2:K2"/>
    <mergeCell ref="C3:F3"/>
    <mergeCell ref="C4:C5"/>
    <mergeCell ref="D4:D5"/>
    <mergeCell ref="E4:E5"/>
    <mergeCell ref="F4:F5"/>
    <mergeCell ref="H3:K3"/>
    <mergeCell ref="H4:H5"/>
    <mergeCell ref="I4:I5"/>
    <mergeCell ref="J4:J5"/>
    <mergeCell ref="K4:K5"/>
  </mergeCells>
  <phoneticPr fontId="25" type="noConversion"/>
  <pageMargins left="0.55118110236220474" right="0.47244094488188981" top="0.47244094488188981" bottom="0.55118110236220474" header="0.27559055118110237" footer="0.19685039370078741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14</vt:i4>
      </vt:variant>
    </vt:vector>
  </HeadingPairs>
  <TitlesOfParts>
    <vt:vector size="27" baseType="lpstr">
      <vt:lpstr>Index</vt:lpstr>
      <vt:lpstr>Table 1.1</vt:lpstr>
      <vt:lpstr>Table 1.2</vt:lpstr>
      <vt:lpstr>Table 1.3</vt:lpstr>
      <vt:lpstr>Table 2.1</vt:lpstr>
      <vt:lpstr>Table 2.2</vt:lpstr>
      <vt:lpstr>Table 2.3</vt:lpstr>
      <vt:lpstr>Table 3.1</vt:lpstr>
      <vt:lpstr>Table 3.2</vt:lpstr>
      <vt:lpstr>Table 3.3</vt:lpstr>
      <vt:lpstr>Table 4.1</vt:lpstr>
      <vt:lpstr>Table 4.2</vt:lpstr>
      <vt:lpstr>Table 4.3</vt:lpstr>
      <vt:lpstr>Index!Area_stampa</vt:lpstr>
      <vt:lpstr>'Table 1.1'!Area_stampa</vt:lpstr>
      <vt:lpstr>'Table 1.2'!Area_stampa</vt:lpstr>
      <vt:lpstr>'Table 1.3'!Area_stampa</vt:lpstr>
      <vt:lpstr>'Table 2.1'!Area_stampa</vt:lpstr>
      <vt:lpstr>'Table 2.2'!Area_stampa</vt:lpstr>
      <vt:lpstr>'Table 2.3'!Area_stampa</vt:lpstr>
      <vt:lpstr>'Table 3.1'!Area_stampa</vt:lpstr>
      <vt:lpstr>'Table 3.2'!Area_stampa</vt:lpstr>
      <vt:lpstr>'Table 3.3'!Area_stampa</vt:lpstr>
      <vt:lpstr>'Table 4.1'!Area_stampa</vt:lpstr>
      <vt:lpstr>'Table 4.2'!Area_stampa</vt:lpstr>
      <vt:lpstr>'Table 4.3'!Area_stampa</vt:lpstr>
      <vt:lpstr>'Table 4.1'!Titoli_stampa</vt:lpstr>
    </vt:vector>
  </TitlesOfParts>
  <Company>ISTAT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2019-04-01T10:02:38Z</cp:lastPrinted>
  <dcterms:created xsi:type="dcterms:W3CDTF">2012-10-05T14:49:04Z</dcterms:created>
  <dcterms:modified xsi:type="dcterms:W3CDTF">2019-04-02T16:49:15Z</dcterms:modified>
</cp:coreProperties>
</file>