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760" yWindow="150" windowWidth="16275" windowHeight="12075"/>
  </bookViews>
  <sheets>
    <sheet name="Metadata" sheetId="1" r:id="rId1"/>
  </sheets>
  <calcPr calcId="145621"/>
</workbook>
</file>

<file path=xl/calcChain.xml><?xml version="1.0" encoding="utf-8"?>
<calcChain xmlns="http://schemas.openxmlformats.org/spreadsheetml/2006/main">
  <c r="B122" i="1" l="1"/>
  <c r="B123" i="1" s="1"/>
  <c r="B124" i="1" s="1"/>
  <c r="B125" i="1" s="1"/>
  <c r="B126" i="1" s="1"/>
  <c r="B127" i="1" s="1"/>
  <c r="B115" i="1"/>
  <c r="B116" i="1" s="1"/>
  <c r="B117" i="1" s="1"/>
  <c r="B118" i="1" s="1"/>
  <c r="B119" i="1" s="1"/>
  <c r="B120" i="1" s="1"/>
  <c r="B99" i="1"/>
  <c r="B100" i="1" s="1"/>
  <c r="B101" i="1" s="1"/>
  <c r="B102" i="1" s="1"/>
  <c r="B103" i="1" s="1"/>
  <c r="B104" i="1" s="1"/>
  <c r="B105" i="1" s="1"/>
  <c r="B106" i="1" s="1"/>
  <c r="B107" i="1" s="1"/>
  <c r="B108" i="1" s="1"/>
  <c r="B109" i="1" s="1"/>
  <c r="B110" i="1" s="1"/>
  <c r="B111" i="1" s="1"/>
  <c r="B112" i="1" s="1"/>
  <c r="B88" i="1"/>
  <c r="B89" i="1" s="1"/>
  <c r="B90" i="1" s="1"/>
  <c r="B91" i="1" s="1"/>
  <c r="B92" i="1" s="1"/>
  <c r="B93" i="1" s="1"/>
  <c r="B94" i="1" s="1"/>
  <c r="B95" i="1" s="1"/>
  <c r="B96" i="1" s="1"/>
  <c r="B97" i="1" s="1"/>
  <c r="B84" i="1"/>
  <c r="B85" i="1" s="1"/>
  <c r="B86" i="1" s="1"/>
  <c r="B73" i="1"/>
  <c r="B74" i="1" s="1"/>
  <c r="B75" i="1" s="1"/>
  <c r="B76" i="1" s="1"/>
  <c r="B77" i="1" s="1"/>
  <c r="B78" i="1" s="1"/>
  <c r="B79" i="1" s="1"/>
  <c r="B80" i="1" s="1"/>
  <c r="B81" i="1" s="1"/>
  <c r="B82" i="1" s="1"/>
  <c r="B61" i="1"/>
  <c r="B62" i="1" s="1"/>
  <c r="B63" i="1" s="1"/>
  <c r="B64" i="1" s="1"/>
  <c r="B65" i="1" s="1"/>
  <c r="B66" i="1" s="1"/>
  <c r="B67" i="1" s="1"/>
  <c r="B68" i="1" s="1"/>
  <c r="B69" i="1" s="1"/>
  <c r="B70" i="1" s="1"/>
  <c r="B71" i="1" s="1"/>
  <c r="B52" i="1"/>
  <c r="B53" i="1" s="1"/>
  <c r="B54" i="1" s="1"/>
  <c r="B55" i="1" s="1"/>
  <c r="B56" i="1" s="1"/>
  <c r="B57" i="1" s="1"/>
  <c r="B58" i="1" s="1"/>
  <c r="B59" i="1" s="1"/>
  <c r="B42" i="1"/>
  <c r="B43" i="1" s="1"/>
  <c r="B44" i="1" s="1"/>
  <c r="B45" i="1" s="1"/>
  <c r="B46" i="1" s="1"/>
  <c r="B47" i="1" s="1"/>
  <c r="B48" i="1" s="1"/>
  <c r="B49" i="1" s="1"/>
  <c r="B50" i="1" s="1"/>
  <c r="B28" i="1"/>
  <c r="B29" i="1" s="1"/>
  <c r="B30" i="1" s="1"/>
  <c r="B31" i="1" s="1"/>
  <c r="B32" i="1" s="1"/>
  <c r="B33" i="1" s="1"/>
  <c r="B34" i="1" s="1"/>
  <c r="B35" i="1" s="1"/>
  <c r="B36" i="1" s="1"/>
  <c r="B37" i="1" s="1"/>
  <c r="B38" i="1" s="1"/>
  <c r="B39" i="1" s="1"/>
  <c r="B40" i="1" s="1"/>
  <c r="B17" i="1"/>
  <c r="B18" i="1" s="1"/>
  <c r="B19" i="1" s="1"/>
  <c r="B20" i="1" s="1"/>
  <c r="B21" i="1" s="1"/>
  <c r="B22" i="1" s="1"/>
  <c r="B23" i="1" s="1"/>
  <c r="B24" i="1" s="1"/>
  <c r="B25" i="1" s="1"/>
  <c r="B26" i="1" s="1"/>
  <c r="B6" i="1"/>
  <c r="B7" i="1" s="1"/>
  <c r="B8" i="1" s="1"/>
  <c r="B9" i="1" s="1"/>
  <c r="B10" i="1" s="1"/>
  <c r="B11" i="1" s="1"/>
  <c r="B12" i="1" s="1"/>
  <c r="B13" i="1" s="1"/>
  <c r="B14" i="1" s="1"/>
  <c r="B15" i="1" s="1"/>
</calcChain>
</file>

<file path=xl/sharedStrings.xml><?xml version="1.0" encoding="utf-8"?>
<sst xmlns="http://schemas.openxmlformats.org/spreadsheetml/2006/main" count="404" uniqueCount="332">
  <si>
    <t>N.</t>
  </si>
  <si>
    <t>Inail</t>
  </si>
  <si>
    <t>Consob.</t>
  </si>
  <si>
    <t>Istat, Eurostat.</t>
  </si>
  <si>
    <t>Istat, Cis (Community Innovation Survey).</t>
  </si>
  <si>
    <t>Life expectancy at birth</t>
  </si>
  <si>
    <t>Life expectancy expresses the average number of years that a child born in a given calendar year can expect to live if exposed during his whole life to the risks of death observed in the same year at different ages</t>
  </si>
  <si>
    <t>Istat, Life tables of Italian population</t>
  </si>
  <si>
    <t>Healthy life expectancy at birth</t>
  </si>
  <si>
    <t>It expresses the average number of years that a child born in a given calendar year can expect to live in good health on the assumption that the risks of death and perceived health conditions remain constant. It is built using the prevalence of individuals who respond positively ("good" or "very good") to the question on perceived health.</t>
  </si>
  <si>
    <t>Istat, Life tables of Italian population and Survey on Aspects of daily life</t>
  </si>
  <si>
    <t>Physical Component Summary (Pcs)</t>
  </si>
  <si>
    <t>Summary of the scores of each individual answering the 12 questions on the Short Form Health Survey SF12 questionnaire on physical state (Physical Component Summary).</t>
  </si>
  <si>
    <t>Istat, Survey on health conditions and use of health services</t>
  </si>
  <si>
    <t>Mental Component Summary (Mcs)</t>
  </si>
  <si>
    <t>Summary of the scores of each individual answering the 12 questions on the questionnaire SF12 on psychological state (Mental Component Summary).</t>
  </si>
  <si>
    <t>Infant mortality rate</t>
  </si>
  <si>
    <t>Deaths during the first year of life per 10.000 born alive.</t>
  </si>
  <si>
    <t>Istat, Survey on deaths and causes od death</t>
  </si>
  <si>
    <t>Road accidents mortality rate (15-34 years old)</t>
  </si>
  <si>
    <t>Mortality rate in road accidents by five year age groups for people aged 15-34 years, standardized by the European 2013 population of the same age groups.</t>
  </si>
  <si>
    <t>For deaths: Istat, Survey on road accidents resulting in death or injury. For population: Survey on the municipal resident population by sex, year of birth and marital status</t>
  </si>
  <si>
    <t>Age-standardised cancer mortality rate</t>
  </si>
  <si>
    <t>For deaths: Istat, Survey on deaths and causes of death. For population: Survey on the municipal resident population</t>
  </si>
  <si>
    <t>Age-standardised mortality rate for dementia and nervous system diseases</t>
  </si>
  <si>
    <t>Life expectancy without activity limitations at 65 years of age</t>
  </si>
  <si>
    <t>It expresses the average number of years that a person aged 65 can expect to live without suffering limitations in activities due to health problems. It is based on the prevalence of individuals who answer to be limited, for at least the past 6 months, because of a health problem in activities people usually do</t>
  </si>
  <si>
    <t>Overweight or obesity</t>
  </si>
  <si>
    <t>The indicator refers to the Body Mass Index (BMI), which classifies people as overweight (25 &lt;= BMI &lt;30) or obese (BMI&gt; 30) as classified by the World Health Organization (WHO). The indicator is standardized using the Italian 2001 Census population as standard population.</t>
  </si>
  <si>
    <t>Istat, Survey on Aspects of daily life</t>
  </si>
  <si>
    <t>Smoking</t>
  </si>
  <si>
    <t>Proportion of people aged 14 and over who report current smoking. The indicator is standardized using the Italian 2001 Census population as standard population.</t>
  </si>
  <si>
    <t>Alcohol consumption</t>
  </si>
  <si>
    <t>Taking into account the definitions adopted by the WHO and the recommendations from INRAN, in agreement with the National Institute of Health, are identified as "at-risk consumers" all those individuals who have at least one risk behaviour, exceeding the daily consumption of alcohol (according to specific thresholds for sex and age) or concentrating on a single occasion of consumption the intake of 6 or more units of any alcoholic drink (binge drinking).</t>
  </si>
  <si>
    <t>Sedentariness</t>
  </si>
  <si>
    <t>Proportion of people aged 14 and over referring not to play sports neither continuously nor intermittently during their spare time, and people aged 14 and over referring not to perform any physical activity, such as walking at least 2 km, cycling, swimming, etc.</t>
  </si>
  <si>
    <t>Nutrition</t>
  </si>
  <si>
    <t>Percentage of people aged 3 years and over who say they take every day at least 4 portions of fruit and vegetables. The indicator is standardized using the Italian 2001 Census population as standard population.</t>
  </si>
  <si>
    <t>Participation in early childhood education</t>
  </si>
  <si>
    <t>Percentage of children aged 4-5 years participating in pre-primary education on total  children aged 4-5 years</t>
  </si>
  <si>
    <t>Ministry of Education, Universities and Research</t>
  </si>
  <si>
    <t>People with at least upper secondary education level (25-64 years old)</t>
  </si>
  <si>
    <t>Percentage of people aged 25-64 years having completed at least upper secondary education (ISCED level not below 3) on total people aged 25-64 years.</t>
  </si>
  <si>
    <t>Istat, Labour force survey</t>
  </si>
  <si>
    <t>People having completed tertiary education (30-34 years old)</t>
  </si>
  <si>
    <t>Percentage of people aged 30-34 years having completed tertiary education (ISCED 5, 6, 7 or 8) on total people aged 30-34 years.</t>
  </si>
  <si>
    <t>First-time entry rate to university by cohort of upper secondary graduates</t>
  </si>
  <si>
    <t>Proportion of  new-graduates from upper secondary education enrolled for the first time at university in the same year of upper secondary graduation (cohort-specific rate).</t>
  </si>
  <si>
    <t>Early leavers from education and training</t>
  </si>
  <si>
    <t>Percentage of people aged 18-24 years who have achieved only lower secondary (ISCED 2) and are not included in a training program on total people aged 18-24 years</t>
  </si>
  <si>
    <t>People not in education, employment, or training (Neet)</t>
  </si>
  <si>
    <t>Percentage of people aged 15-29 years that are not in education, employment, or training on total people aged 15-29 years</t>
  </si>
  <si>
    <t>Participation in long-life learning</t>
  </si>
  <si>
    <t>Percentage of people aged 25-64 years participating in formal or non-formal education on total people aged 25-64 years</t>
  </si>
  <si>
    <t>Level of literacy</t>
  </si>
  <si>
    <t>Scores obtained in the tests of functional literacy skills of students in the II classes of upper secondary education.</t>
  </si>
  <si>
    <t>National Institute for the Educational Evaluation of Instruction and Training, Evaluation Service</t>
  </si>
  <si>
    <t>Level of numeracy</t>
  </si>
  <si>
    <t>Scores obtained in the tests of numeracy skills of students in the II classes of upper secondary education</t>
  </si>
  <si>
    <t>People with high level of IT competencies</t>
  </si>
  <si>
    <t>Percentage of people aged 16-74 with advanced competences in all 4 groups identified in the "Digital competence framework".</t>
  </si>
  <si>
    <t>Syntetic indicator of the level of cultural participation</t>
  </si>
  <si>
    <t>Percentage of people aged 6 years and over who have carried out 3 or more activities in the 12 months before the interview on total people aged 6 years and over. The activities considered are: go to the cinema at least four times, at least once to the theatre, exhibitions and museums, archaeological sites, monuments, concerts of classical music, opera, concerts of other kind of music; read the newspaper at least three times per week, read at least four books.</t>
  </si>
  <si>
    <t>Employment rate (20-64 years old)</t>
  </si>
  <si>
    <t>Percentage of employed people aged 20-64 on total people aged 20-64</t>
  </si>
  <si>
    <t>Non-participation rate</t>
  </si>
  <si>
    <t>Percentage of unemployed people aged 15-74 plus part of the potential labour force aged 15-74 who are inactive not having looked for a job in the past 4 weeks but willing to work, on the total labour force aged 15-74 plus part of the potential labour force aged 15-74 who are inactive not having looked for a job in the past 4 weeks but willing to work.</t>
  </si>
  <si>
    <t>Transition rate (12 months time-distance) from non-standard to standard employment</t>
  </si>
  <si>
    <t>Percentage of people employed in non-standard jobs at the time t0 (employees with temporary jobs + term-contract workers + project worker + occasional hired workers + single customer self-employed without employees) which have a standard job (permanent employees + self-employed with employees + no single customer self-employed without employees) a year later on total people employed in non-standard jobs at the time t0</t>
  </si>
  <si>
    <t>Share of employed persons with temporary jobs for at least 5 years</t>
  </si>
  <si>
    <t>Percentage of temporary employees and term-contract workers who began their current job at least 5 years prior to interview on total temporary employees and term-contract workers</t>
  </si>
  <si>
    <t>Share of employees with below 2/3 of median hourly earnings</t>
  </si>
  <si>
    <t>Percentage of employees with an hourly wage of less than 2/3 of the median on total number of employees.</t>
  </si>
  <si>
    <t>Share of over-qualified employed persons</t>
  </si>
  <si>
    <t>Percentage of people employed with a qualification higher than the qualification held by the majority of people who exercise the same profession on total employed people.</t>
  </si>
  <si>
    <t>Incidence rate of fatal occupational injuries or injuries leading to permanent disability</t>
  </si>
  <si>
    <t>Proportion of fatal occupational injuries  or injuries leading to permanent disability on total people employed (excluding the armed forces) per 10,000</t>
  </si>
  <si>
    <t>Share of employed persons not in regular occupation</t>
  </si>
  <si>
    <t>People employed who do not comply with work, fiscal and pension laws on total people employed.</t>
  </si>
  <si>
    <t>Istat, National Accounts</t>
  </si>
  <si>
    <t>Ratio of employment rate for women aged 25-49 with at least one child aged 0-5 to the employment rate of women 25-49 years without children, multiplied by 100.</t>
  </si>
  <si>
    <t>Employment rate of women aged 25-49 with at least one child aged 0-5 / Employment rate of women aged 25-49 without children.</t>
  </si>
  <si>
    <t>Share of population aged 15-64 years that work over 60 hours per week (including paid work and household work)</t>
  </si>
  <si>
    <t>Population aged 15-64 years that work over 60 hours per week of paid work and household work / population aged 15-64 years</t>
  </si>
  <si>
    <t>Istat, Time use survey</t>
  </si>
  <si>
    <t>Share of household work time carried out by women in a couple on the total of the household work time</t>
  </si>
  <si>
    <t>Household work time carried out by women / household work time carried out by both partner * 100</t>
  </si>
  <si>
    <t>Share of employed persons who feel satisfied with their work</t>
  </si>
  <si>
    <t>The indicator is built as the average level of satisfaction (eg, using a scale from 0 to 10) in more than one dimension: the type of work, earnings, prospects of career, relations with others, working conditions and environment, reconciliation with lifetimes.</t>
  </si>
  <si>
    <t>Share of employed persons who feel their work unsecure</t>
  </si>
  <si>
    <t>Employed persons who, in the following 6 months, consider it is likely they lose their job and it is not at all or a little likely that they find another similar job / Total employed persons * 100</t>
  </si>
  <si>
    <t>Involuntary part time</t>
  </si>
  <si>
    <t>People employed in a part time job because they did not find a full time job on total employed people</t>
  </si>
  <si>
    <t>Per capita adjusted disposable income</t>
  </si>
  <si>
    <t>Ratio between disposable income of consumer households and the total number of residents (in euros).</t>
  </si>
  <si>
    <t>Disposable income inequality</t>
  </si>
  <si>
    <t>Ratio of total equivalised income received by the 20% of the population with the highest income to that received by the 20% of the population with the lowest income.</t>
  </si>
  <si>
    <t>Istat, Eu-Silc.</t>
  </si>
  <si>
    <t>People at risk of poverty</t>
  </si>
  <si>
    <t>Percentage of persons at risk of poverty, with an equivalised income less than or equal to 60% of the median equivalised income.</t>
  </si>
  <si>
    <t>Per capita net wealth</t>
  </si>
  <si>
    <t>Ratio of total net wealth of households to the total number of residents.</t>
  </si>
  <si>
    <t>Bank of Italy, Financial accounts and household wealth (SHIW)</t>
  </si>
  <si>
    <t>People living in financially vulnerable households</t>
  </si>
  <si>
    <t>Percentage of households with debt service greater than 30% of disposable income on total resident households.</t>
  </si>
  <si>
    <t>People living in absolute poverty</t>
  </si>
  <si>
    <t>Proportion of individuals belonging to households with an overall consumption expenditure below the threshold of absolute poverty.</t>
  </si>
  <si>
    <t>Istat, Household Budget Survey</t>
  </si>
  <si>
    <t xml:space="preserve">	Severe material deprivation rate</t>
  </si>
  <si>
    <t>Share of population living in households lacking at least 4 items out of the following 9 items: i) to pay rent or utility bills, ii) keep home adequately warm, iii) face unexpected expenses (of 800 euros in 2014), iv) eat meat, fish or a protein equivalent every second day, v) a week holiday away from home, or could not afford ) vi) a car, vii) a washing machine, viii) a colour TV, or ix) a telephone.</t>
  </si>
  <si>
    <t xml:space="preserve">	Severe housing deprivation rate</t>
  </si>
  <si>
    <t>Share of population living in a dwelling which is considered as overcrowded, while also exhibiting at least one of the housing deprivation measures. Housing deprivation is calculated by reference to households with a leaking roof, neither a bath, nor a shower, nor an indoor flushing toilet, or a dwelling considered too dark.</t>
  </si>
  <si>
    <t>Index of economic distress</t>
  </si>
  <si>
    <t>Share of individuals in households that, considering all the available income, declare to get to the end of the month with great difficulty</t>
  </si>
  <si>
    <t>Low work intensity</t>
  </si>
  <si>
    <t>Proportion of people living in households with very low work intensity namely household members of working age (person aged 18–59 years, with the exclusion of dependent children aged 18–24) that have worked during the income reference year less than 20% of the number of months that could theoretically have been worked by the same household members.</t>
  </si>
  <si>
    <t xml:space="preserve">	Very satisfied with family relations</t>
  </si>
  <si>
    <t>Percentage of people aged 14 and over that are very satisfied with family relations on total population aged 14 and over.</t>
  </si>
  <si>
    <t>Very satisfied with friends relations</t>
  </si>
  <si>
    <t>Percentage of people aged 14 and over that are very satisfied with relations with friends on total population aged 14 and over.</t>
  </si>
  <si>
    <t>People to rely on</t>
  </si>
  <si>
    <t>Percentage of people aged 14 and over that have relatives, friends or neighbors they can rely on, on total population aged 14 and over.</t>
  </si>
  <si>
    <t>Social participation</t>
  </si>
  <si>
    <t>People aged 14 and over that have performed at least one social participation activity in the last 12 months on total population aged 14 and over. The activities in question are: participation in meetings of associations (cultural/recreational, ecological, civil rights, peace); participation in meetings of trade union organizations, professional or trade associations; meetings of political parties and/or performance of free activities for a party; payment of a monthly or quarterly fee for a sports club.</t>
  </si>
  <si>
    <t>Civic and political participation</t>
  </si>
  <si>
    <t>People aged 14 and over who perform at least one of the activities of civic and political participation on total population aged 14 and over. The activities in question are: The activities in question are: to speak about politics at least once a week; to inform of the facts of Italian politics at least once a week; to attend online consultation or voting on social issues (civic) or political (e.g. urban planning, sign a petition) at least once in the 3 months prior to the interview, to read and to post opinions on social or political issues on the web at least once in the 3 months preceding the interview.</t>
  </si>
  <si>
    <t xml:space="preserve">	Voluntary activity</t>
  </si>
  <si>
    <t>Percentage of people aged 14 and over that have performed free activities for voluntary associations or groups in the last 12 months on total population aged 14 and over.</t>
  </si>
  <si>
    <t>Association funding</t>
  </si>
  <si>
    <t>Percentage of people aged 14 and over that have funded associations in the last 12 months on total population aged 14 and over.</t>
  </si>
  <si>
    <t>No-profit organizations</t>
  </si>
  <si>
    <t>Number of no-profit organizations per 10,000 inhabitants</t>
  </si>
  <si>
    <t>Census of industry and services - Survey on non-profit institutions.</t>
  </si>
  <si>
    <t>Generalized trust</t>
  </si>
  <si>
    <t>Percentage of people aged 14 and over that feel that most people are worthy of trust on the total population aged 14 and over.</t>
  </si>
  <si>
    <t>Voter turnout</t>
  </si>
  <si>
    <t>Percentage of eligible voter who cast a ballot in the last election for the European Parliament</t>
  </si>
  <si>
    <t>Ministry of the Interior</t>
  </si>
  <si>
    <t>Trust in the parliament</t>
  </si>
  <si>
    <t>Average score of trust in the Italian Parliament (on a scale from 0 to 10) expressed by people aged 14 and over</t>
  </si>
  <si>
    <t>Trust in judicial system</t>
  </si>
  <si>
    <t>Average score of trust in the judicial system (on a scale from 0 to 10) expressed by people aged 14 and over</t>
  </si>
  <si>
    <t>Trust in political parties</t>
  </si>
  <si>
    <t>Average score of trust in political parties (on a scale from 0 to 10) expressed by people aged 14 and over</t>
  </si>
  <si>
    <t>Trust in other institutions</t>
  </si>
  <si>
    <t>Average score of trust in the police and the fire brigade (on a scale from 0 to 10) expressed by people aged 14 and over</t>
  </si>
  <si>
    <t>Women and political representation in Parliament</t>
  </si>
  <si>
    <t>Percentage of women elected in Parliament on total number of MPs</t>
  </si>
  <si>
    <t>Istat, processing of data from the Chamber of Deputies and the Senate</t>
  </si>
  <si>
    <t>Women and political representation at regional level</t>
  </si>
  <si>
    <t>Percentage of women elected in regional councils on total number of elected people</t>
  </si>
  <si>
    <t>Individual regional councils</t>
  </si>
  <si>
    <t>Women in decision-making bodies</t>
  </si>
  <si>
    <t>Percentage of women in position of high responsibility within the following bodies: Constitutional court, Magistrates’ Governing Council, Regulatory authorities (competition, communication, privacy, securities market), Embassies.</t>
  </si>
  <si>
    <t>Various</t>
  </si>
  <si>
    <t>Women in the boards of companies listed in stock exchange</t>
  </si>
  <si>
    <t>Percentage of women in the board of companies listed in stock exchange</t>
  </si>
  <si>
    <t>Median age of members of Parliament</t>
  </si>
  <si>
    <t>Average age of MPs</t>
  </si>
  <si>
    <t>Length of civil proceedings</t>
  </si>
  <si>
    <t>Effective average duration in days of proceedings set up in ordinary courts.</t>
  </si>
  <si>
    <t>Ministry of Justice, Judicial organization department</t>
  </si>
  <si>
    <t>Prison density</t>
  </si>
  <si>
    <t>Percentage of prisoners in penal institutions on the total capacity of penal institutions.</t>
  </si>
  <si>
    <t>Istat, Processing of data from the Ministry of Justice, Penitentiary Administration Department</t>
  </si>
  <si>
    <t>Homicide rate</t>
  </si>
  <si>
    <t>Number of homicide on total population per 100,000</t>
  </si>
  <si>
    <t>Ministry of the Interior - SDI</t>
  </si>
  <si>
    <t>Burglary rate</t>
  </si>
  <si>
    <t>Number of burglaries / households * 1,000</t>
  </si>
  <si>
    <t>Istat, Processing on data on crimes reported to Police Forces (Ministry of Interiors) and data on Citizens' Safety Survey</t>
  </si>
  <si>
    <t>Pick-pocketing rate</t>
  </si>
  <si>
    <t>Number of pick-pocketing on total population per 1,000.</t>
  </si>
  <si>
    <t>Robbery rate</t>
  </si>
  <si>
    <t>Number of robberies on total population per 1,000.</t>
  </si>
  <si>
    <t>Physical violence rate</t>
  </si>
  <si>
    <t>Percentage of women aged 16-70 victim of physical violence in the last 5 years  before the interview on total women aged 16-70.</t>
  </si>
  <si>
    <t>Istat, Women Safety Survey</t>
  </si>
  <si>
    <t>Sexual violence rate</t>
  </si>
  <si>
    <t>Percentage of women aged 16-70 victim of sexual violence in the last 5 years  before the interview on total women aged 16-70.</t>
  </si>
  <si>
    <t>Intimate partnership violence rate</t>
  </si>
  <si>
    <t>Percentage of women aged 16-70 victim of physical or sexual violence by the partner or ex-partner in the last 5 years  before the interview on total women aged 16-70 who have or had a partner.</t>
  </si>
  <si>
    <t>Worries of being victim of a sexual violence</t>
  </si>
  <si>
    <t>Percentage of people aged 14 years and over who are very or quite worried of being victim of a sexual violence on total population aged 14 and over</t>
  </si>
  <si>
    <t>Istat, Citizens' Safety Survey</t>
  </si>
  <si>
    <t>Fear of crime rate</t>
  </si>
  <si>
    <t>Percentage of people aged 14 and over feeling unsafe walking alone when it is dark in the area where they live on total population aged 14 and over.</t>
  </si>
  <si>
    <t>Concrete fear rate</t>
  </si>
  <si>
    <t>Percentage of people aged 14 and over who are afraid of becoming concretely a victim of crime in the last 3 months on total population aged 14 and over.</t>
  </si>
  <si>
    <t>Social decay (or incivilities) rate</t>
  </si>
  <si>
    <t>Percentage of people aged 14 and over who often see elements of social and environmental decay in the area where they live on total population aged 14 and over.</t>
  </si>
  <si>
    <t xml:space="preserve">	Life satisfaction</t>
  </si>
  <si>
    <t>Percentage of people aged 14 and over with a level of life satisfaction from 8 to 10 on total population aged 14 and over.</t>
  </si>
  <si>
    <t xml:space="preserve">	Leisure time satisfaction</t>
  </si>
  <si>
    <t>Percentage of people aged 14 and over very or quite satisfied with their leisure time on total population aged 14 and over</t>
  </si>
  <si>
    <t xml:space="preserve">	Positive judgement f future perspectives</t>
  </si>
  <si>
    <t>Percentage of people aged 14 and over which believe their personal situation will improve in the next 5 years on total population aged 14 and over.</t>
  </si>
  <si>
    <t>Negative judgement of future perspectives</t>
  </si>
  <si>
    <t>Percentage of people aged 14 and over which believe their personal situation will worsen in the next 5 years on total population aged 14 and over.</t>
  </si>
  <si>
    <t>Current expenditure of Municipalities for the management of cultural heritage</t>
  </si>
  <si>
    <t>Current expenditure of Municipalities for the management of cultural heritage (museums, libraries and art galleries) in euro per capita</t>
  </si>
  <si>
    <t>Processing of data from Istat, Final balance sheets of municipal governments</t>
  </si>
  <si>
    <t>Density and importance of musems' heritage</t>
  </si>
  <si>
    <t>Number of permanent exhibition facilities per 100 sq.km (museums, archaeological sites and monuments open to public). Values weighted by the number of visitors.</t>
  </si>
  <si>
    <t>Survey on museums and other cultural institutions</t>
  </si>
  <si>
    <t>Illegal building rate</t>
  </si>
  <si>
    <t>Ratio of the number of unauthorised buildings to the number of building permits issued by the Municipalities</t>
  </si>
  <si>
    <t>Center for social, economic and market research for building and the territory (Cresme)</t>
  </si>
  <si>
    <t>Erosion of farmland from urban sprawl</t>
  </si>
  <si>
    <t>Percentage ratio of rural areas affected by urban sprawl to the total of rural areas (“rural areas affected by urban sprawl”: rural areas with increasing population and decreasing agricultural land)</t>
  </si>
  <si>
    <t>Processing of data from Istat, General Census on Agriculture, General Census on Popoluation and Housing, Census Mapping.</t>
  </si>
  <si>
    <t>Erosion of farmland from abandonment</t>
  </si>
  <si>
    <t>Percentage ratio of abandoned rural areas to the total of rural areas (“abandoned rural areas”: rural areas with decreasing population and decreasing agricultural land)</t>
  </si>
  <si>
    <t>Pressures of mining and quarrying activities</t>
  </si>
  <si>
    <t>Volume of mineral resources extracted (cubic metres) per sq.km</t>
  </si>
  <si>
    <t>Anthropic pressure and natural hazards. Mining and quarrying extraction activities</t>
  </si>
  <si>
    <t>Impact of forest fires</t>
  </si>
  <si>
    <t>Burnt forest area (wooded and non-wooded) per 1,000 sq.km</t>
  </si>
  <si>
    <t>Processing of data from the State Forestry Corps</t>
  </si>
  <si>
    <t>Spread of rural tourism facilities</t>
  </si>
  <si>
    <t>Number of farmhouses per 100 sq.km</t>
  </si>
  <si>
    <t>Survey on farmhouses</t>
  </si>
  <si>
    <t>Presence of Historic Parks/Gardens and other Urban Parks recognised of significant public interest</t>
  </si>
  <si>
    <t>Percentage ratio of the area of parks and gardens classified as “historic” and/or “of a significant public interest” by the Legislative Decree no. 42/2004 to the total area of the provincial capital Municipalities</t>
  </si>
  <si>
    <t>Processing of data from Istat, Survey on urban environmental data and Census Mapping.</t>
  </si>
  <si>
    <t>People that are not satisfied with the quality of landscape of the place where they live</t>
  </si>
  <si>
    <t>Proportion of regional population reporting that the landscape of the place where they live is affected by evident deterioration</t>
  </si>
  <si>
    <t>Concern about landscape deterioration</t>
  </si>
  <si>
    <t>Proportion of population reporting, among the environmental problems for which they express more concern, the decay of landscape due to overbuilding</t>
  </si>
  <si>
    <t>Emissions of CO2 and other greenhouse gasses</t>
  </si>
  <si>
    <t>Tons of CO2 equivalent per capita.</t>
  </si>
  <si>
    <t>Inventory and emissions accounts</t>
  </si>
  <si>
    <t>Domestic material consumption</t>
  </si>
  <si>
    <t>Quantity of materials, transformed in emissions, waste or new stocks, in million tons.</t>
  </si>
  <si>
    <t>Istat, Domestic material consumption accounts</t>
  </si>
  <si>
    <t>Water losses in urban supply system</t>
  </si>
  <si>
    <t>Total water losses in urban supply system (percentage value on the total input volume on  water supply network)</t>
  </si>
  <si>
    <t>Urban Water Census</t>
  </si>
  <si>
    <t xml:space="preserve">	Landfill of waste</t>
  </si>
  <si>
    <t>Percentage of municipal waste sent to landfill on total municipal waste collected.</t>
  </si>
  <si>
    <t>Istat, Processing on data from Ispra</t>
  </si>
  <si>
    <t>Quality of urban air - PM10</t>
  </si>
  <si>
    <t>Percentage of control units of provincial capitals with valid measurements that have exceeded the daily limit value for PM10 (50 µg/m3) for over 35 days in the year.</t>
  </si>
  <si>
    <t>Survey on urban environmental data</t>
  </si>
  <si>
    <t xml:space="preserve">Quality of urban air -
 nitrogen dioxide
</t>
  </si>
  <si>
    <t>Percentage of control units of provincial capitals with valid measurements that exceeded the annual limit value for NO2 (40 µg / m3).</t>
  </si>
  <si>
    <t>Quality of marine coastal waters</t>
  </si>
  <si>
    <t>Percentage of bathing marine coastal waters on total coasts</t>
  </si>
  <si>
    <t>Istat, Processing on data from the Ministry of health</t>
  </si>
  <si>
    <t xml:space="preserve">	Urban green</t>
  </si>
  <si>
    <t>Square meters of urban parks and gardens per inhabitants</t>
  </si>
  <si>
    <t>Istat, Survey on urban environmental data</t>
  </si>
  <si>
    <t>Satisfaction for the enviroment</t>
  </si>
  <si>
    <t>Percentage of people aged 14 and over very or quite satisfied of the environmental situation (air, water, noise) of the area where they live on total population aged 14 and over.</t>
  </si>
  <si>
    <t>Contaminated sites</t>
  </si>
  <si>
    <t>Size of contaminated sites</t>
  </si>
  <si>
    <t>Ministry of Environment, Land and Sea</t>
  </si>
  <si>
    <t>Areas with hydrogeological risks</t>
  </si>
  <si>
    <t>Percentage of population living in areas subject to landslide on total population.</t>
  </si>
  <si>
    <t>Hydrogeological instability in Italy: hazard and risk indicators</t>
  </si>
  <si>
    <t>Sewage treatment</t>
  </si>
  <si>
    <t>Percentage of polluting loads collected in secondary or advanced plants, in equivalent inhabitants, compared to the total urban loads (Aetu) generated.</t>
  </si>
  <si>
    <t>Istat, Water census</t>
  </si>
  <si>
    <t>Protected natural areas</t>
  </si>
  <si>
    <t>Percentage share of terrestrial protected natural areas  included in Italian Official List of Protected Areas (Euap) and  Natura 2000 Network</t>
  </si>
  <si>
    <t>Processing of data from the Ministry of Environment, Land and Sea</t>
  </si>
  <si>
    <t>Concern for biodiversity loss</t>
  </si>
  <si>
    <t>Percentage of people aged 14 and over who believe that biodiversity loss is among the five most important environmental problems on total population aged 14 and over.</t>
  </si>
  <si>
    <t>Energy from renewable sources</t>
  </si>
  <si>
    <t>Percentage of energy consumptions provided by renewable sources on total internal consumptions.</t>
  </si>
  <si>
    <t>Terna</t>
  </si>
  <si>
    <t xml:space="preserve">	Separate collection of municipal waste</t>
  </si>
  <si>
    <t>Percentage of municipal waste object of separate collection on total municipal waste</t>
  </si>
  <si>
    <t>R&amp;D intensity</t>
  </si>
  <si>
    <t>Percentage of R&amp;D expenditure on GDP</t>
  </si>
  <si>
    <t>Istat, R&amp;D survey in companies; R&amp;D survey in non-profit organizations; Survey on R&amp;D in public bodies.</t>
  </si>
  <si>
    <t>Patent propensity</t>
  </si>
  <si>
    <t>Number of patent applications filed to the European Patent Office (EPO) per million of inhabitants.</t>
  </si>
  <si>
    <t xml:space="preserve">	Impact of knowledge workers on employment</t>
  </si>
  <si>
    <t>Percentage of employees with tertiary education (ISCED 5-6-7-8) in scientific-technological occupations (ISCO 2-3) on total employees</t>
  </si>
  <si>
    <t>Innovation rate of the national productive system</t>
  </si>
  <si>
    <t>Percentage of firms that have introduced technological (product or process), organizational or marketing innovation in a three-year period on total number of firms with at least 10 persons employed.</t>
  </si>
  <si>
    <t>Intellectual property products (as part of gross fixed capital formation)</t>
  </si>
  <si>
    <t xml:space="preserve">The value of expenditure on research and development, mineral exploration and evaluation, computer software and database, entertaiment literary or artistic originals and other intellectual proprety procucts intended to be used for more than one year. Chained values ¿¿with reference year 2010 (millions of euro), Indexed 2007 = 100.
</t>
  </si>
  <si>
    <t>Cultural employment (% of total employment)</t>
  </si>
  <si>
    <t>Percentage of employees in cultural and creative enterprises (77 CP2011 professional units detected within the Isco08: 216, 235, 262, 264, 265, 343, 352, 441,731) out of the total number of employees (15 years and over).</t>
  </si>
  <si>
    <t>Brain circulation (italians, 25-39 years old)</t>
  </si>
  <si>
    <t>Net migration rate of holders of a tertiary degree: (immigrants-emigrants) / total resident population * 1,000. Both numerator and denominator refer to italian holders of a tertiary degree,  25-39 years old.</t>
  </si>
  <si>
    <t>Numerator: Registrations and cancellations from the registry for residence transfer (ISCAN); Denominator: Labour Force Survey</t>
  </si>
  <si>
    <t xml:space="preserve">	Beds in residential health care facilies</t>
  </si>
  <si>
    <t>Beds in residential health care facilities per 1,000 inhabitants</t>
  </si>
  <si>
    <t>Istat, Survey on social and health residential care facilities</t>
  </si>
  <si>
    <t>Children who benefited of early childhood services</t>
  </si>
  <si>
    <t>Percentage of children aged zero to two years who benefited of early childhood services (crèches, micro-crèches or supplementary and innovative services) on total population aged 0-2.</t>
  </si>
  <si>
    <t>Istat, Census survey on interventions and social services of single and associated municipalities</t>
  </si>
  <si>
    <t>Integrated home assistance service</t>
  </si>
  <si>
    <t>Percentage of people aged 65 and over who benefited from integrated home assistance service.</t>
  </si>
  <si>
    <t>Processing of data from the Ministry of Health, Health information system</t>
  </si>
  <si>
    <t xml:space="preserve">	Composite index of service accessibility</t>
  </si>
  <si>
    <t>Percentage of households who find very difficult to reach some basic services (pharmacy, emergency room, post office, police, carabinieri, municipal offices, crèches, nursery, primary and secondary school, market and supermarket).</t>
  </si>
  <si>
    <t>Broadband coverage</t>
  </si>
  <si>
    <t>Population covered with ultra-broadband (at least 30 Mbps) as a percentage of resident population.</t>
  </si>
  <si>
    <t>Processing of data from the  Ministry of Economic Development</t>
  </si>
  <si>
    <t xml:space="preserve">	Irregularities in  water supply</t>
  </si>
  <si>
    <t>Percentage of households who report irregularities in water supply on total number of households.</t>
  </si>
  <si>
    <t xml:space="preserve">	Irregularities in electric power distribution</t>
  </si>
  <si>
    <t>Frequency of accidental long lasting electric power cuts (cuts without notice longer than 3 minutes) (average number per consumer).</t>
  </si>
  <si>
    <t>Istat, processing of data from the Authority for Electricity gas and water system</t>
  </si>
  <si>
    <t>Place-Km of public transport networks</t>
  </si>
  <si>
    <t>Place-Km of public transport networks per inhabitant</t>
  </si>
  <si>
    <t xml:space="preserve">	Time devoted to mobility</t>
  </si>
  <si>
    <t>Minutes devoted to mobility on an average weekday.</t>
  </si>
  <si>
    <t>Satisfaction with means of transport</t>
  </si>
  <si>
    <t>Percentage of users who rated 8 or more (over 10) for all means of transport used regularly (more than once a week), over the total number of regular users.</t>
  </si>
  <si>
    <t>Health</t>
  </si>
  <si>
    <t>Education and training</t>
  </si>
  <si>
    <t>Work and life balance</t>
  </si>
  <si>
    <t>Economic wellbeing</t>
  </si>
  <si>
    <t>Social relationships</t>
  </si>
  <si>
    <t>Politics and institutions</t>
  </si>
  <si>
    <t>Safety</t>
  </si>
  <si>
    <t>Subjective
wellbeing</t>
  </si>
  <si>
    <t>Landscape and cultural heritage</t>
  </si>
  <si>
    <t>Environment</t>
  </si>
  <si>
    <t>Innovation, research and creativity</t>
  </si>
  <si>
    <t>Quality of services</t>
  </si>
  <si>
    <t>Domain</t>
  </si>
  <si>
    <t>Indicator</t>
  </si>
  <si>
    <t>Definition</t>
  </si>
  <si>
    <t>Source</t>
  </si>
  <si>
    <t>Mortality rate for cancer (initial cause) by five year age groups for people aged 20-64 years, standardized by the European 2013 population of the same age groups.</t>
  </si>
  <si>
    <t>Mortality rate for nervous system diseases and  psychical and behavioral disorders (initial cause) by five year age groups for people aged 65 years and over, standardized by the European 2013 population of the same age groups.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</si>
</sst>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_-;_-@_-"/>
    <numFmt numFmtId="165" formatCode="0.0"/>
  </numFmts>
  <fonts count="8" x14ac:knownFonts="1">
    <font>
      <sz val="11"/>
      <color theme="1"/>
      <name val="Calibri"/>
      <family val="2"/>
      <scheme val="minor"/>
    </font>
    <font>
      <sz val="10"/>
      <name val="Arial"/>
      <family val="2"/>
    </font>
    <font>
      <sz val="11"/>
      <color indexed="8"/>
      <name val="Calibri"/>
      <family val="2"/>
    </font>
    <font>
      <sz val="11"/>
      <color theme="0"/>
      <name val="Calibri"/>
      <family val="2"/>
      <scheme val="minor"/>
    </font>
    <font>
      <sz val="11"/>
      <color theme="1"/>
      <name val="Calibri"/>
      <family val="2"/>
    </font>
    <font>
      <b/>
      <sz val="16"/>
      <color theme="1"/>
      <name val="Calibri"/>
      <family val="2"/>
      <scheme val="minor"/>
    </font>
    <font>
      <sz val="20"/>
      <color theme="0"/>
      <name val="Calibri"/>
      <family val="2"/>
      <scheme val="minor"/>
    </font>
    <font>
      <i/>
      <sz val="7"/>
      <name val="Arial"/>
      <family val="2"/>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57">
    <border>
      <left/>
      <right/>
      <top/>
      <bottom/>
      <diagonal/>
    </border>
    <border>
      <left/>
      <right/>
      <top style="thin">
        <color indexed="64"/>
      </top>
      <bottom/>
      <diagonal/>
    </border>
    <border>
      <left style="thin">
        <color indexed="64"/>
      </left>
      <right/>
      <top/>
      <bottom/>
      <diagonal/>
    </border>
    <border>
      <left style="thick">
        <color rgb="FF0078AE"/>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thick">
        <color rgb="FF0078AE"/>
      </left>
      <right/>
      <top style="thick">
        <color rgb="FF0F9A52"/>
      </top>
      <bottom/>
      <diagonal/>
    </border>
    <border>
      <left style="thick">
        <color rgb="FF0078AE"/>
      </left>
      <right/>
      <top/>
      <bottom style="thick">
        <color rgb="FF0078AE"/>
      </bottom>
      <diagonal/>
    </border>
    <border>
      <left style="hair">
        <color auto="1"/>
      </left>
      <right style="hair">
        <color auto="1"/>
      </right>
      <top style="hair">
        <color auto="1"/>
      </top>
      <bottom style="hair">
        <color auto="1"/>
      </bottom>
      <diagonal/>
    </border>
    <border>
      <left style="medium">
        <color rgb="FF0078AE"/>
      </left>
      <right/>
      <top style="medium">
        <color rgb="FF0078AE"/>
      </top>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medium">
        <color rgb="FF0078AE"/>
      </left>
      <right/>
      <top/>
      <bottom/>
      <diagonal/>
    </border>
    <border>
      <left style="hair">
        <color auto="1"/>
      </left>
      <right style="medium">
        <color rgb="FF0078AE"/>
      </right>
      <top style="hair">
        <color auto="1"/>
      </top>
      <bottom style="hair">
        <color auto="1"/>
      </bottom>
      <diagonal/>
    </border>
    <border>
      <left style="medium">
        <color rgb="FF0078AE"/>
      </left>
      <right/>
      <top/>
      <bottom style="medium">
        <color rgb="FF0078AE"/>
      </bottom>
      <diagonal/>
    </border>
    <border>
      <left style="hair">
        <color auto="1"/>
      </left>
      <right style="hair">
        <color auto="1"/>
      </right>
      <top style="hair">
        <color auto="1"/>
      </top>
      <bottom style="medium">
        <color rgb="FF0078AE"/>
      </bottom>
      <diagonal/>
    </border>
    <border>
      <left style="hair">
        <color auto="1"/>
      </left>
      <right style="medium">
        <color rgb="FF0078AE"/>
      </right>
      <top style="hair">
        <color auto="1"/>
      </top>
      <bottom style="medium">
        <color rgb="FF0078AE"/>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thick">
        <color rgb="FF0078AE"/>
      </left>
      <right style="hair">
        <color auto="1"/>
      </right>
      <top style="hair">
        <color auto="1"/>
      </top>
      <bottom style="medium">
        <color rgb="FF0078AE"/>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95">
    <xf numFmtId="0" fontId="0" fillId="0" borderId="0" xfId="0"/>
    <xf numFmtId="0" fontId="4" fillId="0" borderId="0" xfId="0" applyFont="1"/>
    <xf numFmtId="0" fontId="5" fillId="0" borderId="0" xfId="0" applyFont="1" applyBorder="1" applyAlignment="1">
      <alignment horizontal="center" vertical="center"/>
    </xf>
    <xf numFmtId="0" fontId="5" fillId="0" borderId="0" xfId="0" applyFont="1" applyBorder="1" applyAlignment="1">
      <alignment vertical="center"/>
    </xf>
    <xf numFmtId="0" fontId="5" fillId="0" borderId="2" xfId="0" applyFont="1" applyBorder="1" applyAlignment="1">
      <alignment vertical="center"/>
    </xf>
    <xf numFmtId="0" fontId="0" fillId="5" borderId="15" xfId="0" applyFill="1" applyBorder="1" applyAlignment="1">
      <alignment vertical="justify" wrapText="1"/>
    </xf>
    <xf numFmtId="0" fontId="0" fillId="5" borderId="15" xfId="0" applyFill="1" applyBorder="1" applyAlignment="1">
      <alignment horizontal="left" vertical="center" wrapText="1"/>
    </xf>
    <xf numFmtId="0" fontId="0" fillId="5" borderId="17" xfId="0" applyFill="1" applyBorder="1" applyAlignment="1">
      <alignment vertical="justify" wrapText="1"/>
    </xf>
    <xf numFmtId="0" fontId="0" fillId="5" borderId="18" xfId="0" applyFill="1" applyBorder="1" applyAlignment="1">
      <alignment vertical="center"/>
    </xf>
    <xf numFmtId="0" fontId="0" fillId="5" borderId="20" xfId="0" applyFill="1" applyBorder="1" applyAlignment="1">
      <alignment horizontal="left" vertical="center" wrapText="1"/>
    </xf>
    <xf numFmtId="0" fontId="0" fillId="5" borderId="22" xfId="0" applyFill="1" applyBorder="1" applyAlignment="1">
      <alignment vertical="justify" wrapText="1"/>
    </xf>
    <xf numFmtId="0" fontId="0" fillId="5" borderId="23" xfId="0" applyFill="1" applyBorder="1" applyAlignment="1">
      <alignment horizontal="left" vertical="center" wrapText="1"/>
    </xf>
    <xf numFmtId="0" fontId="0" fillId="5" borderId="24" xfId="0" applyFill="1" applyBorder="1" applyAlignment="1">
      <alignment vertical="center"/>
    </xf>
    <xf numFmtId="0" fontId="0" fillId="5" borderId="25" xfId="0" applyFill="1" applyBorder="1" applyAlignment="1">
      <alignment vertical="center"/>
    </xf>
    <xf numFmtId="0" fontId="0" fillId="5" borderId="25" xfId="0" applyFill="1" applyBorder="1" applyAlignment="1"/>
    <xf numFmtId="0" fontId="0" fillId="5" borderId="26" xfId="0" applyFill="1" applyBorder="1" applyAlignment="1">
      <alignment vertical="center"/>
    </xf>
    <xf numFmtId="0" fontId="0" fillId="6" borderId="27" xfId="0" applyFill="1" applyBorder="1" applyAlignment="1">
      <alignment vertical="justify" wrapText="1"/>
    </xf>
    <xf numFmtId="0" fontId="0" fillId="6" borderId="28" xfId="0" applyFill="1" applyBorder="1" applyAlignment="1">
      <alignment horizontal="left" vertical="center" wrapText="1"/>
    </xf>
    <xf numFmtId="0" fontId="0" fillId="6" borderId="29" xfId="0" applyFill="1" applyBorder="1" applyAlignment="1">
      <alignment vertical="justify" wrapText="1"/>
    </xf>
    <xf numFmtId="0" fontId="0" fillId="6" borderId="30" xfId="0" applyFill="1" applyBorder="1" applyAlignment="1">
      <alignment horizontal="left" vertical="center" wrapText="1"/>
    </xf>
    <xf numFmtId="0" fontId="0" fillId="6" borderId="29" xfId="0" applyFill="1" applyBorder="1" applyAlignment="1">
      <alignment horizontal="left" vertical="center" wrapText="1"/>
    </xf>
    <xf numFmtId="0" fontId="0" fillId="6" borderId="31" xfId="0" applyFill="1" applyBorder="1" applyAlignment="1">
      <alignment vertical="justify" wrapText="1"/>
    </xf>
    <xf numFmtId="0" fontId="0" fillId="6" borderId="32" xfId="0" applyFill="1" applyBorder="1" applyAlignment="1">
      <alignment horizontal="left" vertical="center" wrapText="1"/>
    </xf>
    <xf numFmtId="0" fontId="0" fillId="6" borderId="33" xfId="0" applyFill="1" applyBorder="1" applyAlignment="1">
      <alignment vertical="center"/>
    </xf>
    <xf numFmtId="0" fontId="0" fillId="6" borderId="34" xfId="0" applyFill="1" applyBorder="1" applyAlignment="1">
      <alignment vertical="center"/>
    </xf>
    <xf numFmtId="0" fontId="0" fillId="6" borderId="35" xfId="0" applyFill="1" applyBorder="1" applyAlignment="1">
      <alignment vertical="center"/>
    </xf>
    <xf numFmtId="0" fontId="0" fillId="7" borderId="36" xfId="0" applyFill="1" applyBorder="1" applyAlignment="1">
      <alignment vertical="center"/>
    </xf>
    <xf numFmtId="0" fontId="0" fillId="7" borderId="37" xfId="0" applyFill="1" applyBorder="1" applyAlignment="1">
      <alignment vertical="justify" wrapText="1"/>
    </xf>
    <xf numFmtId="0" fontId="0" fillId="7" borderId="38" xfId="0" applyFill="1" applyBorder="1" applyAlignment="1">
      <alignment horizontal="left" vertical="center" wrapText="1"/>
    </xf>
    <xf numFmtId="0" fontId="0" fillId="7" borderId="39" xfId="0" applyFill="1" applyBorder="1" applyAlignment="1">
      <alignment vertical="center"/>
    </xf>
    <xf numFmtId="0" fontId="0" fillId="7" borderId="29" xfId="0" applyFill="1" applyBorder="1" applyAlignment="1">
      <alignment vertical="justify" wrapText="1"/>
    </xf>
    <xf numFmtId="0" fontId="0" fillId="7" borderId="40" xfId="0" applyFill="1" applyBorder="1" applyAlignment="1">
      <alignment horizontal="left" vertical="center" wrapText="1"/>
    </xf>
    <xf numFmtId="0" fontId="0" fillId="7" borderId="29" xfId="0" applyFill="1" applyBorder="1" applyAlignment="1">
      <alignment horizontal="left" vertical="center" wrapText="1"/>
    </xf>
    <xf numFmtId="0" fontId="0" fillId="7" borderId="41" xfId="0" applyFill="1" applyBorder="1" applyAlignment="1">
      <alignment vertical="center"/>
    </xf>
    <xf numFmtId="0" fontId="0" fillId="7" borderId="42" xfId="0" applyFill="1" applyBorder="1" applyAlignment="1">
      <alignment vertical="justify" wrapText="1"/>
    </xf>
    <xf numFmtId="0" fontId="0" fillId="7" borderId="43" xfId="0" applyFill="1" applyBorder="1" applyAlignment="1">
      <alignment horizontal="left" vertical="center" wrapText="1"/>
    </xf>
    <xf numFmtId="0" fontId="0" fillId="5" borderId="44" xfId="0" applyFill="1" applyBorder="1" applyAlignment="1">
      <alignment vertical="center"/>
    </xf>
    <xf numFmtId="0" fontId="0" fillId="5" borderId="45" xfId="0" applyFill="1" applyBorder="1" applyAlignment="1">
      <alignment vertical="justify" wrapText="1"/>
    </xf>
    <xf numFmtId="0" fontId="0" fillId="5" borderId="46" xfId="0" applyFill="1" applyBorder="1" applyAlignment="1">
      <alignment vertical="center"/>
    </xf>
    <xf numFmtId="0" fontId="0" fillId="5" borderId="47" xfId="0" applyFill="1" applyBorder="1" applyAlignment="1">
      <alignment vertical="center"/>
    </xf>
    <xf numFmtId="0" fontId="0" fillId="5" borderId="29" xfId="0" applyFill="1" applyBorder="1" applyAlignment="1">
      <alignment vertical="justify" wrapText="1"/>
    </xf>
    <xf numFmtId="0" fontId="0" fillId="5" borderId="48" xfId="0" applyFill="1" applyBorder="1" applyAlignment="1">
      <alignment horizontal="left" vertical="center" wrapText="1"/>
    </xf>
    <xf numFmtId="0" fontId="0" fillId="5" borderId="47" xfId="0" applyFill="1" applyBorder="1" applyAlignment="1"/>
    <xf numFmtId="0" fontId="0" fillId="5" borderId="29" xfId="0" applyFill="1" applyBorder="1" applyAlignment="1">
      <alignment horizontal="left" vertical="center" wrapText="1"/>
    </xf>
    <xf numFmtId="0" fontId="0" fillId="5" borderId="49" xfId="0" applyFill="1" applyBorder="1" applyAlignment="1">
      <alignment vertical="center"/>
    </xf>
    <xf numFmtId="0" fontId="0" fillId="5" borderId="50" xfId="0" applyFill="1" applyBorder="1" applyAlignment="1">
      <alignment vertical="justify" wrapText="1"/>
    </xf>
    <xf numFmtId="0" fontId="0" fillId="5" borderId="51" xfId="0" applyFill="1" applyBorder="1" applyAlignment="1">
      <alignment horizontal="left" vertical="center" wrapText="1"/>
    </xf>
    <xf numFmtId="0" fontId="0" fillId="6" borderId="52" xfId="0" applyFill="1" applyBorder="1" applyAlignment="1">
      <alignment vertical="justify" wrapText="1"/>
    </xf>
    <xf numFmtId="0" fontId="0" fillId="6" borderId="53" xfId="0" applyFill="1" applyBorder="1" applyAlignment="1">
      <alignment horizontal="left" vertical="center" wrapText="1"/>
    </xf>
    <xf numFmtId="0" fontId="0" fillId="6" borderId="54" xfId="0" applyFill="1" applyBorder="1" applyAlignment="1">
      <alignment vertical="center"/>
    </xf>
    <xf numFmtId="0" fontId="0" fillId="6" borderId="55" xfId="0" applyFill="1" applyBorder="1" applyAlignment="1">
      <alignment vertical="center"/>
    </xf>
    <xf numFmtId="0" fontId="0" fillId="6" borderId="56" xfId="0" applyFill="1" applyBorder="1" applyAlignment="1">
      <alignment vertical="center"/>
    </xf>
    <xf numFmtId="0" fontId="0" fillId="7" borderId="29" xfId="0" applyFill="1" applyBorder="1" applyAlignment="1">
      <alignment vertical="center" wrapText="1"/>
    </xf>
    <xf numFmtId="0" fontId="0" fillId="5" borderId="51" xfId="0" applyFill="1" applyBorder="1" applyAlignment="1">
      <alignment vertical="center"/>
    </xf>
    <xf numFmtId="0" fontId="0" fillId="7" borderId="42" xfId="0" applyFill="1" applyBorder="1" applyAlignment="1">
      <alignment horizontal="left" vertical="center" wrapText="1"/>
    </xf>
    <xf numFmtId="0" fontId="0" fillId="5" borderId="46" xfId="0" applyFill="1" applyBorder="1" applyAlignment="1">
      <alignment horizontal="left" vertical="center" wrapText="1"/>
    </xf>
    <xf numFmtId="0" fontId="0" fillId="5" borderId="50" xfId="0" applyFill="1" applyBorder="1" applyAlignment="1">
      <alignment horizontal="left" vertical="center" wrapText="1"/>
    </xf>
    <xf numFmtId="0" fontId="5" fillId="0" borderId="0" xfId="0" applyFont="1" applyBorder="1" applyAlignment="1">
      <alignment vertical="center" wrapText="1"/>
    </xf>
    <xf numFmtId="0" fontId="0" fillId="5" borderId="17" xfId="0" applyFill="1" applyBorder="1" applyAlignment="1">
      <alignment vertical="center" wrapText="1"/>
    </xf>
    <xf numFmtId="0" fontId="0" fillId="5" borderId="15" xfId="0" applyFill="1" applyBorder="1" applyAlignment="1">
      <alignment vertical="center" wrapText="1"/>
    </xf>
    <xf numFmtId="0" fontId="0" fillId="5" borderId="22" xfId="0" applyFill="1" applyBorder="1" applyAlignment="1">
      <alignment vertical="center" wrapText="1"/>
    </xf>
    <xf numFmtId="0" fontId="0" fillId="6" borderId="27" xfId="0" applyFill="1" applyBorder="1" applyAlignment="1">
      <alignment vertical="center" wrapText="1"/>
    </xf>
    <xf numFmtId="0" fontId="0" fillId="6" borderId="29" xfId="0" applyFill="1" applyBorder="1" applyAlignment="1">
      <alignment vertical="center" wrapText="1"/>
    </xf>
    <xf numFmtId="0" fontId="0" fillId="6" borderId="31" xfId="0" applyFill="1" applyBorder="1" applyAlignment="1">
      <alignment vertical="center" wrapText="1"/>
    </xf>
    <xf numFmtId="0" fontId="0" fillId="7" borderId="37" xfId="0" applyFill="1" applyBorder="1" applyAlignment="1">
      <alignment vertical="center" wrapText="1"/>
    </xf>
    <xf numFmtId="0" fontId="0" fillId="7" borderId="42" xfId="0" applyFill="1" applyBorder="1" applyAlignment="1">
      <alignment vertical="center" wrapText="1"/>
    </xf>
    <xf numFmtId="0" fontId="0" fillId="5" borderId="45" xfId="0" applyFill="1" applyBorder="1" applyAlignment="1">
      <alignment vertical="center" wrapText="1"/>
    </xf>
    <xf numFmtId="0" fontId="0" fillId="5" borderId="29" xfId="0" applyFill="1" applyBorder="1" applyAlignment="1">
      <alignment vertical="center" wrapText="1"/>
    </xf>
    <xf numFmtId="0" fontId="0" fillId="5" borderId="50" xfId="0" applyFill="1" applyBorder="1" applyAlignment="1">
      <alignment vertical="center" wrapText="1"/>
    </xf>
    <xf numFmtId="0" fontId="0" fillId="6" borderId="52" xfId="0" applyFill="1" applyBorder="1" applyAlignment="1">
      <alignment vertical="center" wrapText="1"/>
    </xf>
    <xf numFmtId="0" fontId="0" fillId="0" borderId="0" xfId="0" applyAlignment="1">
      <alignment wrapText="1"/>
    </xf>
    <xf numFmtId="165" fontId="7" fillId="0" borderId="0" xfId="0" applyNumberFormat="1" applyFont="1"/>
    <xf numFmtId="0" fontId="6" fillId="4" borderId="1" xfId="0" applyFont="1" applyFill="1" applyBorder="1" applyAlignment="1">
      <alignment horizontal="center" vertical="center" textRotation="90"/>
    </xf>
    <xf numFmtId="0" fontId="3" fillId="4" borderId="0" xfId="0" applyFont="1" applyFill="1" applyBorder="1" applyAlignment="1">
      <alignment horizontal="center" vertical="center" textRotation="90"/>
    </xf>
    <xf numFmtId="0" fontId="6" fillId="2" borderId="16" xfId="0" applyFont="1" applyFill="1" applyBorder="1" applyAlignment="1">
      <alignment horizontal="center" vertical="center" textRotation="90"/>
    </xf>
    <xf numFmtId="0" fontId="3" fillId="2" borderId="19" xfId="0" applyFont="1" applyFill="1" applyBorder="1" applyAlignment="1">
      <alignment horizontal="center" vertical="center" textRotation="90"/>
    </xf>
    <xf numFmtId="0" fontId="3" fillId="2" borderId="21" xfId="0" applyFont="1" applyFill="1" applyBorder="1" applyAlignment="1">
      <alignment horizontal="center" vertical="center" textRotation="90"/>
    </xf>
    <xf numFmtId="0" fontId="6" fillId="3" borderId="5" xfId="0" applyFont="1" applyFill="1" applyBorder="1" applyAlignment="1">
      <alignment horizontal="center" vertical="center" textRotation="90"/>
    </xf>
    <xf numFmtId="0" fontId="3" fillId="3" borderId="5" xfId="0" applyFont="1" applyFill="1" applyBorder="1" applyAlignment="1">
      <alignment horizontal="center" vertical="center" textRotation="90"/>
    </xf>
    <xf numFmtId="0" fontId="3" fillId="3" borderId="6" xfId="0" applyFont="1" applyFill="1" applyBorder="1" applyAlignment="1">
      <alignment horizontal="center" vertical="center" textRotation="90"/>
    </xf>
    <xf numFmtId="0" fontId="6" fillId="4" borderId="7" xfId="0" applyFont="1" applyFill="1" applyBorder="1" applyAlignment="1">
      <alignment horizontal="center" vertical="center" textRotation="90"/>
    </xf>
    <xf numFmtId="0" fontId="3" fillId="4" borderId="8" xfId="0" applyFont="1" applyFill="1" applyBorder="1" applyAlignment="1">
      <alignment horizontal="center" vertical="center" textRotation="90"/>
    </xf>
    <xf numFmtId="0" fontId="3" fillId="4" borderId="11" xfId="0" applyFont="1" applyFill="1" applyBorder="1" applyAlignment="1">
      <alignment horizontal="center" vertical="center" textRotation="90"/>
    </xf>
    <xf numFmtId="0" fontId="6" fillId="2" borderId="12" xfId="0" applyFont="1" applyFill="1" applyBorder="1" applyAlignment="1">
      <alignment horizontal="center" vertical="center" textRotation="90"/>
    </xf>
    <xf numFmtId="0" fontId="3" fillId="2" borderId="10" xfId="0" applyFont="1" applyFill="1" applyBorder="1" applyAlignment="1">
      <alignment horizontal="center" vertical="center" textRotation="90"/>
    </xf>
    <xf numFmtId="0" fontId="3" fillId="2" borderId="9" xfId="0" applyFont="1" applyFill="1" applyBorder="1" applyAlignment="1">
      <alignment horizontal="center" vertical="center" textRotation="90"/>
    </xf>
    <xf numFmtId="0" fontId="6" fillId="3" borderId="4" xfId="0" applyFont="1" applyFill="1" applyBorder="1" applyAlignment="1">
      <alignment horizontal="center" vertical="center" textRotation="90"/>
    </xf>
    <xf numFmtId="0" fontId="6" fillId="2" borderId="10" xfId="0" applyFont="1" applyFill="1" applyBorder="1" applyAlignment="1">
      <alignment horizontal="center" vertical="center" textRotation="90"/>
    </xf>
    <xf numFmtId="0" fontId="6" fillId="2" borderId="9" xfId="0" applyFont="1" applyFill="1" applyBorder="1" applyAlignment="1">
      <alignment horizontal="center" vertical="center" textRotation="90"/>
    </xf>
    <xf numFmtId="0" fontId="6" fillId="3" borderId="4" xfId="0" applyFont="1" applyFill="1" applyBorder="1" applyAlignment="1">
      <alignment horizontal="center" vertical="center" textRotation="90" wrapText="1"/>
    </xf>
    <xf numFmtId="0" fontId="6" fillId="2" borderId="13" xfId="0" applyFont="1" applyFill="1" applyBorder="1" applyAlignment="1">
      <alignment horizontal="center" vertical="center" textRotation="90"/>
    </xf>
    <xf numFmtId="0" fontId="6" fillId="2" borderId="3" xfId="0" applyFont="1" applyFill="1" applyBorder="1" applyAlignment="1">
      <alignment horizontal="center" vertical="center" textRotation="90"/>
    </xf>
    <xf numFmtId="0" fontId="6" fillId="2" borderId="14" xfId="0" applyFont="1" applyFill="1" applyBorder="1" applyAlignment="1">
      <alignment horizontal="center" vertical="center" textRotation="90"/>
    </xf>
    <xf numFmtId="0" fontId="6" fillId="3" borderId="0" xfId="0" applyFont="1" applyFill="1" applyBorder="1" applyAlignment="1">
      <alignment horizontal="center" vertical="center" textRotation="90"/>
    </xf>
    <xf numFmtId="0" fontId="3" fillId="3" borderId="0" xfId="0" applyFont="1" applyFill="1" applyBorder="1" applyAlignment="1">
      <alignment horizontal="center" vertical="center" textRotation="90"/>
    </xf>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0F9A52"/>
      <color rgb="FF0078AE"/>
      <color rgb="FFF37321"/>
      <color rgb="FFFBCCAF"/>
      <color rgb="FFA0F6C9"/>
      <color rgb="FFC1ECFF"/>
      <color rgb="FFF8A9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2"/>
  <sheetViews>
    <sheetView tabSelected="1" workbookViewId="0">
      <selection activeCell="C8" sqref="C8"/>
    </sheetView>
  </sheetViews>
  <sheetFormatPr defaultRowHeight="15" x14ac:dyDescent="0.25"/>
  <cols>
    <col min="1" max="1" width="11.7109375" customWidth="1"/>
    <col min="2" max="2" width="4.28515625" customWidth="1"/>
    <col min="3" max="3" width="39.5703125" style="70" customWidth="1"/>
    <col min="4" max="4" width="87.28515625" style="70" customWidth="1"/>
    <col min="5" max="5" width="46.85546875" customWidth="1"/>
  </cols>
  <sheetData>
    <row r="1" spans="1:5" ht="44.25" customHeight="1" thickBot="1" x14ac:dyDescent="0.3">
      <c r="A1" s="4" t="s">
        <v>326</v>
      </c>
      <c r="B1" s="2" t="s">
        <v>0</v>
      </c>
      <c r="C1" s="57" t="s">
        <v>327</v>
      </c>
      <c r="D1" s="57" t="s">
        <v>328</v>
      </c>
      <c r="E1" s="3" t="s">
        <v>329</v>
      </c>
    </row>
    <row r="2" spans="1:5" ht="49.5" customHeight="1" x14ac:dyDescent="0.25">
      <c r="A2" s="74" t="s">
        <v>314</v>
      </c>
      <c r="B2" s="12">
        <v>1</v>
      </c>
      <c r="C2" s="58" t="s">
        <v>5</v>
      </c>
      <c r="D2" s="7" t="s">
        <v>6</v>
      </c>
      <c r="E2" s="8" t="s">
        <v>7</v>
      </c>
    </row>
    <row r="3" spans="1:5" ht="60" x14ac:dyDescent="0.25">
      <c r="A3" s="75"/>
      <c r="B3" s="13">
        <v>2</v>
      </c>
      <c r="C3" s="59" t="s">
        <v>8</v>
      </c>
      <c r="D3" s="5" t="s">
        <v>9</v>
      </c>
      <c r="E3" s="9" t="s">
        <v>10</v>
      </c>
    </row>
    <row r="4" spans="1:5" ht="30" x14ac:dyDescent="0.25">
      <c r="A4" s="75"/>
      <c r="B4" s="13">
        <v>3</v>
      </c>
      <c r="C4" s="59" t="s">
        <v>11</v>
      </c>
      <c r="D4" s="5" t="s">
        <v>12</v>
      </c>
      <c r="E4" s="9" t="s">
        <v>13</v>
      </c>
    </row>
    <row r="5" spans="1:5" ht="30" x14ac:dyDescent="0.25">
      <c r="A5" s="75"/>
      <c r="B5" s="13">
        <v>4</v>
      </c>
      <c r="C5" s="59" t="s">
        <v>14</v>
      </c>
      <c r="D5" s="5" t="s">
        <v>15</v>
      </c>
      <c r="E5" s="9" t="s">
        <v>13</v>
      </c>
    </row>
    <row r="6" spans="1:5" x14ac:dyDescent="0.25">
      <c r="A6" s="75"/>
      <c r="B6" s="14">
        <f>B5+1</f>
        <v>5</v>
      </c>
      <c r="C6" s="59" t="s">
        <v>16</v>
      </c>
      <c r="D6" s="5" t="s">
        <v>17</v>
      </c>
      <c r="E6" s="9" t="s">
        <v>18</v>
      </c>
    </row>
    <row r="7" spans="1:5" ht="60" x14ac:dyDescent="0.25">
      <c r="A7" s="75"/>
      <c r="B7" s="13">
        <f t="shared" ref="B7:B15" si="0">B6+1</f>
        <v>6</v>
      </c>
      <c r="C7" s="59" t="s">
        <v>19</v>
      </c>
      <c r="D7" s="6" t="s">
        <v>20</v>
      </c>
      <c r="E7" s="9" t="s">
        <v>21</v>
      </c>
    </row>
    <row r="8" spans="1:5" ht="51" customHeight="1" x14ac:dyDescent="0.25">
      <c r="A8" s="75"/>
      <c r="B8" s="13">
        <f t="shared" si="0"/>
        <v>7</v>
      </c>
      <c r="C8" s="59" t="s">
        <v>22</v>
      </c>
      <c r="D8" s="6" t="s">
        <v>330</v>
      </c>
      <c r="E8" s="9" t="s">
        <v>23</v>
      </c>
    </row>
    <row r="9" spans="1:5" ht="49.5" customHeight="1" x14ac:dyDescent="0.25">
      <c r="A9" s="75"/>
      <c r="B9" s="13">
        <f t="shared" si="0"/>
        <v>8</v>
      </c>
      <c r="C9" s="59" t="s">
        <v>24</v>
      </c>
      <c r="D9" s="6" t="s">
        <v>331</v>
      </c>
      <c r="E9" s="9" t="s">
        <v>23</v>
      </c>
    </row>
    <row r="10" spans="1:5" ht="60" x14ac:dyDescent="0.25">
      <c r="A10" s="75"/>
      <c r="B10" s="13">
        <f t="shared" si="0"/>
        <v>9</v>
      </c>
      <c r="C10" s="59" t="s">
        <v>25</v>
      </c>
      <c r="D10" s="5" t="s">
        <v>26</v>
      </c>
      <c r="E10" s="9" t="s">
        <v>10</v>
      </c>
    </row>
    <row r="11" spans="1:5" ht="45" x14ac:dyDescent="0.25">
      <c r="A11" s="75"/>
      <c r="B11" s="13">
        <f t="shared" si="0"/>
        <v>10</v>
      </c>
      <c r="C11" s="59" t="s">
        <v>27</v>
      </c>
      <c r="D11" s="5" t="s">
        <v>28</v>
      </c>
      <c r="E11" s="9" t="s">
        <v>29</v>
      </c>
    </row>
    <row r="12" spans="1:5" ht="30" x14ac:dyDescent="0.25">
      <c r="A12" s="75"/>
      <c r="B12" s="13">
        <f t="shared" si="0"/>
        <v>11</v>
      </c>
      <c r="C12" s="59" t="s">
        <v>30</v>
      </c>
      <c r="D12" s="5" t="s">
        <v>31</v>
      </c>
      <c r="E12" s="9" t="s">
        <v>29</v>
      </c>
    </row>
    <row r="13" spans="1:5" ht="90" x14ac:dyDescent="0.25">
      <c r="A13" s="75"/>
      <c r="B13" s="13">
        <f t="shared" si="0"/>
        <v>12</v>
      </c>
      <c r="C13" s="59" t="s">
        <v>32</v>
      </c>
      <c r="D13" s="5" t="s">
        <v>33</v>
      </c>
      <c r="E13" s="9" t="s">
        <v>29</v>
      </c>
    </row>
    <row r="14" spans="1:5" ht="45" x14ac:dyDescent="0.25">
      <c r="A14" s="75"/>
      <c r="B14" s="13">
        <f t="shared" si="0"/>
        <v>13</v>
      </c>
      <c r="C14" s="59" t="s">
        <v>34</v>
      </c>
      <c r="D14" s="5" t="s">
        <v>35</v>
      </c>
      <c r="E14" s="9" t="s">
        <v>29</v>
      </c>
    </row>
    <row r="15" spans="1:5" ht="45.75" thickBot="1" x14ac:dyDescent="0.3">
      <c r="A15" s="76"/>
      <c r="B15" s="15">
        <f t="shared" si="0"/>
        <v>14</v>
      </c>
      <c r="C15" s="60" t="s">
        <v>36</v>
      </c>
      <c r="D15" s="10" t="s">
        <v>37</v>
      </c>
      <c r="E15" s="11" t="s">
        <v>29</v>
      </c>
    </row>
    <row r="16" spans="1:5" ht="30" customHeight="1" x14ac:dyDescent="0.25">
      <c r="A16" s="77" t="s">
        <v>315</v>
      </c>
      <c r="B16" s="23">
        <v>1</v>
      </c>
      <c r="C16" s="61" t="s">
        <v>38</v>
      </c>
      <c r="D16" s="16" t="s">
        <v>39</v>
      </c>
      <c r="E16" s="17" t="s">
        <v>40</v>
      </c>
    </row>
    <row r="17" spans="1:5" ht="30" x14ac:dyDescent="0.25">
      <c r="A17" s="78">
        <v>2</v>
      </c>
      <c r="B17" s="24">
        <f>B16+1</f>
        <v>2</v>
      </c>
      <c r="C17" s="62" t="s">
        <v>41</v>
      </c>
      <c r="D17" s="18" t="s">
        <v>42</v>
      </c>
      <c r="E17" s="19" t="s">
        <v>43</v>
      </c>
    </row>
    <row r="18" spans="1:5" ht="30" x14ac:dyDescent="0.25">
      <c r="A18" s="78">
        <v>2</v>
      </c>
      <c r="B18" s="24">
        <f t="shared" ref="B18:B26" si="1">B17+1</f>
        <v>3</v>
      </c>
      <c r="C18" s="62" t="s">
        <v>44</v>
      </c>
      <c r="D18" s="18" t="s">
        <v>45</v>
      </c>
      <c r="E18" s="19" t="s">
        <v>43</v>
      </c>
    </row>
    <row r="19" spans="1:5" ht="30" x14ac:dyDescent="0.25">
      <c r="A19" s="78">
        <v>2</v>
      </c>
      <c r="B19" s="24">
        <f t="shared" si="1"/>
        <v>4</v>
      </c>
      <c r="C19" s="62" t="s">
        <v>46</v>
      </c>
      <c r="D19" s="18" t="s">
        <v>47</v>
      </c>
      <c r="E19" s="19" t="s">
        <v>40</v>
      </c>
    </row>
    <row r="20" spans="1:5" ht="30" x14ac:dyDescent="0.25">
      <c r="A20" s="78">
        <v>2</v>
      </c>
      <c r="B20" s="24">
        <f t="shared" si="1"/>
        <v>5</v>
      </c>
      <c r="C20" s="20" t="s">
        <v>48</v>
      </c>
      <c r="D20" s="18" t="s">
        <v>49</v>
      </c>
      <c r="E20" s="19" t="s">
        <v>43</v>
      </c>
    </row>
    <row r="21" spans="1:5" ht="30" x14ac:dyDescent="0.25">
      <c r="A21" s="78">
        <v>2</v>
      </c>
      <c r="B21" s="24">
        <f t="shared" si="1"/>
        <v>6</v>
      </c>
      <c r="C21" s="20" t="s">
        <v>50</v>
      </c>
      <c r="D21" s="18" t="s">
        <v>51</v>
      </c>
      <c r="E21" s="19" t="s">
        <v>43</v>
      </c>
    </row>
    <row r="22" spans="1:5" ht="30" x14ac:dyDescent="0.25">
      <c r="A22" s="78">
        <v>2</v>
      </c>
      <c r="B22" s="24">
        <f t="shared" si="1"/>
        <v>7</v>
      </c>
      <c r="C22" s="62" t="s">
        <v>52</v>
      </c>
      <c r="D22" s="18" t="s">
        <v>53</v>
      </c>
      <c r="E22" s="19" t="s">
        <v>43</v>
      </c>
    </row>
    <row r="23" spans="1:5" ht="30" x14ac:dyDescent="0.25">
      <c r="A23" s="78">
        <v>2</v>
      </c>
      <c r="B23" s="24">
        <f t="shared" si="1"/>
        <v>8</v>
      </c>
      <c r="C23" s="62" t="s">
        <v>54</v>
      </c>
      <c r="D23" s="18" t="s">
        <v>55</v>
      </c>
      <c r="E23" s="19" t="s">
        <v>56</v>
      </c>
    </row>
    <row r="24" spans="1:5" ht="30" x14ac:dyDescent="0.25">
      <c r="A24" s="78">
        <v>2</v>
      </c>
      <c r="B24" s="24">
        <f t="shared" si="1"/>
        <v>9</v>
      </c>
      <c r="C24" s="62" t="s">
        <v>57</v>
      </c>
      <c r="D24" s="18" t="s">
        <v>58</v>
      </c>
      <c r="E24" s="19" t="s">
        <v>56</v>
      </c>
    </row>
    <row r="25" spans="1:5" ht="30" x14ac:dyDescent="0.25">
      <c r="A25" s="78">
        <v>2</v>
      </c>
      <c r="B25" s="24">
        <f t="shared" si="1"/>
        <v>10</v>
      </c>
      <c r="C25" s="62" t="s">
        <v>59</v>
      </c>
      <c r="D25" s="18" t="s">
        <v>60</v>
      </c>
      <c r="E25" s="19" t="s">
        <v>29</v>
      </c>
    </row>
    <row r="26" spans="1:5" ht="90.75" thickBot="1" x14ac:dyDescent="0.3">
      <c r="A26" s="79">
        <v>2</v>
      </c>
      <c r="B26" s="25">
        <f t="shared" si="1"/>
        <v>11</v>
      </c>
      <c r="C26" s="63" t="s">
        <v>61</v>
      </c>
      <c r="D26" s="21" t="s">
        <v>62</v>
      </c>
      <c r="E26" s="22" t="s">
        <v>29</v>
      </c>
    </row>
    <row r="27" spans="1:5" ht="15" customHeight="1" thickTop="1" x14ac:dyDescent="0.25">
      <c r="A27" s="80" t="s">
        <v>316</v>
      </c>
      <c r="B27" s="26">
        <v>1</v>
      </c>
      <c r="C27" s="64" t="s">
        <v>63</v>
      </c>
      <c r="D27" s="27" t="s">
        <v>64</v>
      </c>
      <c r="E27" s="28" t="s">
        <v>43</v>
      </c>
    </row>
    <row r="28" spans="1:5" ht="60" x14ac:dyDescent="0.25">
      <c r="A28" s="81">
        <v>3</v>
      </c>
      <c r="B28" s="29">
        <f>B27+1</f>
        <v>2</v>
      </c>
      <c r="C28" s="52" t="s">
        <v>65</v>
      </c>
      <c r="D28" s="30" t="s">
        <v>66</v>
      </c>
      <c r="E28" s="31" t="s">
        <v>43</v>
      </c>
    </row>
    <row r="29" spans="1:5" ht="75" x14ac:dyDescent="0.25">
      <c r="A29" s="81">
        <v>3</v>
      </c>
      <c r="B29" s="29">
        <f t="shared" ref="B29:B40" si="2">B28+1</f>
        <v>3</v>
      </c>
      <c r="C29" s="32" t="s">
        <v>67</v>
      </c>
      <c r="D29" s="30" t="s">
        <v>68</v>
      </c>
      <c r="E29" s="31" t="s">
        <v>43</v>
      </c>
    </row>
    <row r="30" spans="1:5" ht="30" x14ac:dyDescent="0.25">
      <c r="A30" s="81">
        <v>3</v>
      </c>
      <c r="B30" s="29">
        <f t="shared" si="2"/>
        <v>4</v>
      </c>
      <c r="C30" s="32" t="s">
        <v>69</v>
      </c>
      <c r="D30" s="30" t="s">
        <v>70</v>
      </c>
      <c r="E30" s="31" t="s">
        <v>43</v>
      </c>
    </row>
    <row r="31" spans="1:5" ht="30" x14ac:dyDescent="0.25">
      <c r="A31" s="81">
        <v>3</v>
      </c>
      <c r="B31" s="29">
        <f t="shared" si="2"/>
        <v>5</v>
      </c>
      <c r="C31" s="52" t="s">
        <v>71</v>
      </c>
      <c r="D31" s="30" t="s">
        <v>72</v>
      </c>
      <c r="E31" s="31" t="s">
        <v>43</v>
      </c>
    </row>
    <row r="32" spans="1:5" ht="30" x14ac:dyDescent="0.25">
      <c r="A32" s="81">
        <v>3</v>
      </c>
      <c r="B32" s="29">
        <f t="shared" si="2"/>
        <v>6</v>
      </c>
      <c r="C32" s="52" t="s">
        <v>73</v>
      </c>
      <c r="D32" s="30" t="s">
        <v>74</v>
      </c>
      <c r="E32" s="31" t="s">
        <v>43</v>
      </c>
    </row>
    <row r="33" spans="1:5" ht="45" x14ac:dyDescent="0.25">
      <c r="A33" s="81">
        <v>3</v>
      </c>
      <c r="B33" s="29">
        <f t="shared" si="2"/>
        <v>7</v>
      </c>
      <c r="C33" s="32" t="s">
        <v>75</v>
      </c>
      <c r="D33" s="30" t="s">
        <v>76</v>
      </c>
      <c r="E33" s="31" t="s">
        <v>1</v>
      </c>
    </row>
    <row r="34" spans="1:5" ht="30" x14ac:dyDescent="0.25">
      <c r="A34" s="81">
        <v>3</v>
      </c>
      <c r="B34" s="29">
        <f t="shared" si="2"/>
        <v>8</v>
      </c>
      <c r="C34" s="52" t="s">
        <v>77</v>
      </c>
      <c r="D34" s="30" t="s">
        <v>78</v>
      </c>
      <c r="E34" s="31" t="s">
        <v>79</v>
      </c>
    </row>
    <row r="35" spans="1:5" ht="54.75" customHeight="1" x14ac:dyDescent="0.25">
      <c r="A35" s="81">
        <v>3</v>
      </c>
      <c r="B35" s="29">
        <f t="shared" si="2"/>
        <v>9</v>
      </c>
      <c r="C35" s="32" t="s">
        <v>80</v>
      </c>
      <c r="D35" s="32" t="s">
        <v>81</v>
      </c>
      <c r="E35" s="31" t="s">
        <v>43</v>
      </c>
    </row>
    <row r="36" spans="1:5" ht="45" x14ac:dyDescent="0.25">
      <c r="A36" s="81">
        <v>3</v>
      </c>
      <c r="B36" s="29">
        <f t="shared" si="2"/>
        <v>10</v>
      </c>
      <c r="C36" s="32" t="s">
        <v>82</v>
      </c>
      <c r="D36" s="32" t="s">
        <v>83</v>
      </c>
      <c r="E36" s="31" t="s">
        <v>84</v>
      </c>
    </row>
    <row r="37" spans="1:5" ht="45" x14ac:dyDescent="0.25">
      <c r="A37" s="81">
        <v>3</v>
      </c>
      <c r="B37" s="29">
        <f t="shared" si="2"/>
        <v>11</v>
      </c>
      <c r="C37" s="52" t="s">
        <v>85</v>
      </c>
      <c r="D37" s="30" t="s">
        <v>86</v>
      </c>
      <c r="E37" s="31" t="s">
        <v>84</v>
      </c>
    </row>
    <row r="38" spans="1:5" ht="45" x14ac:dyDescent="0.25">
      <c r="A38" s="81"/>
      <c r="B38" s="29">
        <f t="shared" si="2"/>
        <v>12</v>
      </c>
      <c r="C38" s="52" t="s">
        <v>87</v>
      </c>
      <c r="D38" s="30" t="s">
        <v>88</v>
      </c>
      <c r="E38" s="31" t="s">
        <v>43</v>
      </c>
    </row>
    <row r="39" spans="1:5" ht="30" x14ac:dyDescent="0.25">
      <c r="A39" s="81"/>
      <c r="B39" s="29">
        <f t="shared" si="2"/>
        <v>13</v>
      </c>
      <c r="C39" s="52" t="s">
        <v>89</v>
      </c>
      <c r="D39" s="30" t="s">
        <v>90</v>
      </c>
      <c r="E39" s="31" t="s">
        <v>43</v>
      </c>
    </row>
    <row r="40" spans="1:5" ht="30.75" thickBot="1" x14ac:dyDescent="0.3">
      <c r="A40" s="82"/>
      <c r="B40" s="33">
        <f t="shared" si="2"/>
        <v>14</v>
      </c>
      <c r="C40" s="65" t="s">
        <v>91</v>
      </c>
      <c r="D40" s="34" t="s">
        <v>92</v>
      </c>
      <c r="E40" s="35" t="s">
        <v>43</v>
      </c>
    </row>
    <row r="41" spans="1:5" ht="30" customHeight="1" thickTop="1" x14ac:dyDescent="0.25">
      <c r="A41" s="83" t="s">
        <v>317</v>
      </c>
      <c r="B41" s="36">
        <v>1</v>
      </c>
      <c r="C41" s="66" t="s">
        <v>93</v>
      </c>
      <c r="D41" s="37" t="s">
        <v>94</v>
      </c>
      <c r="E41" s="38" t="s">
        <v>79</v>
      </c>
    </row>
    <row r="42" spans="1:5" ht="30" x14ac:dyDescent="0.25">
      <c r="A42" s="84">
        <v>4</v>
      </c>
      <c r="B42" s="39">
        <f>B41+1</f>
        <v>2</v>
      </c>
      <c r="C42" s="67" t="s">
        <v>95</v>
      </c>
      <c r="D42" s="40" t="s">
        <v>96</v>
      </c>
      <c r="E42" s="41" t="s">
        <v>97</v>
      </c>
    </row>
    <row r="43" spans="1:5" ht="30" x14ac:dyDescent="0.25">
      <c r="A43" s="84">
        <v>4</v>
      </c>
      <c r="B43" s="39">
        <f t="shared" ref="B43:B50" si="3">B42+1</f>
        <v>3</v>
      </c>
      <c r="C43" s="67" t="s">
        <v>98</v>
      </c>
      <c r="D43" s="40" t="s">
        <v>99</v>
      </c>
      <c r="E43" s="41" t="s">
        <v>97</v>
      </c>
    </row>
    <row r="44" spans="1:5" ht="30" x14ac:dyDescent="0.25">
      <c r="A44" s="84">
        <v>4</v>
      </c>
      <c r="B44" s="39">
        <f t="shared" si="3"/>
        <v>4</v>
      </c>
      <c r="C44" s="67" t="s">
        <v>100</v>
      </c>
      <c r="D44" s="40" t="s">
        <v>101</v>
      </c>
      <c r="E44" s="41" t="s">
        <v>102</v>
      </c>
    </row>
    <row r="45" spans="1:5" ht="30" x14ac:dyDescent="0.25">
      <c r="A45" s="84">
        <v>4</v>
      </c>
      <c r="B45" s="42">
        <f t="shared" si="3"/>
        <v>5</v>
      </c>
      <c r="C45" s="67" t="s">
        <v>103</v>
      </c>
      <c r="D45" s="40" t="s">
        <v>104</v>
      </c>
      <c r="E45" s="41" t="s">
        <v>102</v>
      </c>
    </row>
    <row r="46" spans="1:5" ht="30" x14ac:dyDescent="0.25">
      <c r="A46" s="84">
        <v>4</v>
      </c>
      <c r="B46" s="39">
        <f t="shared" si="3"/>
        <v>6</v>
      </c>
      <c r="C46" s="67" t="s">
        <v>105</v>
      </c>
      <c r="D46" s="43" t="s">
        <v>106</v>
      </c>
      <c r="E46" s="41" t="s">
        <v>107</v>
      </c>
    </row>
    <row r="47" spans="1:5" ht="75" x14ac:dyDescent="0.25">
      <c r="A47" s="84">
        <v>4</v>
      </c>
      <c r="B47" s="39">
        <f t="shared" si="3"/>
        <v>7</v>
      </c>
      <c r="C47" s="67" t="s">
        <v>108</v>
      </c>
      <c r="D47" s="43" t="s">
        <v>109</v>
      </c>
      <c r="E47" s="41" t="s">
        <v>97</v>
      </c>
    </row>
    <row r="48" spans="1:5" ht="60" x14ac:dyDescent="0.25">
      <c r="A48" s="84">
        <v>4</v>
      </c>
      <c r="B48" s="39">
        <f t="shared" si="3"/>
        <v>8</v>
      </c>
      <c r="C48" s="67" t="s">
        <v>110</v>
      </c>
      <c r="D48" s="43" t="s">
        <v>111</v>
      </c>
      <c r="E48" s="41" t="s">
        <v>97</v>
      </c>
    </row>
    <row r="49" spans="1:5" ht="30" x14ac:dyDescent="0.25">
      <c r="A49" s="84">
        <v>4</v>
      </c>
      <c r="B49" s="39">
        <f t="shared" si="3"/>
        <v>9</v>
      </c>
      <c r="C49" s="67" t="s">
        <v>112</v>
      </c>
      <c r="D49" s="40" t="s">
        <v>113</v>
      </c>
      <c r="E49" s="41" t="s">
        <v>97</v>
      </c>
    </row>
    <row r="50" spans="1:5" ht="60.75" thickBot="1" x14ac:dyDescent="0.3">
      <c r="A50" s="85">
        <v>4</v>
      </c>
      <c r="B50" s="44">
        <f t="shared" si="3"/>
        <v>10</v>
      </c>
      <c r="C50" s="68" t="s">
        <v>114</v>
      </c>
      <c r="D50" s="45" t="s">
        <v>115</v>
      </c>
      <c r="E50" s="46" t="s">
        <v>97</v>
      </c>
    </row>
    <row r="51" spans="1:5" ht="30" customHeight="1" thickTop="1" x14ac:dyDescent="0.25">
      <c r="A51" s="86" t="s">
        <v>318</v>
      </c>
      <c r="B51" s="49">
        <v>1</v>
      </c>
      <c r="C51" s="69" t="s">
        <v>116</v>
      </c>
      <c r="D51" s="47" t="s">
        <v>117</v>
      </c>
      <c r="E51" s="48" t="s">
        <v>29</v>
      </c>
    </row>
    <row r="52" spans="1:5" ht="30" x14ac:dyDescent="0.25">
      <c r="A52" s="78">
        <v>5</v>
      </c>
      <c r="B52" s="50">
        <f>B51+1</f>
        <v>2</v>
      </c>
      <c r="C52" s="62" t="s">
        <v>118</v>
      </c>
      <c r="D52" s="18" t="s">
        <v>119</v>
      </c>
      <c r="E52" s="19" t="s">
        <v>29</v>
      </c>
    </row>
    <row r="53" spans="1:5" ht="30" x14ac:dyDescent="0.25">
      <c r="A53" s="78">
        <v>5</v>
      </c>
      <c r="B53" s="50">
        <f t="shared" ref="B53:B59" si="4">B52+1</f>
        <v>3</v>
      </c>
      <c r="C53" s="62" t="s">
        <v>120</v>
      </c>
      <c r="D53" s="18" t="s">
        <v>121</v>
      </c>
      <c r="E53" s="19" t="s">
        <v>29</v>
      </c>
    </row>
    <row r="54" spans="1:5" ht="90" x14ac:dyDescent="0.25">
      <c r="A54" s="78">
        <v>5</v>
      </c>
      <c r="B54" s="50">
        <f t="shared" si="4"/>
        <v>4</v>
      </c>
      <c r="C54" s="62" t="s">
        <v>122</v>
      </c>
      <c r="D54" s="18" t="s">
        <v>123</v>
      </c>
      <c r="E54" s="19" t="s">
        <v>29</v>
      </c>
    </row>
    <row r="55" spans="1:5" ht="105" x14ac:dyDescent="0.25">
      <c r="A55" s="78">
        <v>5</v>
      </c>
      <c r="B55" s="50">
        <f t="shared" si="4"/>
        <v>5</v>
      </c>
      <c r="C55" s="20" t="s">
        <v>124</v>
      </c>
      <c r="D55" s="18" t="s">
        <v>125</v>
      </c>
      <c r="E55" s="19" t="s">
        <v>29</v>
      </c>
    </row>
    <row r="56" spans="1:5" ht="30" x14ac:dyDescent="0.25">
      <c r="A56" s="78">
        <v>5</v>
      </c>
      <c r="B56" s="50">
        <f t="shared" si="4"/>
        <v>6</v>
      </c>
      <c r="C56" s="20" t="s">
        <v>126</v>
      </c>
      <c r="D56" s="18" t="s">
        <v>127</v>
      </c>
      <c r="E56" s="19" t="s">
        <v>29</v>
      </c>
    </row>
    <row r="57" spans="1:5" ht="30" x14ac:dyDescent="0.25">
      <c r="A57" s="78">
        <v>5</v>
      </c>
      <c r="B57" s="50">
        <f t="shared" si="4"/>
        <v>7</v>
      </c>
      <c r="C57" s="62" t="s">
        <v>128</v>
      </c>
      <c r="D57" s="18" t="s">
        <v>129</v>
      </c>
      <c r="E57" s="19" t="s">
        <v>29</v>
      </c>
    </row>
    <row r="58" spans="1:5" ht="30" x14ac:dyDescent="0.25">
      <c r="A58" s="78">
        <v>5</v>
      </c>
      <c r="B58" s="50">
        <f t="shared" si="4"/>
        <v>8</v>
      </c>
      <c r="C58" s="62" t="s">
        <v>130</v>
      </c>
      <c r="D58" s="18" t="s">
        <v>131</v>
      </c>
      <c r="E58" s="19" t="s">
        <v>132</v>
      </c>
    </row>
    <row r="59" spans="1:5" ht="30.75" thickBot="1" x14ac:dyDescent="0.3">
      <c r="A59" s="79">
        <v>5</v>
      </c>
      <c r="B59" s="51">
        <f t="shared" si="4"/>
        <v>9</v>
      </c>
      <c r="C59" s="63" t="s">
        <v>133</v>
      </c>
      <c r="D59" s="21" t="s">
        <v>134</v>
      </c>
      <c r="E59" s="22" t="s">
        <v>29</v>
      </c>
    </row>
    <row r="60" spans="1:5" ht="30" customHeight="1" thickTop="1" x14ac:dyDescent="0.25">
      <c r="A60" s="80" t="s">
        <v>319</v>
      </c>
      <c r="B60" s="26">
        <v>1</v>
      </c>
      <c r="C60" s="64" t="s">
        <v>135</v>
      </c>
      <c r="D60" s="27" t="s">
        <v>136</v>
      </c>
      <c r="E60" s="28" t="s">
        <v>137</v>
      </c>
    </row>
    <row r="61" spans="1:5" ht="30" x14ac:dyDescent="0.25">
      <c r="A61" s="81">
        <v>6</v>
      </c>
      <c r="B61" s="29">
        <f>B60+1</f>
        <v>2</v>
      </c>
      <c r="C61" s="52" t="s">
        <v>138</v>
      </c>
      <c r="D61" s="30" t="s">
        <v>139</v>
      </c>
      <c r="E61" s="31" t="s">
        <v>29</v>
      </c>
    </row>
    <row r="62" spans="1:5" ht="30" x14ac:dyDescent="0.25">
      <c r="A62" s="81">
        <v>6</v>
      </c>
      <c r="B62" s="29">
        <f t="shared" ref="B62:B71" si="5">B61+1</f>
        <v>3</v>
      </c>
      <c r="C62" s="32" t="s">
        <v>140</v>
      </c>
      <c r="D62" s="30" t="s">
        <v>141</v>
      </c>
      <c r="E62" s="31" t="s">
        <v>29</v>
      </c>
    </row>
    <row r="63" spans="1:5" ht="30" x14ac:dyDescent="0.25">
      <c r="A63" s="81">
        <v>6</v>
      </c>
      <c r="B63" s="29">
        <f t="shared" si="5"/>
        <v>4</v>
      </c>
      <c r="C63" s="32" t="s">
        <v>142</v>
      </c>
      <c r="D63" s="30" t="s">
        <v>143</v>
      </c>
      <c r="E63" s="31" t="s">
        <v>29</v>
      </c>
    </row>
    <row r="64" spans="1:5" ht="30" x14ac:dyDescent="0.25">
      <c r="A64" s="81">
        <v>6</v>
      </c>
      <c r="B64" s="29">
        <f t="shared" si="5"/>
        <v>5</v>
      </c>
      <c r="C64" s="52" t="s">
        <v>144</v>
      </c>
      <c r="D64" s="30" t="s">
        <v>145</v>
      </c>
      <c r="E64" s="31" t="s">
        <v>29</v>
      </c>
    </row>
    <row r="65" spans="1:5" ht="30" x14ac:dyDescent="0.25">
      <c r="A65" s="81">
        <v>6</v>
      </c>
      <c r="B65" s="29">
        <f t="shared" si="5"/>
        <v>6</v>
      </c>
      <c r="C65" s="52" t="s">
        <v>146</v>
      </c>
      <c r="D65" s="30" t="s">
        <v>147</v>
      </c>
      <c r="E65" s="31" t="s">
        <v>148</v>
      </c>
    </row>
    <row r="66" spans="1:5" ht="30" x14ac:dyDescent="0.25">
      <c r="A66" s="81">
        <v>6</v>
      </c>
      <c r="B66" s="29">
        <f t="shared" si="5"/>
        <v>7</v>
      </c>
      <c r="C66" s="32" t="s">
        <v>149</v>
      </c>
      <c r="D66" s="30" t="s">
        <v>150</v>
      </c>
      <c r="E66" s="31" t="s">
        <v>151</v>
      </c>
    </row>
    <row r="67" spans="1:5" ht="45" x14ac:dyDescent="0.25">
      <c r="A67" s="81">
        <v>6</v>
      </c>
      <c r="B67" s="29">
        <f t="shared" si="5"/>
        <v>8</v>
      </c>
      <c r="C67" s="52" t="s">
        <v>152</v>
      </c>
      <c r="D67" s="30" t="s">
        <v>153</v>
      </c>
      <c r="E67" s="31" t="s">
        <v>154</v>
      </c>
    </row>
    <row r="68" spans="1:5" ht="30" x14ac:dyDescent="0.25">
      <c r="A68" s="81">
        <v>6</v>
      </c>
      <c r="B68" s="29">
        <f t="shared" si="5"/>
        <v>9</v>
      </c>
      <c r="C68" s="32" t="s">
        <v>155</v>
      </c>
      <c r="D68" s="32" t="s">
        <v>156</v>
      </c>
      <c r="E68" s="31" t="s">
        <v>2</v>
      </c>
    </row>
    <row r="69" spans="1:5" ht="30" x14ac:dyDescent="0.25">
      <c r="A69" s="81"/>
      <c r="B69" s="29">
        <f t="shared" si="5"/>
        <v>10</v>
      </c>
      <c r="C69" s="32" t="s">
        <v>157</v>
      </c>
      <c r="D69" s="32" t="s">
        <v>158</v>
      </c>
      <c r="E69" s="31" t="s">
        <v>148</v>
      </c>
    </row>
    <row r="70" spans="1:5" ht="30" x14ac:dyDescent="0.25">
      <c r="A70" s="81"/>
      <c r="B70" s="29">
        <f t="shared" si="5"/>
        <v>11</v>
      </c>
      <c r="C70" s="52" t="s">
        <v>159</v>
      </c>
      <c r="D70" s="52" t="s">
        <v>160</v>
      </c>
      <c r="E70" s="31" t="s">
        <v>161</v>
      </c>
    </row>
    <row r="71" spans="1:5" ht="34.5" customHeight="1" thickBot="1" x14ac:dyDescent="0.3">
      <c r="A71" s="82"/>
      <c r="B71" s="33">
        <f t="shared" si="5"/>
        <v>12</v>
      </c>
      <c r="C71" s="65" t="s">
        <v>162</v>
      </c>
      <c r="D71" s="34" t="s">
        <v>163</v>
      </c>
      <c r="E71" s="35" t="s">
        <v>164</v>
      </c>
    </row>
    <row r="72" spans="1:5" ht="30" customHeight="1" thickTop="1" x14ac:dyDescent="0.25">
      <c r="A72" s="87" t="s">
        <v>320</v>
      </c>
      <c r="B72" s="36">
        <v>1</v>
      </c>
      <c r="C72" s="66" t="s">
        <v>165</v>
      </c>
      <c r="D72" s="37" t="s">
        <v>166</v>
      </c>
      <c r="E72" s="41" t="s">
        <v>167</v>
      </c>
    </row>
    <row r="73" spans="1:5" ht="45" x14ac:dyDescent="0.25">
      <c r="A73" s="87"/>
      <c r="B73" s="39">
        <f>B72+1</f>
        <v>2</v>
      </c>
      <c r="C73" s="67" t="s">
        <v>168</v>
      </c>
      <c r="D73" s="40" t="s">
        <v>169</v>
      </c>
      <c r="E73" s="41" t="s">
        <v>170</v>
      </c>
    </row>
    <row r="74" spans="1:5" ht="45" x14ac:dyDescent="0.25">
      <c r="A74" s="87"/>
      <c r="B74" s="39">
        <f t="shared" ref="B74:B82" si="6">B73+1</f>
        <v>3</v>
      </c>
      <c r="C74" s="67" t="s">
        <v>171</v>
      </c>
      <c r="D74" s="40" t="s">
        <v>172</v>
      </c>
      <c r="E74" s="41" t="s">
        <v>170</v>
      </c>
    </row>
    <row r="75" spans="1:5" ht="45" x14ac:dyDescent="0.25">
      <c r="A75" s="87"/>
      <c r="B75" s="39">
        <f t="shared" si="6"/>
        <v>4</v>
      </c>
      <c r="C75" s="67" t="s">
        <v>173</v>
      </c>
      <c r="D75" s="40" t="s">
        <v>174</v>
      </c>
      <c r="E75" s="41" t="s">
        <v>170</v>
      </c>
    </row>
    <row r="76" spans="1:5" ht="30" x14ac:dyDescent="0.25">
      <c r="A76" s="87"/>
      <c r="B76" s="42">
        <f t="shared" si="6"/>
        <v>5</v>
      </c>
      <c r="C76" s="67" t="s">
        <v>175</v>
      </c>
      <c r="D76" s="40" t="s">
        <v>176</v>
      </c>
      <c r="E76" s="41" t="s">
        <v>177</v>
      </c>
    </row>
    <row r="77" spans="1:5" ht="30" x14ac:dyDescent="0.25">
      <c r="A77" s="87"/>
      <c r="B77" s="39">
        <f t="shared" si="6"/>
        <v>6</v>
      </c>
      <c r="C77" s="67" t="s">
        <v>178</v>
      </c>
      <c r="D77" s="43" t="s">
        <v>179</v>
      </c>
      <c r="E77" s="41" t="s">
        <v>177</v>
      </c>
    </row>
    <row r="78" spans="1:5" ht="45" x14ac:dyDescent="0.25">
      <c r="A78" s="87"/>
      <c r="B78" s="39">
        <f t="shared" si="6"/>
        <v>7</v>
      </c>
      <c r="C78" s="67" t="s">
        <v>180</v>
      </c>
      <c r="D78" s="43" t="s">
        <v>181</v>
      </c>
      <c r="E78" s="41" t="s">
        <v>177</v>
      </c>
    </row>
    <row r="79" spans="1:5" ht="30" x14ac:dyDescent="0.25">
      <c r="A79" s="87"/>
      <c r="B79" s="39">
        <f t="shared" si="6"/>
        <v>8</v>
      </c>
      <c r="C79" s="67" t="s">
        <v>182</v>
      </c>
      <c r="D79" s="43" t="s">
        <v>183</v>
      </c>
      <c r="E79" s="41" t="s">
        <v>184</v>
      </c>
    </row>
    <row r="80" spans="1:5" ht="30" x14ac:dyDescent="0.25">
      <c r="A80" s="87"/>
      <c r="B80" s="39">
        <f t="shared" si="6"/>
        <v>9</v>
      </c>
      <c r="C80" s="67" t="s">
        <v>185</v>
      </c>
      <c r="D80" s="40" t="s">
        <v>186</v>
      </c>
      <c r="E80" s="41" t="s">
        <v>184</v>
      </c>
    </row>
    <row r="81" spans="1:7" ht="30" x14ac:dyDescent="0.25">
      <c r="A81" s="87"/>
      <c r="B81" s="39">
        <f t="shared" si="6"/>
        <v>10</v>
      </c>
      <c r="C81" s="67" t="s">
        <v>187</v>
      </c>
      <c r="D81" s="40" t="s">
        <v>188</v>
      </c>
      <c r="E81" s="41" t="s">
        <v>184</v>
      </c>
    </row>
    <row r="82" spans="1:7" ht="29.25" customHeight="1" thickBot="1" x14ac:dyDescent="0.3">
      <c r="A82" s="88"/>
      <c r="B82" s="44">
        <f t="shared" si="6"/>
        <v>11</v>
      </c>
      <c r="C82" s="68" t="s">
        <v>189</v>
      </c>
      <c r="D82" s="45" t="s">
        <v>190</v>
      </c>
      <c r="E82" s="53" t="s">
        <v>184</v>
      </c>
    </row>
    <row r="83" spans="1:7" ht="34.5" customHeight="1" thickTop="1" x14ac:dyDescent="0.25">
      <c r="A83" s="89" t="s">
        <v>321</v>
      </c>
      <c r="B83" s="49">
        <v>1</v>
      </c>
      <c r="C83" s="69" t="s">
        <v>191</v>
      </c>
      <c r="D83" s="47" t="s">
        <v>192</v>
      </c>
      <c r="E83" s="48" t="s">
        <v>29</v>
      </c>
    </row>
    <row r="84" spans="1:7" ht="31.5" customHeight="1" x14ac:dyDescent="0.25">
      <c r="A84" s="78"/>
      <c r="B84" s="50">
        <f>B83+1</f>
        <v>2</v>
      </c>
      <c r="C84" s="62" t="s">
        <v>193</v>
      </c>
      <c r="D84" s="18" t="s">
        <v>194</v>
      </c>
      <c r="E84" s="19" t="s">
        <v>29</v>
      </c>
    </row>
    <row r="85" spans="1:7" ht="36.75" customHeight="1" x14ac:dyDescent="0.25">
      <c r="A85" s="78"/>
      <c r="B85" s="50">
        <f t="shared" ref="B85:B86" si="7">B84+1</f>
        <v>3</v>
      </c>
      <c r="C85" s="62" t="s">
        <v>195</v>
      </c>
      <c r="D85" s="18" t="s">
        <v>196</v>
      </c>
      <c r="E85" s="19" t="s">
        <v>29</v>
      </c>
    </row>
    <row r="86" spans="1:7" ht="40.5" customHeight="1" thickBot="1" x14ac:dyDescent="0.3">
      <c r="A86" s="79"/>
      <c r="B86" s="51">
        <f t="shared" si="7"/>
        <v>4</v>
      </c>
      <c r="C86" s="63" t="s">
        <v>197</v>
      </c>
      <c r="D86" s="21" t="s">
        <v>198</v>
      </c>
      <c r="E86" s="22" t="s">
        <v>29</v>
      </c>
    </row>
    <row r="87" spans="1:7" ht="30" customHeight="1" thickTop="1" x14ac:dyDescent="0.25">
      <c r="A87" s="80" t="s">
        <v>322</v>
      </c>
      <c r="B87" s="26">
        <v>1</v>
      </c>
      <c r="C87" s="64" t="s">
        <v>199</v>
      </c>
      <c r="D87" s="27" t="s">
        <v>200</v>
      </c>
      <c r="E87" s="28" t="s">
        <v>201</v>
      </c>
      <c r="G87" s="1"/>
    </row>
    <row r="88" spans="1:7" ht="30" x14ac:dyDescent="0.25">
      <c r="A88" s="81">
        <v>9</v>
      </c>
      <c r="B88" s="29">
        <f>B87+1</f>
        <v>2</v>
      </c>
      <c r="C88" s="52" t="s">
        <v>202</v>
      </c>
      <c r="D88" s="30" t="s">
        <v>203</v>
      </c>
      <c r="E88" s="31" t="s">
        <v>204</v>
      </c>
    </row>
    <row r="89" spans="1:7" ht="30" x14ac:dyDescent="0.25">
      <c r="A89" s="81">
        <v>9</v>
      </c>
      <c r="B89" s="29">
        <f t="shared" ref="B89:B97" si="8">B88+1</f>
        <v>3</v>
      </c>
      <c r="C89" s="32" t="s">
        <v>205</v>
      </c>
      <c r="D89" s="30" t="s">
        <v>206</v>
      </c>
      <c r="E89" s="31" t="s">
        <v>207</v>
      </c>
    </row>
    <row r="90" spans="1:7" ht="45" x14ac:dyDescent="0.25">
      <c r="A90" s="81">
        <v>9</v>
      </c>
      <c r="B90" s="29">
        <f t="shared" si="8"/>
        <v>4</v>
      </c>
      <c r="C90" s="52" t="s">
        <v>208</v>
      </c>
      <c r="D90" s="32" t="s">
        <v>209</v>
      </c>
      <c r="E90" s="31" t="s">
        <v>210</v>
      </c>
    </row>
    <row r="91" spans="1:7" ht="45" x14ac:dyDescent="0.25">
      <c r="A91" s="81">
        <v>9</v>
      </c>
      <c r="B91" s="29">
        <f t="shared" si="8"/>
        <v>5</v>
      </c>
      <c r="C91" s="32" t="s">
        <v>211</v>
      </c>
      <c r="D91" s="32" t="s">
        <v>212</v>
      </c>
      <c r="E91" s="31" t="s">
        <v>210</v>
      </c>
    </row>
    <row r="92" spans="1:7" ht="30" x14ac:dyDescent="0.25">
      <c r="A92" s="81">
        <v>9</v>
      </c>
      <c r="B92" s="29">
        <f t="shared" si="8"/>
        <v>6</v>
      </c>
      <c r="C92" s="32" t="s">
        <v>213</v>
      </c>
      <c r="D92" s="32" t="s">
        <v>214</v>
      </c>
      <c r="E92" s="31" t="s">
        <v>215</v>
      </c>
    </row>
    <row r="93" spans="1:7" x14ac:dyDescent="0.25">
      <c r="A93" s="81">
        <v>9</v>
      </c>
      <c r="B93" s="29">
        <f t="shared" si="8"/>
        <v>7</v>
      </c>
      <c r="C93" s="52" t="s">
        <v>216</v>
      </c>
      <c r="D93" s="52" t="s">
        <v>217</v>
      </c>
      <c r="E93" s="31" t="s">
        <v>218</v>
      </c>
    </row>
    <row r="94" spans="1:7" x14ac:dyDescent="0.25">
      <c r="A94" s="81">
        <v>9</v>
      </c>
      <c r="B94" s="29">
        <f t="shared" si="8"/>
        <v>8</v>
      </c>
      <c r="C94" s="52" t="s">
        <v>219</v>
      </c>
      <c r="D94" s="30" t="s">
        <v>220</v>
      </c>
      <c r="E94" s="31" t="s">
        <v>221</v>
      </c>
    </row>
    <row r="95" spans="1:7" ht="45" x14ac:dyDescent="0.25">
      <c r="A95" s="81">
        <v>9</v>
      </c>
      <c r="B95" s="29">
        <f t="shared" si="8"/>
        <v>9</v>
      </c>
      <c r="C95" s="52" t="s">
        <v>222</v>
      </c>
      <c r="D95" s="30" t="s">
        <v>223</v>
      </c>
      <c r="E95" s="31" t="s">
        <v>224</v>
      </c>
    </row>
    <row r="96" spans="1:7" ht="45" x14ac:dyDescent="0.25">
      <c r="A96" s="81">
        <v>9</v>
      </c>
      <c r="B96" s="29">
        <f t="shared" si="8"/>
        <v>10</v>
      </c>
      <c r="C96" s="52" t="s">
        <v>225</v>
      </c>
      <c r="D96" s="30" t="s">
        <v>226</v>
      </c>
      <c r="E96" s="31" t="s">
        <v>29</v>
      </c>
    </row>
    <row r="97" spans="1:8" ht="30.75" thickBot="1" x14ac:dyDescent="0.3">
      <c r="A97" s="82">
        <v>9</v>
      </c>
      <c r="B97" s="33">
        <f t="shared" si="8"/>
        <v>11</v>
      </c>
      <c r="C97" s="54" t="s">
        <v>227</v>
      </c>
      <c r="D97" s="34" t="s">
        <v>228</v>
      </c>
      <c r="E97" s="35" t="s">
        <v>29</v>
      </c>
    </row>
    <row r="98" spans="1:8" ht="30" customHeight="1" thickTop="1" x14ac:dyDescent="0.25">
      <c r="A98" s="90" t="s">
        <v>323</v>
      </c>
      <c r="B98" s="36">
        <v>1</v>
      </c>
      <c r="C98" s="66" t="s">
        <v>229</v>
      </c>
      <c r="D98" s="37" t="s">
        <v>230</v>
      </c>
      <c r="E98" s="55" t="s">
        <v>231</v>
      </c>
      <c r="H98" s="1"/>
    </row>
    <row r="99" spans="1:8" x14ac:dyDescent="0.25">
      <c r="A99" s="91"/>
      <c r="B99" s="39">
        <f>B98+1</f>
        <v>2</v>
      </c>
      <c r="C99" s="67" t="s">
        <v>232</v>
      </c>
      <c r="D99" s="43" t="s">
        <v>233</v>
      </c>
      <c r="E99" s="41" t="s">
        <v>234</v>
      </c>
      <c r="H99" s="1"/>
    </row>
    <row r="100" spans="1:8" ht="30" x14ac:dyDescent="0.25">
      <c r="A100" s="91"/>
      <c r="B100" s="39">
        <f t="shared" ref="B100:B112" si="9">B99+1</f>
        <v>3</v>
      </c>
      <c r="C100" s="67" t="s">
        <v>235</v>
      </c>
      <c r="D100" s="43" t="s">
        <v>236</v>
      </c>
      <c r="E100" s="41" t="s">
        <v>237</v>
      </c>
    </row>
    <row r="101" spans="1:8" ht="15" customHeight="1" x14ac:dyDescent="0.25">
      <c r="A101" s="91"/>
      <c r="B101" s="39">
        <f t="shared" si="9"/>
        <v>4</v>
      </c>
      <c r="C101" s="67" t="s">
        <v>238</v>
      </c>
      <c r="D101" s="43" t="s">
        <v>239</v>
      </c>
      <c r="E101" s="41" t="s">
        <v>240</v>
      </c>
    </row>
    <row r="102" spans="1:8" ht="30" x14ac:dyDescent="0.25">
      <c r="A102" s="91"/>
      <c r="B102" s="39">
        <f t="shared" si="9"/>
        <v>5</v>
      </c>
      <c r="C102" s="67" t="s">
        <v>241</v>
      </c>
      <c r="D102" s="40" t="s">
        <v>242</v>
      </c>
      <c r="E102" s="41" t="s">
        <v>243</v>
      </c>
    </row>
    <row r="103" spans="1:8" ht="45" x14ac:dyDescent="0.25">
      <c r="A103" s="91"/>
      <c r="B103" s="39">
        <f t="shared" si="9"/>
        <v>6</v>
      </c>
      <c r="C103" s="67" t="s">
        <v>244</v>
      </c>
      <c r="D103" s="43" t="s">
        <v>245</v>
      </c>
      <c r="E103" s="41" t="s">
        <v>243</v>
      </c>
      <c r="G103" s="1"/>
    </row>
    <row r="104" spans="1:8" ht="15" customHeight="1" x14ac:dyDescent="0.25">
      <c r="A104" s="91"/>
      <c r="B104" s="39">
        <f t="shared" si="9"/>
        <v>7</v>
      </c>
      <c r="C104" s="67" t="s">
        <v>246</v>
      </c>
      <c r="D104" s="43" t="s">
        <v>247</v>
      </c>
      <c r="E104" s="41" t="s">
        <v>248</v>
      </c>
    </row>
    <row r="105" spans="1:8" ht="15" customHeight="1" x14ac:dyDescent="0.25">
      <c r="A105" s="91"/>
      <c r="B105" s="39">
        <f t="shared" si="9"/>
        <v>8</v>
      </c>
      <c r="C105" s="67" t="s">
        <v>249</v>
      </c>
      <c r="D105" s="43" t="s">
        <v>250</v>
      </c>
      <c r="E105" s="41" t="s">
        <v>251</v>
      </c>
    </row>
    <row r="106" spans="1:8" ht="30" x14ac:dyDescent="0.25">
      <c r="A106" s="91"/>
      <c r="B106" s="39">
        <f t="shared" si="9"/>
        <v>9</v>
      </c>
      <c r="C106" s="67" t="s">
        <v>252</v>
      </c>
      <c r="D106" s="40" t="s">
        <v>253</v>
      </c>
      <c r="E106" s="41" t="s">
        <v>29</v>
      </c>
    </row>
    <row r="107" spans="1:8" x14ac:dyDescent="0.25">
      <c r="A107" s="91"/>
      <c r="B107" s="39">
        <f t="shared" si="9"/>
        <v>10</v>
      </c>
      <c r="C107" s="67" t="s">
        <v>254</v>
      </c>
      <c r="D107" s="43" t="s">
        <v>255</v>
      </c>
      <c r="E107" s="41" t="s">
        <v>256</v>
      </c>
    </row>
    <row r="108" spans="1:8" ht="30" x14ac:dyDescent="0.25">
      <c r="A108" s="91"/>
      <c r="B108" s="39">
        <f t="shared" si="9"/>
        <v>11</v>
      </c>
      <c r="C108" s="67" t="s">
        <v>257</v>
      </c>
      <c r="D108" s="43" t="s">
        <v>258</v>
      </c>
      <c r="E108" s="41" t="s">
        <v>259</v>
      </c>
    </row>
    <row r="109" spans="1:8" ht="30" x14ac:dyDescent="0.25">
      <c r="A109" s="91"/>
      <c r="B109" s="39">
        <f t="shared" si="9"/>
        <v>12</v>
      </c>
      <c r="C109" s="67" t="s">
        <v>260</v>
      </c>
      <c r="D109" s="43" t="s">
        <v>261</v>
      </c>
      <c r="E109" s="41" t="s">
        <v>262</v>
      </c>
    </row>
    <row r="110" spans="1:8" ht="30" x14ac:dyDescent="0.25">
      <c r="A110" s="91"/>
      <c r="B110" s="39">
        <f t="shared" si="9"/>
        <v>13</v>
      </c>
      <c r="C110" s="67" t="s">
        <v>263</v>
      </c>
      <c r="D110" s="40" t="s">
        <v>264</v>
      </c>
      <c r="E110" s="41" t="s">
        <v>265</v>
      </c>
    </row>
    <row r="111" spans="1:8" ht="30" x14ac:dyDescent="0.25">
      <c r="A111" s="91"/>
      <c r="B111" s="39">
        <f t="shared" si="9"/>
        <v>14</v>
      </c>
      <c r="C111" s="67" t="s">
        <v>266</v>
      </c>
      <c r="D111" s="43" t="s">
        <v>267</v>
      </c>
      <c r="E111" s="41" t="s">
        <v>29</v>
      </c>
    </row>
    <row r="112" spans="1:8" ht="30" x14ac:dyDescent="0.25">
      <c r="A112" s="91"/>
      <c r="B112" s="39">
        <f t="shared" si="9"/>
        <v>15</v>
      </c>
      <c r="C112" s="67" t="s">
        <v>268</v>
      </c>
      <c r="D112" s="43" t="s">
        <v>269</v>
      </c>
      <c r="E112" s="41" t="s">
        <v>270</v>
      </c>
    </row>
    <row r="113" spans="1:5" ht="15.75" thickBot="1" x14ac:dyDescent="0.3">
      <c r="A113" s="92"/>
      <c r="B113" s="44">
        <v>16</v>
      </c>
      <c r="C113" s="68" t="s">
        <v>271</v>
      </c>
      <c r="D113" s="56" t="s">
        <v>272</v>
      </c>
      <c r="E113" s="46" t="s">
        <v>240</v>
      </c>
    </row>
    <row r="114" spans="1:5" ht="45" customHeight="1" thickTop="1" x14ac:dyDescent="0.25">
      <c r="A114" s="93" t="s">
        <v>324</v>
      </c>
      <c r="B114" s="49">
        <v>1</v>
      </c>
      <c r="C114" s="69" t="s">
        <v>273</v>
      </c>
      <c r="D114" s="47" t="s">
        <v>274</v>
      </c>
      <c r="E114" s="48" t="s">
        <v>275</v>
      </c>
    </row>
    <row r="115" spans="1:5" ht="30" x14ac:dyDescent="0.25">
      <c r="A115" s="94">
        <v>11</v>
      </c>
      <c r="B115" s="50">
        <f>B114+1</f>
        <v>2</v>
      </c>
      <c r="C115" s="62" t="s">
        <v>276</v>
      </c>
      <c r="D115" s="18" t="s">
        <v>277</v>
      </c>
      <c r="E115" s="19" t="s">
        <v>3</v>
      </c>
    </row>
    <row r="116" spans="1:5" ht="30" x14ac:dyDescent="0.25">
      <c r="A116" s="94">
        <v>11</v>
      </c>
      <c r="B116" s="50">
        <f t="shared" ref="B116:B120" si="10">B115+1</f>
        <v>3</v>
      </c>
      <c r="C116" s="62" t="s">
        <v>278</v>
      </c>
      <c r="D116" s="18" t="s">
        <v>279</v>
      </c>
      <c r="E116" s="19" t="s">
        <v>43</v>
      </c>
    </row>
    <row r="117" spans="1:5" ht="45" x14ac:dyDescent="0.25">
      <c r="A117" s="94">
        <v>11</v>
      </c>
      <c r="B117" s="50">
        <f t="shared" si="10"/>
        <v>4</v>
      </c>
      <c r="C117" s="62" t="s">
        <v>280</v>
      </c>
      <c r="D117" s="18" t="s">
        <v>281</v>
      </c>
      <c r="E117" s="19" t="s">
        <v>4</v>
      </c>
    </row>
    <row r="118" spans="1:5" ht="75" x14ac:dyDescent="0.25">
      <c r="A118" s="94">
        <v>11</v>
      </c>
      <c r="B118" s="50">
        <f t="shared" si="10"/>
        <v>5</v>
      </c>
      <c r="C118" s="62" t="s">
        <v>282</v>
      </c>
      <c r="D118" s="18" t="s">
        <v>283</v>
      </c>
      <c r="E118" s="19" t="s">
        <v>79</v>
      </c>
    </row>
    <row r="119" spans="1:5" ht="45" x14ac:dyDescent="0.25">
      <c r="A119" s="94">
        <v>11</v>
      </c>
      <c r="B119" s="50">
        <f t="shared" si="10"/>
        <v>6</v>
      </c>
      <c r="C119" s="62" t="s">
        <v>284</v>
      </c>
      <c r="D119" s="18" t="s">
        <v>285</v>
      </c>
      <c r="E119" s="19" t="s">
        <v>43</v>
      </c>
    </row>
    <row r="120" spans="1:5" ht="45.75" thickBot="1" x14ac:dyDescent="0.3">
      <c r="A120" s="94">
        <v>11</v>
      </c>
      <c r="B120" s="51">
        <f t="shared" si="10"/>
        <v>7</v>
      </c>
      <c r="C120" s="63" t="s">
        <v>286</v>
      </c>
      <c r="D120" s="21" t="s">
        <v>287</v>
      </c>
      <c r="E120" s="22" t="s">
        <v>288</v>
      </c>
    </row>
    <row r="121" spans="1:5" ht="30" customHeight="1" thickTop="1" x14ac:dyDescent="0.25">
      <c r="A121" s="72" t="s">
        <v>325</v>
      </c>
      <c r="B121" s="26">
        <v>1</v>
      </c>
      <c r="C121" s="64" t="s">
        <v>289</v>
      </c>
      <c r="D121" s="27" t="s">
        <v>290</v>
      </c>
      <c r="E121" s="28" t="s">
        <v>291</v>
      </c>
    </row>
    <row r="122" spans="1:5" ht="45" x14ac:dyDescent="0.25">
      <c r="A122" s="73">
        <v>12</v>
      </c>
      <c r="B122" s="29">
        <f>B121+1</f>
        <v>2</v>
      </c>
      <c r="C122" s="52" t="s">
        <v>292</v>
      </c>
      <c r="D122" s="30" t="s">
        <v>293</v>
      </c>
      <c r="E122" s="31" t="s">
        <v>294</v>
      </c>
    </row>
    <row r="123" spans="1:5" ht="30" x14ac:dyDescent="0.25">
      <c r="A123" s="73">
        <v>12</v>
      </c>
      <c r="B123" s="29">
        <f t="shared" ref="B123:B127" si="11">B122+1</f>
        <v>3</v>
      </c>
      <c r="C123" s="32" t="s">
        <v>295</v>
      </c>
      <c r="D123" s="30" t="s">
        <v>296</v>
      </c>
      <c r="E123" s="31" t="s">
        <v>297</v>
      </c>
    </row>
    <row r="124" spans="1:5" ht="45" x14ac:dyDescent="0.25">
      <c r="A124" s="73">
        <v>12</v>
      </c>
      <c r="B124" s="29">
        <f t="shared" si="11"/>
        <v>4</v>
      </c>
      <c r="C124" s="52" t="s">
        <v>298</v>
      </c>
      <c r="D124" s="30" t="s">
        <v>299</v>
      </c>
      <c r="E124" s="31" t="s">
        <v>29</v>
      </c>
    </row>
    <row r="125" spans="1:5" ht="30" x14ac:dyDescent="0.25">
      <c r="A125" s="73">
        <v>12</v>
      </c>
      <c r="B125" s="29">
        <f t="shared" si="11"/>
        <v>5</v>
      </c>
      <c r="C125" s="52" t="s">
        <v>300</v>
      </c>
      <c r="D125" s="30" t="s">
        <v>301</v>
      </c>
      <c r="E125" s="31" t="s">
        <v>302</v>
      </c>
    </row>
    <row r="126" spans="1:5" ht="30" x14ac:dyDescent="0.25">
      <c r="A126" s="73">
        <v>12</v>
      </c>
      <c r="B126" s="29">
        <f t="shared" si="11"/>
        <v>6</v>
      </c>
      <c r="C126" s="32" t="s">
        <v>303</v>
      </c>
      <c r="D126" s="30" t="s">
        <v>304</v>
      </c>
      <c r="E126" s="31" t="s">
        <v>29</v>
      </c>
    </row>
    <row r="127" spans="1:5" ht="30" x14ac:dyDescent="0.25">
      <c r="A127" s="73">
        <v>12</v>
      </c>
      <c r="B127" s="29">
        <f t="shared" si="11"/>
        <v>7</v>
      </c>
      <c r="C127" s="52" t="s">
        <v>305</v>
      </c>
      <c r="D127" s="30" t="s">
        <v>306</v>
      </c>
      <c r="E127" s="31" t="s">
        <v>307</v>
      </c>
    </row>
    <row r="128" spans="1:5" x14ac:dyDescent="0.25">
      <c r="A128" s="73"/>
      <c r="B128" s="29">
        <v>8</v>
      </c>
      <c r="C128" s="52" t="s">
        <v>308</v>
      </c>
      <c r="D128" s="30" t="s">
        <v>309</v>
      </c>
      <c r="E128" s="31" t="s">
        <v>251</v>
      </c>
    </row>
    <row r="129" spans="1:5" x14ac:dyDescent="0.25">
      <c r="A129" s="73"/>
      <c r="B129" s="29">
        <v>9</v>
      </c>
      <c r="C129" s="32" t="s">
        <v>310</v>
      </c>
      <c r="D129" s="30" t="s">
        <v>311</v>
      </c>
      <c r="E129" s="31" t="s">
        <v>84</v>
      </c>
    </row>
    <row r="130" spans="1:5" ht="30.75" thickBot="1" x14ac:dyDescent="0.3">
      <c r="A130" s="73"/>
      <c r="B130" s="33">
        <v>10</v>
      </c>
      <c r="C130" s="65" t="s">
        <v>312</v>
      </c>
      <c r="D130" s="34" t="s">
        <v>313</v>
      </c>
      <c r="E130" s="35" t="s">
        <v>29</v>
      </c>
    </row>
    <row r="131" spans="1:5" ht="15.75" thickTop="1" x14ac:dyDescent="0.25"/>
    <row r="132" spans="1:5" x14ac:dyDescent="0.25">
      <c r="A132" s="71"/>
    </row>
  </sheetData>
  <mergeCells count="12">
    <mergeCell ref="A121:A130"/>
    <mergeCell ref="A2:A15"/>
    <mergeCell ref="A16:A26"/>
    <mergeCell ref="A27:A40"/>
    <mergeCell ref="A41:A50"/>
    <mergeCell ref="A51:A59"/>
    <mergeCell ref="A60:A71"/>
    <mergeCell ref="A72:A82"/>
    <mergeCell ref="A83:A86"/>
    <mergeCell ref="A87:A97"/>
    <mergeCell ref="A98:A113"/>
    <mergeCell ref="A114:A120"/>
  </mergeCells>
  <pageMargins left="0.7" right="0.7" top="0.75"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Alessandra Tinto</cp:lastModifiedBy>
  <cp:lastPrinted>2017-12-12T14:25:13Z</cp:lastPrinted>
  <dcterms:created xsi:type="dcterms:W3CDTF">2017-12-01T12:37:47Z</dcterms:created>
  <dcterms:modified xsi:type="dcterms:W3CDTF">2018-05-07T07:48:50Z</dcterms:modified>
</cp:coreProperties>
</file>