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Tav.1" sheetId="2" r:id="rId1"/>
    <sheet name="Tav.2" sheetId="3" r:id="rId2"/>
    <sheet name="Tav.3" sheetId="6" r:id="rId3"/>
    <sheet name="Tav.4" sheetId="7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G25" i="6" l="1"/>
  <c r="F25" i="6"/>
  <c r="E25" i="6"/>
  <c r="D25" i="6"/>
  <c r="C25" i="6"/>
  <c r="B25" i="6"/>
  <c r="G24" i="6"/>
  <c r="F24" i="6"/>
  <c r="E24" i="6"/>
  <c r="D24" i="6"/>
  <c r="C24" i="6"/>
  <c r="B24" i="6"/>
  <c r="G31" i="6"/>
  <c r="F31" i="6"/>
  <c r="E31" i="6"/>
  <c r="D31" i="6"/>
  <c r="C31" i="6"/>
  <c r="B31" i="6"/>
  <c r="G23" i="6"/>
  <c r="F23" i="6"/>
  <c r="E23" i="6"/>
  <c r="D23" i="6"/>
  <c r="C23" i="6"/>
  <c r="B23" i="6"/>
  <c r="G22" i="6"/>
  <c r="F22" i="6"/>
  <c r="E22" i="6"/>
  <c r="D22" i="6"/>
  <c r="C22" i="6"/>
  <c r="B22" i="6"/>
  <c r="G21" i="6"/>
  <c r="F21" i="6"/>
  <c r="E21" i="6"/>
  <c r="D21" i="6"/>
  <c r="C21" i="6"/>
  <c r="B21" i="6"/>
  <c r="G20" i="6"/>
  <c r="F20" i="6"/>
  <c r="E20" i="6"/>
  <c r="D20" i="6"/>
  <c r="C20" i="6"/>
  <c r="B20" i="6"/>
  <c r="G19" i="6"/>
  <c r="F19" i="6"/>
  <c r="E19" i="6"/>
  <c r="D19" i="6"/>
  <c r="C19" i="6"/>
  <c r="B19" i="6"/>
  <c r="G18" i="6"/>
  <c r="F18" i="6"/>
  <c r="E18" i="6"/>
  <c r="D18" i="6"/>
  <c r="C18" i="6"/>
  <c r="B18" i="6"/>
  <c r="G30" i="6"/>
  <c r="F30" i="6"/>
  <c r="E30" i="6"/>
  <c r="D30" i="6"/>
  <c r="C30" i="6"/>
  <c r="B30" i="6"/>
  <c r="G17" i="6"/>
  <c r="F17" i="6"/>
  <c r="E17" i="6"/>
  <c r="D17" i="6"/>
  <c r="C17" i="6"/>
  <c r="B17" i="6"/>
  <c r="G16" i="6"/>
  <c r="F16" i="6"/>
  <c r="E16" i="6"/>
  <c r="D16" i="6"/>
  <c r="C16" i="6"/>
  <c r="B16" i="6"/>
  <c r="G15" i="6"/>
  <c r="F15" i="6"/>
  <c r="E15" i="6"/>
  <c r="D15" i="6"/>
  <c r="C15" i="6"/>
  <c r="B15" i="6"/>
  <c r="G14" i="6"/>
  <c r="F14" i="6"/>
  <c r="E14" i="6"/>
  <c r="D14" i="6"/>
  <c r="C14" i="6"/>
  <c r="B14" i="6"/>
  <c r="G29" i="6"/>
  <c r="F29" i="6"/>
  <c r="E29" i="6"/>
  <c r="D29" i="6"/>
  <c r="C29" i="6"/>
  <c r="B29" i="6"/>
  <c r="G13" i="6"/>
  <c r="F13" i="6"/>
  <c r="E13" i="6"/>
  <c r="D13" i="6"/>
  <c r="C13" i="6"/>
  <c r="B13" i="6"/>
  <c r="G12" i="6"/>
  <c r="F12" i="6"/>
  <c r="E12" i="6"/>
  <c r="D12" i="6"/>
  <c r="C12" i="6"/>
  <c r="B12" i="6"/>
  <c r="G11" i="6"/>
  <c r="F11" i="6"/>
  <c r="E11" i="6"/>
  <c r="D11" i="6"/>
  <c r="C11" i="6"/>
  <c r="B11" i="6"/>
  <c r="G10" i="6"/>
  <c r="F10" i="6"/>
  <c r="E10" i="6"/>
  <c r="D10" i="6"/>
  <c r="C10" i="6"/>
  <c r="B10" i="6"/>
  <c r="G9" i="6"/>
  <c r="F9" i="6"/>
  <c r="E9" i="6"/>
  <c r="D9" i="6"/>
  <c r="C9" i="6"/>
  <c r="B9" i="6"/>
  <c r="G8" i="6"/>
  <c r="F8" i="6"/>
  <c r="E8" i="6"/>
  <c r="D8" i="6"/>
  <c r="C8" i="6"/>
  <c r="B8" i="6"/>
  <c r="G28" i="6"/>
  <c r="F28" i="6"/>
  <c r="E28" i="6"/>
  <c r="D28" i="6"/>
  <c r="C28" i="6"/>
  <c r="B28" i="6"/>
  <c r="G7" i="6"/>
  <c r="F7" i="6"/>
  <c r="E7" i="6"/>
  <c r="D7" i="6"/>
  <c r="C7" i="6"/>
  <c r="B7" i="6"/>
  <c r="G6" i="6"/>
  <c r="F6" i="6"/>
  <c r="E6" i="6"/>
  <c r="D6" i="6"/>
  <c r="C6" i="6"/>
  <c r="B6" i="6"/>
  <c r="G5" i="6"/>
  <c r="F5" i="6"/>
  <c r="E5" i="6"/>
  <c r="D5" i="6"/>
  <c r="C5" i="6"/>
  <c r="B5" i="6"/>
  <c r="G4" i="6"/>
  <c r="F4" i="6"/>
  <c r="E4" i="6"/>
  <c r="D4" i="6"/>
  <c r="C4" i="6"/>
  <c r="B4" i="6"/>
  <c r="G27" i="6"/>
  <c r="F27" i="6"/>
  <c r="E27" i="6"/>
  <c r="D27" i="6"/>
  <c r="C27" i="6"/>
  <c r="B27" i="6"/>
  <c r="G32" i="6"/>
  <c r="F32" i="6"/>
  <c r="E32" i="6"/>
  <c r="D32" i="6"/>
  <c r="C32" i="6"/>
  <c r="B32" i="6"/>
</calcChain>
</file>

<file path=xl/sharedStrings.xml><?xml version="1.0" encoding="utf-8"?>
<sst xmlns="http://schemas.openxmlformats.org/spreadsheetml/2006/main" count="223" uniqueCount="59">
  <si>
    <t>Responsabilità del corruttore</t>
  </si>
  <si>
    <t>Peculato</t>
  </si>
  <si>
    <t>Malversazione a danno dello Stato</t>
  </si>
  <si>
    <t>Istigazione alla corruzione</t>
  </si>
  <si>
    <t>Indebita percezione di erogazioni pubbliche a danno dello Stato</t>
  </si>
  <si>
    <t>Corruzione per un atto contrario ai doveri d ufficio</t>
  </si>
  <si>
    <t>Corruzione in atti giudiziari</t>
  </si>
  <si>
    <t>Corruzione di persona incaricata di un pubblico servizio</t>
  </si>
  <si>
    <t>Corruzione di funzionari europei</t>
  </si>
  <si>
    <t>Concussione</t>
  </si>
  <si>
    <t>-</t>
  </si>
  <si>
    <t>319quater della legge 6.11.2012, n. 190.</t>
  </si>
  <si>
    <t>Anno di definizione</t>
  </si>
  <si>
    <t>Tipologie</t>
  </si>
  <si>
    <t>Corruzione per atto contrario ai doveri d ufficio (conf.pubbl.impieghi/stipendi/pensioni/contratti amm.ne</t>
  </si>
  <si>
    <t>Corruzione per un atto d ufficio</t>
  </si>
  <si>
    <t>Peculato mediante profitto dell errore altrui</t>
  </si>
  <si>
    <t>Tav. 1 - Procedimenti per cui inizia l'azione penale per tipologia e anno di definizione (anni 2006-2014)</t>
  </si>
  <si>
    <t>Corruzione per un atto contrario ai doveri d ufficio per conferimento di pubblici impieghi o stipendi o pensioni o contratti con l amministrazione</t>
  </si>
  <si>
    <t>Anno di commesso reato</t>
  </si>
  <si>
    <t>ITALIA</t>
  </si>
  <si>
    <t>Nord - ovest</t>
  </si>
  <si>
    <t>Piemonte</t>
  </si>
  <si>
    <t>Valle d'Aosta</t>
  </si>
  <si>
    <t>Liguria</t>
  </si>
  <si>
    <t>Lombardia</t>
  </si>
  <si>
    <t>Nord - Est</t>
  </si>
  <si>
    <t>Trentino-Alto Adige</t>
  </si>
  <si>
    <t>Bolzano</t>
  </si>
  <si>
    <t>Trento</t>
  </si>
  <si>
    <t>Veneto</t>
  </si>
  <si>
    <t>Friuli-Venezia Giulia</t>
  </si>
  <si>
    <t>Emilia-Romagna</t>
  </si>
  <si>
    <t>Centro</t>
  </si>
  <si>
    <t>Toscana</t>
  </si>
  <si>
    <t>Umbria</t>
  </si>
  <si>
    <t>Marche</t>
  </si>
  <si>
    <t>Lazio</t>
  </si>
  <si>
    <t>Sud</t>
  </si>
  <si>
    <t>Abruzzo</t>
  </si>
  <si>
    <t>Molise</t>
  </si>
  <si>
    <t>Campania</t>
  </si>
  <si>
    <t>Puglia</t>
  </si>
  <si>
    <t>Basilicata</t>
  </si>
  <si>
    <t>Calabria</t>
  </si>
  <si>
    <t>Isole</t>
  </si>
  <si>
    <t>Sicilia</t>
  </si>
  <si>
    <t>Sardegna</t>
  </si>
  <si>
    <t>n° di sentenze</t>
  </si>
  <si>
    <t>numero totale di reati</t>
  </si>
  <si>
    <t xml:space="preserve">               -   </t>
  </si>
  <si>
    <t xml:space="preserve">              -   </t>
  </si>
  <si>
    <t>Bolzano / Bozen</t>
  </si>
  <si>
    <t>Italia</t>
  </si>
  <si>
    <t>319quater della legge 6.11.2012, n. 190: Induzione indebita a dare o promettere utilità</t>
  </si>
  <si>
    <t>Tav. 1bis - Procedimenti per cui inizia l'azione penale per tipologia e anno di commesso reato (anni 2006-2014)</t>
  </si>
  <si>
    <t>Tav.2 - Procedimenti archiviati per tipologia e anno del commesso reato (Anno 2006-2014)</t>
  </si>
  <si>
    <r>
      <t xml:space="preserve">Tav.3 - Procedimenti penali per cui inizia l'azione penale per regione e ripartizione di commesso reato. </t>
    </r>
    <r>
      <rPr>
        <sz val="10"/>
        <color theme="1"/>
        <rFont val="Arial Narrow"/>
        <family val="2"/>
      </rPr>
      <t>Anno 2014. Composizione percentuale</t>
    </r>
  </si>
  <si>
    <r>
      <t xml:space="preserve">Tavola 4 - Numero di sentenze contenenti il reato e numero totale dei reati sentenziati per tipologia e regione di commesso reato. </t>
    </r>
    <r>
      <rPr>
        <b/>
        <sz val="10"/>
        <color rgb="FF000000"/>
        <rFont val="Arial Narrow"/>
        <family val="2"/>
      </rPr>
      <t>Anno 2016 (per 100.000 abitanti)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</si>
</sst>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i/>
      <sz val="10"/>
      <color rgb="FF00000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1C1C1"/>
      </left>
      <right/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rgb="FFC1C1C1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/>
    <xf numFmtId="0" fontId="5" fillId="0" borderId="0" xfId="0" applyFont="1" applyBorder="1" applyAlignment="1">
      <alignment vertical="center"/>
    </xf>
    <xf numFmtId="0" fontId="2" fillId="0" borderId="0" xfId="0" applyFont="1" applyBorder="1"/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164" fontId="7" fillId="0" borderId="0" xfId="0" applyNumberFormat="1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7" fillId="0" borderId="0" xfId="0" applyFont="1" applyFill="1" applyBorder="1"/>
    <xf numFmtId="0" fontId="4" fillId="0" borderId="4" xfId="0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vertical="top" wrapText="1"/>
    </xf>
    <xf numFmtId="0" fontId="9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152401</xdr:rowOff>
    </xdr:from>
    <xdr:to>
      <xdr:col>16</xdr:col>
      <xdr:colOff>609599</xdr:colOff>
      <xdr:row>11</xdr:row>
      <xdr:rowOff>98534</xdr:rowOff>
    </xdr:to>
    <xdr:pic>
      <xdr:nvPicPr>
        <xdr:cNvPr id="14" name="Immagine 1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0517" y="316625"/>
          <a:ext cx="3664168" cy="177230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11</xdr:row>
      <xdr:rowOff>137948</xdr:rowOff>
    </xdr:from>
    <xdr:to>
      <xdr:col>17</xdr:col>
      <xdr:colOff>9525</xdr:colOff>
      <xdr:row>23</xdr:row>
      <xdr:rowOff>140804</xdr:rowOff>
    </xdr:to>
    <xdr:pic>
      <xdr:nvPicPr>
        <xdr:cNvPr id="15" name="Immagine 1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240517" y="2128345"/>
          <a:ext cx="3675008" cy="1907856"/>
        </a:xfrm>
        <a:prstGeom prst="rect">
          <a:avLst/>
        </a:prstGeom>
      </xdr:spPr>
    </xdr:pic>
    <xdr:clientData/>
  </xdr:twoCellAnchor>
  <xdr:twoCellAnchor editAs="oneCell">
    <xdr:from>
      <xdr:col>17</xdr:col>
      <xdr:colOff>41961</xdr:colOff>
      <xdr:row>1</xdr:row>
      <xdr:rowOff>154782</xdr:rowOff>
    </xdr:from>
    <xdr:to>
      <xdr:col>23</xdr:col>
      <xdr:colOff>41960</xdr:colOff>
      <xdr:row>11</xdr:row>
      <xdr:rowOff>111672</xdr:rowOff>
    </xdr:to>
    <xdr:pic>
      <xdr:nvPicPr>
        <xdr:cNvPr id="17" name="Immagine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947961" y="319006"/>
          <a:ext cx="3665482" cy="1783063"/>
        </a:xfrm>
        <a:prstGeom prst="rect">
          <a:avLst/>
        </a:prstGeom>
      </xdr:spPr>
    </xdr:pic>
    <xdr:clientData/>
  </xdr:twoCellAnchor>
  <xdr:twoCellAnchor editAs="oneCell">
    <xdr:from>
      <xdr:col>17</xdr:col>
      <xdr:colOff>51325</xdr:colOff>
      <xdr:row>11</xdr:row>
      <xdr:rowOff>137948</xdr:rowOff>
    </xdr:from>
    <xdr:to>
      <xdr:col>23</xdr:col>
      <xdr:colOff>60849</xdr:colOff>
      <xdr:row>23</xdr:row>
      <xdr:rowOff>132521</xdr:rowOff>
    </xdr:to>
    <xdr:pic>
      <xdr:nvPicPr>
        <xdr:cNvPr id="18" name="Immagine 1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957325" y="2128345"/>
          <a:ext cx="3675007" cy="1899573"/>
        </a:xfrm>
        <a:prstGeom prst="rect">
          <a:avLst/>
        </a:prstGeom>
      </xdr:spPr>
    </xdr:pic>
    <xdr:clientData/>
  </xdr:twoCellAnchor>
  <xdr:twoCellAnchor editAs="oneCell">
    <xdr:from>
      <xdr:col>11</xdr:col>
      <xdr:colOff>1244</xdr:colOff>
      <xdr:row>23</xdr:row>
      <xdr:rowOff>158940</xdr:rowOff>
    </xdr:from>
    <xdr:to>
      <xdr:col>17</xdr:col>
      <xdr:colOff>13138</xdr:colOff>
      <xdr:row>34</xdr:row>
      <xdr:rowOff>157698</xdr:rowOff>
    </xdr:to>
    <xdr:pic>
      <xdr:nvPicPr>
        <xdr:cNvPr id="19" name="Immagine 1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241761" y="4054337"/>
          <a:ext cx="3677377" cy="196287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69535\Users\coluccia\Downloads\Re%20Fwd%20box(e)%20di%20corruzione%20-%20lallegatooooooo\Reati_Regione%20fatto_2006_2014%20(Salvato%20automaticamente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ti_Regione fatto_2006_2014"/>
      <sheetName val="Foglio1"/>
    </sheetNames>
    <sheetDataSet>
      <sheetData sheetId="0">
        <row r="6">
          <cell r="B6">
            <v>9772</v>
          </cell>
          <cell r="C6">
            <v>7350</v>
          </cell>
          <cell r="F6">
            <v>6180</v>
          </cell>
          <cell r="G6">
            <v>4021</v>
          </cell>
          <cell r="H6">
            <v>2914</v>
          </cell>
          <cell r="K6">
            <v>2059</v>
          </cell>
        </row>
        <row r="7">
          <cell r="B7">
            <v>1290</v>
          </cell>
          <cell r="C7">
            <v>1272</v>
          </cell>
          <cell r="F7">
            <v>927</v>
          </cell>
          <cell r="G7">
            <v>725</v>
          </cell>
          <cell r="H7">
            <v>301</v>
          </cell>
          <cell r="K7">
            <v>322</v>
          </cell>
        </row>
        <row r="8">
          <cell r="B8">
            <v>62</v>
          </cell>
          <cell r="C8">
            <v>58</v>
          </cell>
          <cell r="F8">
            <v>49</v>
          </cell>
          <cell r="G8">
            <v>62</v>
          </cell>
          <cell r="H8">
            <v>64</v>
          </cell>
          <cell r="K8">
            <v>14</v>
          </cell>
        </row>
        <row r="9">
          <cell r="B9">
            <v>12</v>
          </cell>
          <cell r="C9">
            <v>2</v>
          </cell>
          <cell r="F9">
            <v>1</v>
          </cell>
          <cell r="G9">
            <v>0</v>
          </cell>
          <cell r="H9">
            <v>5</v>
          </cell>
          <cell r="K9">
            <v>1</v>
          </cell>
        </row>
        <row r="10">
          <cell r="B10">
            <v>280</v>
          </cell>
          <cell r="C10">
            <v>169</v>
          </cell>
          <cell r="F10">
            <v>87</v>
          </cell>
          <cell r="G10">
            <v>126</v>
          </cell>
          <cell r="H10">
            <v>52</v>
          </cell>
          <cell r="K10">
            <v>47</v>
          </cell>
        </row>
        <row r="11">
          <cell r="B11">
            <v>936</v>
          </cell>
          <cell r="C11">
            <v>1043</v>
          </cell>
          <cell r="F11">
            <v>790</v>
          </cell>
          <cell r="G11">
            <v>537</v>
          </cell>
          <cell r="H11">
            <v>180</v>
          </cell>
          <cell r="K11">
            <v>260</v>
          </cell>
        </row>
        <row r="12">
          <cell r="B12">
            <v>1400</v>
          </cell>
          <cell r="C12">
            <v>666</v>
          </cell>
          <cell r="F12">
            <v>601</v>
          </cell>
          <cell r="G12">
            <v>459</v>
          </cell>
          <cell r="H12">
            <v>468</v>
          </cell>
          <cell r="K12">
            <v>274</v>
          </cell>
        </row>
        <row r="13">
          <cell r="B13">
            <v>129</v>
          </cell>
          <cell r="C13">
            <v>38</v>
          </cell>
          <cell r="F13">
            <v>59</v>
          </cell>
          <cell r="G13">
            <v>25</v>
          </cell>
          <cell r="H13">
            <v>154</v>
          </cell>
          <cell r="K13">
            <v>19</v>
          </cell>
        </row>
        <row r="14">
          <cell r="B14">
            <v>61</v>
          </cell>
          <cell r="C14">
            <v>15</v>
          </cell>
          <cell r="F14">
            <v>42</v>
          </cell>
          <cell r="G14">
            <v>10</v>
          </cell>
          <cell r="H14">
            <v>27</v>
          </cell>
          <cell r="K14">
            <v>12</v>
          </cell>
        </row>
        <row r="15">
          <cell r="B15">
            <v>68</v>
          </cell>
          <cell r="C15">
            <v>23</v>
          </cell>
          <cell r="F15">
            <v>17</v>
          </cell>
          <cell r="G15">
            <v>15</v>
          </cell>
          <cell r="H15">
            <v>127</v>
          </cell>
          <cell r="K15">
            <v>7</v>
          </cell>
        </row>
        <row r="16">
          <cell r="B16">
            <v>454</v>
          </cell>
          <cell r="C16">
            <v>336</v>
          </cell>
          <cell r="F16">
            <v>325</v>
          </cell>
          <cell r="G16">
            <v>150</v>
          </cell>
          <cell r="H16">
            <v>129</v>
          </cell>
          <cell r="K16">
            <v>99</v>
          </cell>
        </row>
        <row r="17">
          <cell r="B17">
            <v>248</v>
          </cell>
          <cell r="C17">
            <v>51</v>
          </cell>
          <cell r="F17">
            <v>31</v>
          </cell>
          <cell r="G17">
            <v>26</v>
          </cell>
          <cell r="H17">
            <v>120</v>
          </cell>
          <cell r="K17">
            <v>53</v>
          </cell>
        </row>
        <row r="18">
          <cell r="B18">
            <v>569</v>
          </cell>
          <cell r="C18">
            <v>241</v>
          </cell>
          <cell r="F18">
            <v>186</v>
          </cell>
          <cell r="G18">
            <v>258</v>
          </cell>
          <cell r="H18">
            <v>65</v>
          </cell>
          <cell r="K18">
            <v>103</v>
          </cell>
        </row>
        <row r="19">
          <cell r="B19">
            <v>2118</v>
          </cell>
          <cell r="C19">
            <v>1858</v>
          </cell>
          <cell r="F19">
            <v>1542</v>
          </cell>
          <cell r="G19">
            <v>797</v>
          </cell>
          <cell r="H19">
            <v>417</v>
          </cell>
          <cell r="K19">
            <v>475</v>
          </cell>
        </row>
        <row r="20">
          <cell r="B20">
            <v>642</v>
          </cell>
          <cell r="C20">
            <v>562</v>
          </cell>
          <cell r="F20">
            <v>425</v>
          </cell>
          <cell r="G20">
            <v>185</v>
          </cell>
          <cell r="H20">
            <v>101</v>
          </cell>
          <cell r="K20">
            <v>174</v>
          </cell>
        </row>
        <row r="21">
          <cell r="B21">
            <v>147</v>
          </cell>
          <cell r="C21">
            <v>53</v>
          </cell>
          <cell r="F21">
            <v>44</v>
          </cell>
          <cell r="G21">
            <v>53</v>
          </cell>
          <cell r="H21">
            <v>28</v>
          </cell>
          <cell r="K21">
            <v>27</v>
          </cell>
        </row>
        <row r="22">
          <cell r="B22">
            <v>237</v>
          </cell>
          <cell r="C22">
            <v>76</v>
          </cell>
          <cell r="F22">
            <v>43</v>
          </cell>
          <cell r="G22">
            <v>105</v>
          </cell>
          <cell r="H22">
            <v>69</v>
          </cell>
          <cell r="K22">
            <v>19</v>
          </cell>
        </row>
        <row r="23">
          <cell r="B23">
            <v>1092</v>
          </cell>
          <cell r="C23">
            <v>1167</v>
          </cell>
          <cell r="F23">
            <v>1030</v>
          </cell>
          <cell r="G23">
            <v>454</v>
          </cell>
          <cell r="H23">
            <v>219</v>
          </cell>
          <cell r="K23">
            <v>255</v>
          </cell>
        </row>
        <row r="24">
          <cell r="B24">
            <v>3120</v>
          </cell>
          <cell r="C24">
            <v>2841</v>
          </cell>
          <cell r="F24">
            <v>2502</v>
          </cell>
          <cell r="G24">
            <v>1644</v>
          </cell>
          <cell r="H24">
            <v>1245</v>
          </cell>
          <cell r="K24">
            <v>899</v>
          </cell>
        </row>
        <row r="25">
          <cell r="B25">
            <v>354</v>
          </cell>
          <cell r="C25">
            <v>174</v>
          </cell>
          <cell r="F25">
            <v>178</v>
          </cell>
          <cell r="G25">
            <v>221</v>
          </cell>
          <cell r="H25">
            <v>98</v>
          </cell>
          <cell r="K25">
            <v>40</v>
          </cell>
        </row>
        <row r="26">
          <cell r="B26">
            <v>156</v>
          </cell>
          <cell r="C26">
            <v>107</v>
          </cell>
          <cell r="F26">
            <v>110</v>
          </cell>
          <cell r="G26">
            <v>81</v>
          </cell>
          <cell r="H26">
            <v>8</v>
          </cell>
          <cell r="K26">
            <v>6</v>
          </cell>
        </row>
        <row r="27">
          <cell r="B27">
            <v>1224</v>
          </cell>
          <cell r="C27">
            <v>1359</v>
          </cell>
          <cell r="F27">
            <v>1119</v>
          </cell>
          <cell r="G27">
            <v>583</v>
          </cell>
          <cell r="H27">
            <v>497</v>
          </cell>
          <cell r="K27">
            <v>642</v>
          </cell>
        </row>
        <row r="28">
          <cell r="B28">
            <v>630</v>
          </cell>
          <cell r="C28">
            <v>536</v>
          </cell>
          <cell r="F28">
            <v>520</v>
          </cell>
          <cell r="G28">
            <v>505</v>
          </cell>
          <cell r="H28">
            <v>206</v>
          </cell>
          <cell r="K28">
            <v>158</v>
          </cell>
        </row>
        <row r="29">
          <cell r="B29">
            <v>261</v>
          </cell>
          <cell r="C29">
            <v>109</v>
          </cell>
          <cell r="F29">
            <v>138</v>
          </cell>
          <cell r="G29">
            <v>62</v>
          </cell>
          <cell r="H29">
            <v>105</v>
          </cell>
          <cell r="K29">
            <v>14</v>
          </cell>
        </row>
        <row r="30">
          <cell r="B30">
            <v>495</v>
          </cell>
          <cell r="C30">
            <v>556</v>
          </cell>
          <cell r="F30">
            <v>437</v>
          </cell>
          <cell r="G30">
            <v>192</v>
          </cell>
          <cell r="H30">
            <v>331</v>
          </cell>
          <cell r="K30">
            <v>39</v>
          </cell>
        </row>
        <row r="31">
          <cell r="B31">
            <v>1844</v>
          </cell>
          <cell r="C31">
            <v>713</v>
          </cell>
          <cell r="F31">
            <v>608</v>
          </cell>
          <cell r="G31">
            <v>396</v>
          </cell>
          <cell r="H31">
            <v>483</v>
          </cell>
          <cell r="K31">
            <v>89</v>
          </cell>
        </row>
        <row r="32">
          <cell r="B32">
            <v>1474</v>
          </cell>
          <cell r="C32">
            <v>550</v>
          </cell>
          <cell r="F32">
            <v>464</v>
          </cell>
          <cell r="G32">
            <v>337</v>
          </cell>
          <cell r="H32">
            <v>403</v>
          </cell>
          <cell r="K32">
            <v>63</v>
          </cell>
        </row>
        <row r="33">
          <cell r="B33">
            <v>370</v>
          </cell>
          <cell r="C33">
            <v>163</v>
          </cell>
          <cell r="F33">
            <v>144</v>
          </cell>
          <cell r="G33">
            <v>59</v>
          </cell>
          <cell r="H33">
            <v>80</v>
          </cell>
          <cell r="K33">
            <v>26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zoomScale="85" zoomScaleNormal="85" workbookViewId="0"/>
  </sheetViews>
  <sheetFormatPr defaultRowHeight="12.75" x14ac:dyDescent="0.2"/>
  <cols>
    <col min="1" max="1" width="49.28515625" style="8" customWidth="1"/>
    <col min="2" max="11" width="4.42578125" style="8" bestFit="1" customWidth="1"/>
    <col min="12" max="16384" width="9.140625" style="8"/>
  </cols>
  <sheetData>
    <row r="1" spans="1:10" x14ac:dyDescent="0.2">
      <c r="A1" s="7" t="s">
        <v>17</v>
      </c>
    </row>
    <row r="3" spans="1:10" ht="15" customHeight="1" x14ac:dyDescent="0.2">
      <c r="A3" s="47" t="s">
        <v>13</v>
      </c>
      <c r="B3" s="49" t="s">
        <v>12</v>
      </c>
      <c r="C3" s="49"/>
      <c r="D3" s="49"/>
      <c r="E3" s="49"/>
      <c r="F3" s="49"/>
      <c r="G3" s="49"/>
      <c r="H3" s="49"/>
      <c r="I3" s="49"/>
      <c r="J3" s="49"/>
    </row>
    <row r="4" spans="1:10" x14ac:dyDescent="0.2">
      <c r="A4" s="48"/>
      <c r="B4" s="3">
        <v>2006</v>
      </c>
      <c r="C4" s="3">
        <v>2007</v>
      </c>
      <c r="D4" s="3">
        <v>2008</v>
      </c>
      <c r="E4" s="3">
        <v>2009</v>
      </c>
      <c r="F4" s="3">
        <v>2010</v>
      </c>
      <c r="G4" s="3">
        <v>2011</v>
      </c>
      <c r="H4" s="3">
        <v>2012</v>
      </c>
      <c r="I4" s="3">
        <v>2013</v>
      </c>
      <c r="J4" s="3">
        <v>2014</v>
      </c>
    </row>
    <row r="5" spans="1:10" x14ac:dyDescent="0.2">
      <c r="A5" s="34" t="s">
        <v>11</v>
      </c>
      <c r="B5" s="39" t="s">
        <v>10</v>
      </c>
      <c r="C5" s="39" t="s">
        <v>10</v>
      </c>
      <c r="D5" s="39" t="s">
        <v>10</v>
      </c>
      <c r="E5" s="39" t="s">
        <v>10</v>
      </c>
      <c r="F5" s="39" t="s">
        <v>10</v>
      </c>
      <c r="G5" s="39" t="s">
        <v>10</v>
      </c>
      <c r="H5" s="39">
        <v>1</v>
      </c>
      <c r="I5" s="39">
        <v>39</v>
      </c>
      <c r="J5" s="39">
        <v>58</v>
      </c>
    </row>
    <row r="6" spans="1:10" x14ac:dyDescent="0.2">
      <c r="A6" s="34" t="s">
        <v>9</v>
      </c>
      <c r="B6" s="39">
        <v>176</v>
      </c>
      <c r="C6" s="39">
        <v>204</v>
      </c>
      <c r="D6" s="39">
        <v>207</v>
      </c>
      <c r="E6" s="39">
        <v>217</v>
      </c>
      <c r="F6" s="39">
        <v>235</v>
      </c>
      <c r="G6" s="39">
        <v>239</v>
      </c>
      <c r="H6" s="39">
        <v>260</v>
      </c>
      <c r="I6" s="39">
        <v>201</v>
      </c>
      <c r="J6" s="39">
        <v>208</v>
      </c>
    </row>
    <row r="7" spans="1:10" x14ac:dyDescent="0.2">
      <c r="A7" s="34" t="s">
        <v>8</v>
      </c>
      <c r="B7" s="39">
        <v>3</v>
      </c>
      <c r="C7" s="39">
        <v>3</v>
      </c>
      <c r="D7" s="39">
        <v>16</v>
      </c>
      <c r="E7" s="39">
        <v>4</v>
      </c>
      <c r="F7" s="39">
        <v>3</v>
      </c>
      <c r="G7" s="39">
        <v>1</v>
      </c>
      <c r="H7" s="39">
        <v>1</v>
      </c>
      <c r="I7" s="39">
        <v>3</v>
      </c>
      <c r="J7" s="39">
        <v>2</v>
      </c>
    </row>
    <row r="8" spans="1:10" x14ac:dyDescent="0.2">
      <c r="A8" s="34" t="s">
        <v>7</v>
      </c>
      <c r="B8" s="39">
        <v>16</v>
      </c>
      <c r="C8" s="39">
        <v>14</v>
      </c>
      <c r="D8" s="39">
        <v>19</v>
      </c>
      <c r="E8" s="39">
        <v>22</v>
      </c>
      <c r="F8" s="39">
        <v>20</v>
      </c>
      <c r="G8" s="39">
        <v>13</v>
      </c>
      <c r="H8" s="39">
        <v>11</v>
      </c>
      <c r="I8" s="39">
        <v>22</v>
      </c>
      <c r="J8" s="39">
        <v>24</v>
      </c>
    </row>
    <row r="9" spans="1:10" x14ac:dyDescent="0.2">
      <c r="A9" s="34" t="s">
        <v>6</v>
      </c>
      <c r="B9" s="39">
        <v>19</v>
      </c>
      <c r="C9" s="39">
        <v>14</v>
      </c>
      <c r="D9" s="39">
        <v>18</v>
      </c>
      <c r="E9" s="39">
        <v>12</v>
      </c>
      <c r="F9" s="39">
        <v>20</v>
      </c>
      <c r="G9" s="39">
        <v>20</v>
      </c>
      <c r="H9" s="39">
        <v>21</v>
      </c>
      <c r="I9" s="39">
        <v>21</v>
      </c>
      <c r="J9" s="39">
        <v>23</v>
      </c>
    </row>
    <row r="10" spans="1:10" x14ac:dyDescent="0.2">
      <c r="A10" s="34" t="s">
        <v>5</v>
      </c>
      <c r="B10" s="39">
        <v>201</v>
      </c>
      <c r="C10" s="39">
        <v>243</v>
      </c>
      <c r="D10" s="39">
        <v>352</v>
      </c>
      <c r="E10" s="39">
        <v>326</v>
      </c>
      <c r="F10" s="39">
        <v>261</v>
      </c>
      <c r="G10" s="39">
        <v>252</v>
      </c>
      <c r="H10" s="39">
        <v>248</v>
      </c>
      <c r="I10" s="39">
        <v>299</v>
      </c>
      <c r="J10" s="39">
        <v>288</v>
      </c>
    </row>
    <row r="11" spans="1:10" ht="25.5" x14ac:dyDescent="0.2">
      <c r="A11" s="40" t="s">
        <v>14</v>
      </c>
      <c r="B11" s="39">
        <v>4</v>
      </c>
      <c r="C11" s="39">
        <v>6</v>
      </c>
      <c r="D11" s="39">
        <v>1</v>
      </c>
      <c r="E11" s="39">
        <v>4</v>
      </c>
      <c r="F11" s="39">
        <v>30</v>
      </c>
      <c r="G11" s="39">
        <v>32</v>
      </c>
      <c r="H11" s="39">
        <v>54</v>
      </c>
      <c r="I11" s="39">
        <v>39</v>
      </c>
      <c r="J11" s="39">
        <v>52</v>
      </c>
    </row>
    <row r="12" spans="1:10" x14ac:dyDescent="0.2">
      <c r="A12" s="34" t="s">
        <v>15</v>
      </c>
      <c r="B12" s="39">
        <v>12</v>
      </c>
      <c r="C12" s="39">
        <v>18</v>
      </c>
      <c r="D12" s="39">
        <v>19</v>
      </c>
      <c r="E12" s="39">
        <v>26</v>
      </c>
      <c r="F12" s="39">
        <v>25</v>
      </c>
      <c r="G12" s="39">
        <v>22</v>
      </c>
      <c r="H12" s="39">
        <v>24</v>
      </c>
      <c r="I12" s="39">
        <v>30</v>
      </c>
      <c r="J12" s="39">
        <v>26</v>
      </c>
    </row>
    <row r="13" spans="1:10" x14ac:dyDescent="0.2">
      <c r="A13" s="34" t="s">
        <v>4</v>
      </c>
      <c r="B13" s="39">
        <v>297</v>
      </c>
      <c r="C13" s="39">
        <v>289</v>
      </c>
      <c r="D13" s="39">
        <v>259</v>
      </c>
      <c r="E13" s="39">
        <v>272</v>
      </c>
      <c r="F13" s="39">
        <v>180</v>
      </c>
      <c r="G13" s="39">
        <v>284</v>
      </c>
      <c r="H13" s="39">
        <v>336</v>
      </c>
      <c r="I13" s="39">
        <v>290</v>
      </c>
      <c r="J13" s="39">
        <v>444</v>
      </c>
    </row>
    <row r="14" spans="1:10" x14ac:dyDescent="0.2">
      <c r="A14" s="34" t="s">
        <v>3</v>
      </c>
      <c r="B14" s="39">
        <v>194</v>
      </c>
      <c r="C14" s="39">
        <v>200</v>
      </c>
      <c r="D14" s="39">
        <v>221</v>
      </c>
      <c r="E14" s="39">
        <v>245</v>
      </c>
      <c r="F14" s="39">
        <v>227</v>
      </c>
      <c r="G14" s="39">
        <v>217</v>
      </c>
      <c r="H14" s="39">
        <v>210</v>
      </c>
      <c r="I14" s="39">
        <v>239</v>
      </c>
      <c r="J14" s="39">
        <v>215</v>
      </c>
    </row>
    <row r="15" spans="1:10" x14ac:dyDescent="0.2">
      <c r="A15" s="34" t="s">
        <v>2</v>
      </c>
      <c r="B15" s="39">
        <v>52</v>
      </c>
      <c r="C15" s="39">
        <v>60</v>
      </c>
      <c r="D15" s="39">
        <v>50</v>
      </c>
      <c r="E15" s="39">
        <v>52</v>
      </c>
      <c r="F15" s="39">
        <v>49</v>
      </c>
      <c r="G15" s="39">
        <v>42</v>
      </c>
      <c r="H15" s="39">
        <v>40</v>
      </c>
      <c r="I15" s="39">
        <v>45</v>
      </c>
      <c r="J15" s="39">
        <v>53</v>
      </c>
    </row>
    <row r="16" spans="1:10" x14ac:dyDescent="0.2">
      <c r="A16" s="34" t="s">
        <v>1</v>
      </c>
      <c r="B16" s="39">
        <v>557</v>
      </c>
      <c r="C16" s="39">
        <v>555</v>
      </c>
      <c r="D16" s="39">
        <v>617</v>
      </c>
      <c r="E16" s="39">
        <v>636</v>
      </c>
      <c r="F16" s="39">
        <v>646</v>
      </c>
      <c r="G16" s="39">
        <v>669</v>
      </c>
      <c r="H16" s="39">
        <v>809</v>
      </c>
      <c r="I16" s="39">
        <v>794</v>
      </c>
      <c r="J16" s="39">
        <v>834</v>
      </c>
    </row>
    <row r="17" spans="1:12" x14ac:dyDescent="0.2">
      <c r="A17" s="34" t="s">
        <v>16</v>
      </c>
      <c r="B17" s="39">
        <v>23</v>
      </c>
      <c r="C17" s="39">
        <v>20</v>
      </c>
      <c r="D17" s="39">
        <v>17</v>
      </c>
      <c r="E17" s="39">
        <v>20</v>
      </c>
      <c r="F17" s="39">
        <v>16</v>
      </c>
      <c r="G17" s="39">
        <v>14</v>
      </c>
      <c r="H17" s="39">
        <v>11</v>
      </c>
      <c r="I17" s="39">
        <v>15</v>
      </c>
      <c r="J17" s="39">
        <v>17</v>
      </c>
    </row>
    <row r="18" spans="1:12" x14ac:dyDescent="0.2">
      <c r="A18" s="41" t="s">
        <v>0</v>
      </c>
      <c r="B18" s="42">
        <v>146</v>
      </c>
      <c r="C18" s="42">
        <v>235</v>
      </c>
      <c r="D18" s="42">
        <v>281</v>
      </c>
      <c r="E18" s="42">
        <v>247</v>
      </c>
      <c r="F18" s="42">
        <v>214</v>
      </c>
      <c r="G18" s="42">
        <v>193</v>
      </c>
      <c r="H18" s="42">
        <v>238</v>
      </c>
      <c r="I18" s="42">
        <v>268</v>
      </c>
      <c r="J18" s="42">
        <v>281</v>
      </c>
      <c r="L18" s="38"/>
    </row>
    <row r="19" spans="1:12" x14ac:dyDescent="0.2">
      <c r="A19" s="43"/>
      <c r="B19" s="43"/>
      <c r="C19" s="43"/>
      <c r="D19" s="43"/>
      <c r="E19" s="43"/>
      <c r="F19" s="43"/>
      <c r="G19" s="43"/>
      <c r="H19" s="43"/>
      <c r="I19" s="43"/>
      <c r="J19" s="43"/>
    </row>
    <row r="20" spans="1:12" x14ac:dyDescent="0.2">
      <c r="A20" s="43"/>
      <c r="B20" s="43"/>
      <c r="C20" s="43"/>
      <c r="D20" s="43"/>
      <c r="E20" s="43"/>
      <c r="F20" s="43"/>
      <c r="G20" s="43"/>
      <c r="H20" s="43"/>
      <c r="I20" s="43"/>
      <c r="J20" s="43"/>
    </row>
    <row r="21" spans="1:12" x14ac:dyDescent="0.2">
      <c r="A21" s="44" t="s">
        <v>55</v>
      </c>
      <c r="B21" s="43"/>
      <c r="C21" s="43"/>
      <c r="D21" s="43"/>
      <c r="E21" s="43"/>
      <c r="F21" s="43"/>
      <c r="G21" s="43"/>
      <c r="H21" s="43"/>
      <c r="I21" s="43"/>
      <c r="J21" s="43"/>
    </row>
    <row r="22" spans="1:12" ht="7.5" customHeight="1" x14ac:dyDescent="0.2">
      <c r="A22" s="45"/>
      <c r="B22" s="46"/>
      <c r="C22" s="46"/>
      <c r="D22" s="46"/>
      <c r="E22" s="46"/>
      <c r="F22" s="46"/>
      <c r="G22" s="46"/>
      <c r="H22" s="46"/>
      <c r="I22" s="46"/>
      <c r="J22" s="46"/>
    </row>
    <row r="23" spans="1:12" x14ac:dyDescent="0.2">
      <c r="A23" s="50" t="s">
        <v>13</v>
      </c>
      <c r="B23" s="52" t="s">
        <v>19</v>
      </c>
      <c r="C23" s="52"/>
      <c r="D23" s="52"/>
      <c r="E23" s="52"/>
      <c r="F23" s="52"/>
      <c r="G23" s="52"/>
      <c r="H23" s="52"/>
      <c r="I23" s="52"/>
      <c r="J23" s="52"/>
    </row>
    <row r="24" spans="1:12" x14ac:dyDescent="0.2">
      <c r="A24" s="51"/>
      <c r="B24" s="42">
        <v>2006</v>
      </c>
      <c r="C24" s="42">
        <v>2007</v>
      </c>
      <c r="D24" s="42">
        <v>2008</v>
      </c>
      <c r="E24" s="42">
        <v>2009</v>
      </c>
      <c r="F24" s="42">
        <v>2010</v>
      </c>
      <c r="G24" s="42">
        <v>2011</v>
      </c>
      <c r="H24" s="42">
        <v>2012</v>
      </c>
      <c r="I24" s="42">
        <v>2013</v>
      </c>
      <c r="J24" s="42">
        <v>2014</v>
      </c>
    </row>
    <row r="25" spans="1:12" x14ac:dyDescent="0.2">
      <c r="A25" s="34" t="s">
        <v>11</v>
      </c>
      <c r="B25" s="39">
        <v>8</v>
      </c>
      <c r="C25" s="39">
        <v>8</v>
      </c>
      <c r="D25" s="39">
        <v>11</v>
      </c>
      <c r="E25" s="39">
        <v>13</v>
      </c>
      <c r="F25" s="39">
        <v>21</v>
      </c>
      <c r="G25" s="39">
        <v>37</v>
      </c>
      <c r="H25" s="39">
        <v>34</v>
      </c>
      <c r="I25" s="39">
        <v>28</v>
      </c>
      <c r="J25" s="39">
        <v>5</v>
      </c>
    </row>
    <row r="26" spans="1:12" x14ac:dyDescent="0.2">
      <c r="A26" s="34" t="s">
        <v>9</v>
      </c>
      <c r="B26" s="39">
        <v>421</v>
      </c>
      <c r="C26" s="39">
        <v>399</v>
      </c>
      <c r="D26" s="39">
        <v>448</v>
      </c>
      <c r="E26" s="39">
        <v>480</v>
      </c>
      <c r="F26" s="39">
        <v>345</v>
      </c>
      <c r="G26" s="39">
        <v>298</v>
      </c>
      <c r="H26" s="39">
        <v>220</v>
      </c>
      <c r="I26" s="39">
        <v>274</v>
      </c>
      <c r="J26" s="39">
        <v>39</v>
      </c>
    </row>
    <row r="27" spans="1:12" x14ac:dyDescent="0.2">
      <c r="A27" s="34" t="s">
        <v>8</v>
      </c>
      <c r="B27" s="39">
        <v>13</v>
      </c>
      <c r="C27" s="39">
        <v>7</v>
      </c>
      <c r="D27" s="39" t="s">
        <v>10</v>
      </c>
      <c r="E27" s="39" t="s">
        <v>10</v>
      </c>
      <c r="F27" s="39" t="s">
        <v>10</v>
      </c>
      <c r="G27" s="39" t="s">
        <v>10</v>
      </c>
      <c r="H27" s="39">
        <v>3</v>
      </c>
      <c r="I27" s="39" t="s">
        <v>10</v>
      </c>
      <c r="J27" s="39" t="s">
        <v>10</v>
      </c>
    </row>
    <row r="28" spans="1:12" x14ac:dyDescent="0.2">
      <c r="A28" s="34" t="s">
        <v>7</v>
      </c>
      <c r="B28" s="39">
        <v>90</v>
      </c>
      <c r="C28" s="39">
        <v>45</v>
      </c>
      <c r="D28" s="39">
        <v>22</v>
      </c>
      <c r="E28" s="39">
        <v>20</v>
      </c>
      <c r="F28" s="39">
        <v>31</v>
      </c>
      <c r="G28" s="39">
        <v>25</v>
      </c>
      <c r="H28" s="39">
        <v>22</v>
      </c>
      <c r="I28" s="39">
        <v>6</v>
      </c>
      <c r="J28" s="39">
        <v>3</v>
      </c>
    </row>
    <row r="29" spans="1:12" x14ac:dyDescent="0.2">
      <c r="A29" s="34" t="s">
        <v>6</v>
      </c>
      <c r="B29" s="39">
        <v>41</v>
      </c>
      <c r="C29" s="39">
        <v>58</v>
      </c>
      <c r="D29" s="39">
        <v>47</v>
      </c>
      <c r="E29" s="39">
        <v>107</v>
      </c>
      <c r="F29" s="39">
        <v>42</v>
      </c>
      <c r="G29" s="39">
        <v>19</v>
      </c>
      <c r="H29" s="39">
        <v>30</v>
      </c>
      <c r="I29" s="39">
        <v>7</v>
      </c>
      <c r="J29" s="39">
        <v>1</v>
      </c>
    </row>
    <row r="30" spans="1:12" x14ac:dyDescent="0.2">
      <c r="A30" s="34" t="s">
        <v>5</v>
      </c>
      <c r="B30" s="39">
        <v>769</v>
      </c>
      <c r="C30" s="39">
        <v>634</v>
      </c>
      <c r="D30" s="39">
        <v>672</v>
      </c>
      <c r="E30" s="39">
        <v>533</v>
      </c>
      <c r="F30" s="39">
        <v>559</v>
      </c>
      <c r="G30" s="39">
        <v>492</v>
      </c>
      <c r="H30" s="39">
        <v>481</v>
      </c>
      <c r="I30" s="39">
        <v>118</v>
      </c>
      <c r="J30" s="39">
        <v>14</v>
      </c>
    </row>
    <row r="31" spans="1:12" ht="25.5" x14ac:dyDescent="0.2">
      <c r="A31" s="40" t="s">
        <v>18</v>
      </c>
      <c r="B31" s="39">
        <v>35</v>
      </c>
      <c r="C31" s="39">
        <v>33</v>
      </c>
      <c r="D31" s="39">
        <v>56</v>
      </c>
      <c r="E31" s="39">
        <v>73</v>
      </c>
      <c r="F31" s="39">
        <v>72</v>
      </c>
      <c r="G31" s="39">
        <v>57</v>
      </c>
      <c r="H31" s="39">
        <v>41</v>
      </c>
      <c r="I31" s="39">
        <v>13</v>
      </c>
      <c r="J31" s="39"/>
    </row>
    <row r="32" spans="1:12" x14ac:dyDescent="0.2">
      <c r="A32" s="34" t="s">
        <v>15</v>
      </c>
      <c r="B32" s="39">
        <v>44</v>
      </c>
      <c r="C32" s="39">
        <v>33</v>
      </c>
      <c r="D32" s="39">
        <v>32</v>
      </c>
      <c r="E32" s="39">
        <v>46</v>
      </c>
      <c r="F32" s="39">
        <v>30</v>
      </c>
      <c r="G32" s="39">
        <v>17</v>
      </c>
      <c r="H32" s="39">
        <v>14</v>
      </c>
      <c r="I32" s="39">
        <v>8</v>
      </c>
      <c r="J32" s="39">
        <v>1</v>
      </c>
    </row>
    <row r="33" spans="1:11" x14ac:dyDescent="0.2">
      <c r="A33" s="40" t="s">
        <v>4</v>
      </c>
      <c r="B33" s="39">
        <v>387</v>
      </c>
      <c r="C33" s="39">
        <v>303</v>
      </c>
      <c r="D33" s="39">
        <v>326</v>
      </c>
      <c r="E33" s="39">
        <v>291</v>
      </c>
      <c r="F33" s="39">
        <v>231</v>
      </c>
      <c r="G33" s="39">
        <v>191</v>
      </c>
      <c r="H33" s="39">
        <v>171</v>
      </c>
      <c r="I33" s="39">
        <v>110</v>
      </c>
      <c r="J33" s="39">
        <v>16</v>
      </c>
    </row>
    <row r="34" spans="1:11" x14ac:dyDescent="0.2">
      <c r="A34" s="34" t="s">
        <v>3</v>
      </c>
      <c r="B34" s="39">
        <v>206</v>
      </c>
      <c r="C34" s="39">
        <v>207</v>
      </c>
      <c r="D34" s="39">
        <v>261</v>
      </c>
      <c r="E34" s="39">
        <v>255</v>
      </c>
      <c r="F34" s="39">
        <v>241</v>
      </c>
      <c r="G34" s="39">
        <v>215</v>
      </c>
      <c r="H34" s="39">
        <v>191</v>
      </c>
      <c r="I34" s="39">
        <v>154</v>
      </c>
      <c r="J34" s="39">
        <v>86</v>
      </c>
    </row>
    <row r="35" spans="1:11" x14ac:dyDescent="0.2">
      <c r="A35" s="34" t="s">
        <v>2</v>
      </c>
      <c r="B35" s="39">
        <v>81</v>
      </c>
      <c r="C35" s="39">
        <v>61</v>
      </c>
      <c r="D35" s="39">
        <v>52</v>
      </c>
      <c r="E35" s="39">
        <v>36</v>
      </c>
      <c r="F35" s="39">
        <v>32</v>
      </c>
      <c r="G35" s="39">
        <v>38</v>
      </c>
      <c r="H35" s="39">
        <v>14</v>
      </c>
      <c r="I35" s="39">
        <v>7</v>
      </c>
      <c r="J35" s="39">
        <v>5</v>
      </c>
    </row>
    <row r="36" spans="1:11" x14ac:dyDescent="0.2">
      <c r="A36" s="34" t="s">
        <v>1</v>
      </c>
      <c r="B36" s="39">
        <v>855</v>
      </c>
      <c r="C36" s="39">
        <v>917</v>
      </c>
      <c r="D36" s="39">
        <v>945</v>
      </c>
      <c r="E36" s="39">
        <v>955</v>
      </c>
      <c r="F36" s="39">
        <v>903</v>
      </c>
      <c r="G36" s="39">
        <v>857</v>
      </c>
      <c r="H36" s="39">
        <v>646</v>
      </c>
      <c r="I36" s="39">
        <v>396</v>
      </c>
      <c r="J36" s="39">
        <v>77</v>
      </c>
    </row>
    <row r="37" spans="1:11" x14ac:dyDescent="0.2">
      <c r="A37" s="34" t="s">
        <v>16</v>
      </c>
      <c r="B37" s="39">
        <v>21</v>
      </c>
      <c r="C37" s="39">
        <v>13</v>
      </c>
      <c r="D37" s="39">
        <v>16</v>
      </c>
      <c r="E37" s="39">
        <v>15</v>
      </c>
      <c r="F37" s="39">
        <v>10</v>
      </c>
      <c r="G37" s="39">
        <v>11</v>
      </c>
      <c r="H37" s="39">
        <v>9</v>
      </c>
      <c r="I37" s="39">
        <v>2</v>
      </c>
      <c r="J37" s="39" t="s">
        <v>10</v>
      </c>
    </row>
    <row r="38" spans="1:11" x14ac:dyDescent="0.2">
      <c r="A38" s="41" t="s">
        <v>0</v>
      </c>
      <c r="B38" s="42">
        <v>660</v>
      </c>
      <c r="C38" s="42">
        <v>542</v>
      </c>
      <c r="D38" s="42">
        <v>593</v>
      </c>
      <c r="E38" s="42">
        <v>485</v>
      </c>
      <c r="F38" s="42">
        <v>544</v>
      </c>
      <c r="G38" s="42">
        <v>386</v>
      </c>
      <c r="H38" s="42">
        <v>413</v>
      </c>
      <c r="I38" s="42">
        <v>79</v>
      </c>
      <c r="J38" s="42">
        <v>12</v>
      </c>
    </row>
    <row r="43" spans="1:11" x14ac:dyDescent="0.2">
      <c r="K43" s="5"/>
    </row>
    <row r="44" spans="1:11" x14ac:dyDescent="0.2">
      <c r="K44" s="5"/>
    </row>
    <row r="46" spans="1:11" x14ac:dyDescent="0.2">
      <c r="K46" s="5"/>
    </row>
    <row r="47" spans="1:11" x14ac:dyDescent="0.2">
      <c r="K47" s="5"/>
    </row>
    <row r="49" spans="11:11" x14ac:dyDescent="0.2">
      <c r="K49" s="5"/>
    </row>
    <row r="50" spans="11:11" x14ac:dyDescent="0.2">
      <c r="K50" s="5"/>
    </row>
  </sheetData>
  <sortState ref="A25:J38">
    <sortCondition ref="A25:A38"/>
  </sortState>
  <mergeCells count="4">
    <mergeCell ref="A3:A4"/>
    <mergeCell ref="B3:J3"/>
    <mergeCell ref="A23:A24"/>
    <mergeCell ref="B23:J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8"/>
  <sheetViews>
    <sheetView zoomScale="85" zoomScaleNormal="85" workbookViewId="0">
      <selection activeCell="A22" sqref="A22"/>
    </sheetView>
  </sheetViews>
  <sheetFormatPr defaultRowHeight="12.75" x14ac:dyDescent="0.2"/>
  <cols>
    <col min="1" max="1" width="58.7109375" style="11" customWidth="1"/>
    <col min="2" max="10" width="4.5703125" style="1" bestFit="1" customWidth="1"/>
    <col min="11" max="16384" width="9.140625" style="1"/>
  </cols>
  <sheetData>
    <row r="1" spans="1:60" s="7" customFormat="1" x14ac:dyDescent="0.2">
      <c r="A1" s="12" t="s">
        <v>56</v>
      </c>
    </row>
    <row r="2" spans="1:60" s="9" customFormat="1" x14ac:dyDescent="0.2">
      <c r="A2" s="10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</row>
    <row r="3" spans="1:60" s="9" customFormat="1" ht="15" customHeight="1" x14ac:dyDescent="0.2">
      <c r="A3" s="47" t="s">
        <v>13</v>
      </c>
      <c r="B3" s="49" t="s">
        <v>19</v>
      </c>
      <c r="C3" s="49"/>
      <c r="D3" s="49"/>
      <c r="E3" s="49"/>
      <c r="F3" s="49"/>
      <c r="G3" s="49"/>
      <c r="H3" s="49"/>
      <c r="I3" s="49"/>
      <c r="J3" s="4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</row>
    <row r="4" spans="1:60" s="9" customFormat="1" x14ac:dyDescent="0.2">
      <c r="A4" s="48"/>
      <c r="B4" s="3">
        <v>2006</v>
      </c>
      <c r="C4" s="3">
        <v>2007</v>
      </c>
      <c r="D4" s="3">
        <v>2008</v>
      </c>
      <c r="E4" s="3">
        <v>2009</v>
      </c>
      <c r="F4" s="3">
        <v>2010</v>
      </c>
      <c r="G4" s="3">
        <v>2011</v>
      </c>
      <c r="H4" s="3">
        <v>2012</v>
      </c>
      <c r="I4" s="3">
        <v>2013</v>
      </c>
      <c r="J4" s="3">
        <v>2014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</row>
    <row r="5" spans="1:60" s="9" customFormat="1" x14ac:dyDescent="0.2">
      <c r="A5" s="2" t="s">
        <v>1</v>
      </c>
      <c r="B5" s="5">
        <v>573</v>
      </c>
      <c r="C5" s="5">
        <v>582</v>
      </c>
      <c r="D5" s="5">
        <v>610</v>
      </c>
      <c r="E5" s="5">
        <v>734</v>
      </c>
      <c r="F5" s="5">
        <v>669</v>
      </c>
      <c r="G5" s="5">
        <v>625</v>
      </c>
      <c r="H5" s="5">
        <v>588</v>
      </c>
      <c r="I5" s="5">
        <v>465</v>
      </c>
      <c r="J5" s="5">
        <v>220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</row>
    <row r="6" spans="1:60" s="9" customFormat="1" x14ac:dyDescent="0.2">
      <c r="A6" s="2" t="s">
        <v>4</v>
      </c>
      <c r="B6" s="5">
        <v>2630</v>
      </c>
      <c r="C6" s="5">
        <v>1853</v>
      </c>
      <c r="D6" s="5">
        <v>2219</v>
      </c>
      <c r="E6" s="5">
        <v>3198</v>
      </c>
      <c r="F6" s="5">
        <v>2790</v>
      </c>
      <c r="G6" s="5">
        <v>3286</v>
      </c>
      <c r="H6" s="5">
        <v>1525</v>
      </c>
      <c r="I6" s="5">
        <v>1862</v>
      </c>
      <c r="J6" s="5">
        <v>878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</row>
    <row r="7" spans="1:60" s="9" customFormat="1" x14ac:dyDescent="0.2">
      <c r="A7" s="2" t="s">
        <v>0</v>
      </c>
      <c r="B7" s="5">
        <v>252</v>
      </c>
      <c r="C7" s="5">
        <v>218</v>
      </c>
      <c r="D7" s="5">
        <v>281</v>
      </c>
      <c r="E7" s="5">
        <v>244</v>
      </c>
      <c r="F7" s="5">
        <v>137</v>
      </c>
      <c r="G7" s="5">
        <v>148</v>
      </c>
      <c r="H7" s="5">
        <v>94</v>
      </c>
      <c r="I7" s="5">
        <v>52</v>
      </c>
      <c r="J7" s="5">
        <v>16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</row>
    <row r="8" spans="1:60" s="9" customFormat="1" x14ac:dyDescent="0.2">
      <c r="A8" s="2" t="s">
        <v>5</v>
      </c>
      <c r="B8" s="5">
        <v>372</v>
      </c>
      <c r="C8" s="5">
        <v>344</v>
      </c>
      <c r="D8" s="5">
        <v>430</v>
      </c>
      <c r="E8" s="5">
        <v>365</v>
      </c>
      <c r="F8" s="5">
        <v>267</v>
      </c>
      <c r="G8" s="5">
        <v>242</v>
      </c>
      <c r="H8" s="5">
        <v>191</v>
      </c>
      <c r="I8" s="5">
        <v>95</v>
      </c>
      <c r="J8" s="5">
        <v>31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</row>
    <row r="9" spans="1:60" s="9" customFormat="1" x14ac:dyDescent="0.2">
      <c r="A9" s="2" t="s">
        <v>6</v>
      </c>
      <c r="B9" s="5">
        <v>18</v>
      </c>
      <c r="C9" s="5">
        <v>22</v>
      </c>
      <c r="D9" s="5">
        <v>31</v>
      </c>
      <c r="E9" s="5">
        <v>31</v>
      </c>
      <c r="F9" s="5">
        <v>23</v>
      </c>
      <c r="G9" s="5">
        <v>22</v>
      </c>
      <c r="H9" s="5">
        <v>15</v>
      </c>
      <c r="I9" s="5">
        <v>8</v>
      </c>
      <c r="J9" s="5">
        <v>3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</row>
    <row r="10" spans="1:60" s="9" customFormat="1" x14ac:dyDescent="0.2">
      <c r="A10" s="2" t="s">
        <v>15</v>
      </c>
      <c r="B10" s="5">
        <v>47</v>
      </c>
      <c r="C10" s="5">
        <v>45</v>
      </c>
      <c r="D10" s="5">
        <v>40</v>
      </c>
      <c r="E10" s="5">
        <v>92</v>
      </c>
      <c r="F10" s="5">
        <v>48</v>
      </c>
      <c r="G10" s="5">
        <v>34</v>
      </c>
      <c r="H10" s="5">
        <v>37</v>
      </c>
      <c r="I10" s="5">
        <v>18</v>
      </c>
      <c r="J10" s="5">
        <v>10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</row>
    <row r="11" spans="1:60" s="9" customFormat="1" x14ac:dyDescent="0.2">
      <c r="A11" s="6" t="s">
        <v>2</v>
      </c>
      <c r="B11" s="5">
        <v>67</v>
      </c>
      <c r="C11" s="5">
        <v>61</v>
      </c>
      <c r="D11" s="5">
        <v>56</v>
      </c>
      <c r="E11" s="5">
        <v>37</v>
      </c>
      <c r="F11" s="5">
        <v>37</v>
      </c>
      <c r="G11" s="5">
        <v>62</v>
      </c>
      <c r="H11" s="5">
        <v>35</v>
      </c>
      <c r="I11" s="5">
        <v>27</v>
      </c>
      <c r="J11" s="5">
        <v>10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</row>
    <row r="12" spans="1:60" s="9" customFormat="1" x14ac:dyDescent="0.2">
      <c r="A12" s="2" t="s">
        <v>3</v>
      </c>
      <c r="B12" s="5">
        <v>56</v>
      </c>
      <c r="C12" s="5">
        <v>71</v>
      </c>
      <c r="D12" s="5">
        <v>53</v>
      </c>
      <c r="E12" s="5">
        <v>43</v>
      </c>
      <c r="F12" s="5">
        <v>40</v>
      </c>
      <c r="G12" s="5">
        <v>48</v>
      </c>
      <c r="H12" s="5">
        <v>47</v>
      </c>
      <c r="I12" s="5">
        <v>47</v>
      </c>
      <c r="J12" s="5">
        <v>26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</row>
    <row r="13" spans="1:60" s="9" customFormat="1" x14ac:dyDescent="0.2">
      <c r="A13" s="2" t="s">
        <v>16</v>
      </c>
      <c r="B13" s="5">
        <v>51</v>
      </c>
      <c r="C13" s="5">
        <v>36</v>
      </c>
      <c r="D13" s="5">
        <v>44</v>
      </c>
      <c r="E13" s="5">
        <v>39</v>
      </c>
      <c r="F13" s="5">
        <v>55</v>
      </c>
      <c r="G13" s="5">
        <v>67</v>
      </c>
      <c r="H13" s="5">
        <v>27</v>
      </c>
      <c r="I13" s="5">
        <v>24</v>
      </c>
      <c r="J13" s="5">
        <v>31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60" s="9" customFormat="1" x14ac:dyDescent="0.2">
      <c r="A14" s="2" t="s">
        <v>9</v>
      </c>
      <c r="B14" s="5">
        <v>236</v>
      </c>
      <c r="C14" s="5">
        <v>247</v>
      </c>
      <c r="D14" s="5">
        <v>260</v>
      </c>
      <c r="E14" s="5">
        <v>215</v>
      </c>
      <c r="F14" s="5">
        <v>229</v>
      </c>
      <c r="G14" s="5">
        <v>218</v>
      </c>
      <c r="H14" s="5">
        <v>147</v>
      </c>
      <c r="I14" s="5">
        <v>87</v>
      </c>
      <c r="J14" s="5">
        <v>46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</row>
    <row r="15" spans="1:60" s="9" customFormat="1" ht="25.5" x14ac:dyDescent="0.2">
      <c r="A15" s="6" t="s">
        <v>18</v>
      </c>
      <c r="B15" s="5">
        <v>14</v>
      </c>
      <c r="C15" s="5">
        <v>21</v>
      </c>
      <c r="D15" s="5">
        <v>21</v>
      </c>
      <c r="E15" s="5">
        <v>29</v>
      </c>
      <c r="F15" s="5">
        <v>28</v>
      </c>
      <c r="G15" s="5">
        <v>20</v>
      </c>
      <c r="H15" s="5">
        <v>7</v>
      </c>
      <c r="I15" s="5">
        <v>15</v>
      </c>
      <c r="J15" s="5">
        <v>1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</row>
    <row r="16" spans="1:60" s="9" customFormat="1" x14ac:dyDescent="0.2">
      <c r="A16" s="2" t="s">
        <v>7</v>
      </c>
      <c r="B16" s="5">
        <v>37</v>
      </c>
      <c r="C16" s="5">
        <v>16</v>
      </c>
      <c r="D16" s="5">
        <v>16</v>
      </c>
      <c r="E16" s="5">
        <v>16</v>
      </c>
      <c r="F16" s="5">
        <v>18</v>
      </c>
      <c r="G16" s="5">
        <v>15</v>
      </c>
      <c r="H16" s="5">
        <v>3</v>
      </c>
      <c r="I16" s="5">
        <v>9</v>
      </c>
      <c r="J16" s="5">
        <v>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</row>
    <row r="17" spans="1:60" s="9" customFormat="1" x14ac:dyDescent="0.2">
      <c r="A17" s="2" t="s">
        <v>8</v>
      </c>
      <c r="B17" s="5">
        <v>5</v>
      </c>
      <c r="C17" s="5">
        <v>5</v>
      </c>
      <c r="D17" s="5">
        <v>3</v>
      </c>
      <c r="E17" s="5"/>
      <c r="F17" s="5">
        <v>4</v>
      </c>
      <c r="G17" s="5">
        <v>6</v>
      </c>
      <c r="H17" s="5">
        <v>8</v>
      </c>
      <c r="I17" s="5">
        <v>2</v>
      </c>
      <c r="J17" s="5" t="s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</row>
    <row r="18" spans="1:60" s="9" customFormat="1" x14ac:dyDescent="0.2">
      <c r="A18" s="4" t="s">
        <v>11</v>
      </c>
      <c r="B18" s="3" t="s">
        <v>10</v>
      </c>
      <c r="C18" s="3">
        <v>2</v>
      </c>
      <c r="D18" s="3">
        <v>3</v>
      </c>
      <c r="E18" s="3">
        <v>2</v>
      </c>
      <c r="F18" s="3">
        <v>3</v>
      </c>
      <c r="G18" s="3">
        <v>4</v>
      </c>
      <c r="H18" s="3">
        <v>11</v>
      </c>
      <c r="I18" s="3">
        <v>27</v>
      </c>
      <c r="J18" s="3">
        <v>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</row>
  </sheetData>
  <mergeCells count="2">
    <mergeCell ref="A3:A4"/>
    <mergeCell ref="B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85" zoomScaleNormal="85" workbookViewId="0">
      <selection sqref="A1:G1"/>
    </sheetView>
  </sheetViews>
  <sheetFormatPr defaultColWidth="20.85546875" defaultRowHeight="12.75" x14ac:dyDescent="0.2"/>
  <cols>
    <col min="1" max="1" width="20.85546875" style="1"/>
    <col min="2" max="2" width="17.140625" style="1" customWidth="1"/>
    <col min="3" max="3" width="16" style="1" customWidth="1"/>
    <col min="4" max="4" width="15.7109375" style="1" customWidth="1"/>
    <col min="5" max="5" width="16.42578125" style="1" customWidth="1"/>
    <col min="6" max="6" width="15.140625" style="1" customWidth="1"/>
    <col min="7" max="7" width="14.140625" style="1" customWidth="1"/>
    <col min="8" max="16384" width="20.85546875" style="1"/>
  </cols>
  <sheetData>
    <row r="1" spans="1:7" x14ac:dyDescent="0.2">
      <c r="A1" s="53" t="s">
        <v>57</v>
      </c>
      <c r="B1" s="53"/>
      <c r="C1" s="53"/>
      <c r="D1" s="53"/>
      <c r="E1" s="53"/>
      <c r="F1" s="53"/>
      <c r="G1" s="53"/>
    </row>
    <row r="3" spans="1:7" ht="79.5" customHeight="1" x14ac:dyDescent="0.2">
      <c r="A3" s="29" t="s">
        <v>13</v>
      </c>
      <c r="B3" s="30" t="s">
        <v>1</v>
      </c>
      <c r="C3" s="30" t="s">
        <v>4</v>
      </c>
      <c r="D3" s="30" t="s">
        <v>6</v>
      </c>
      <c r="E3" s="30" t="s">
        <v>15</v>
      </c>
      <c r="F3" s="30" t="s">
        <v>2</v>
      </c>
      <c r="G3" s="30" t="s">
        <v>9</v>
      </c>
    </row>
    <row r="4" spans="1:7" x14ac:dyDescent="0.2">
      <c r="A4" s="31" t="s">
        <v>22</v>
      </c>
      <c r="B4" s="32">
        <f>'[1]Reati_Regione fatto_2006_2014'!B8/'[1]Reati_Regione fatto_2006_2014'!B$6*100</f>
        <v>0.63446582071223911</v>
      </c>
      <c r="C4" s="32">
        <f>'[1]Reati_Regione fatto_2006_2014'!C8/'[1]Reati_Regione fatto_2006_2014'!C$6*100</f>
        <v>0.78911564625850339</v>
      </c>
      <c r="D4" s="32">
        <f>'[1]Reati_Regione fatto_2006_2014'!F8/'[1]Reati_Regione fatto_2006_2014'!F$6*100</f>
        <v>0.79288025889967628</v>
      </c>
      <c r="E4" s="32">
        <f>'[1]Reati_Regione fatto_2006_2014'!G8/'[1]Reati_Regione fatto_2006_2014'!G$6*100</f>
        <v>1.5419049987565281</v>
      </c>
      <c r="F4" s="32">
        <f>'[1]Reati_Regione fatto_2006_2014'!H8/'[1]Reati_Regione fatto_2006_2014'!H$6*100</f>
        <v>2.1962937542896364</v>
      </c>
      <c r="G4" s="32">
        <f>'[1]Reati_Regione fatto_2006_2014'!K8/'[1]Reati_Regione fatto_2006_2014'!K$6*100</f>
        <v>0.67994171928120439</v>
      </c>
    </row>
    <row r="5" spans="1:7" x14ac:dyDescent="0.2">
      <c r="A5" s="31" t="s">
        <v>23</v>
      </c>
      <c r="B5" s="32">
        <f>'[1]Reati_Regione fatto_2006_2014'!B9/'[1]Reati_Regione fatto_2006_2014'!B$6*100</f>
        <v>0.12279983626688497</v>
      </c>
      <c r="C5" s="32">
        <f>'[1]Reati_Regione fatto_2006_2014'!C9/'[1]Reati_Regione fatto_2006_2014'!C$6*100</f>
        <v>2.7210884353741496E-2</v>
      </c>
      <c r="D5" s="32">
        <f>'[1]Reati_Regione fatto_2006_2014'!F9/'[1]Reati_Regione fatto_2006_2014'!F$6*100</f>
        <v>1.6181229773462782E-2</v>
      </c>
      <c r="E5" s="32">
        <f>'[1]Reati_Regione fatto_2006_2014'!G9/'[1]Reati_Regione fatto_2006_2014'!G$6*100</f>
        <v>0</v>
      </c>
      <c r="F5" s="32">
        <f>'[1]Reati_Regione fatto_2006_2014'!H9/'[1]Reati_Regione fatto_2006_2014'!H$6*100</f>
        <v>0.17158544955387783</v>
      </c>
      <c r="G5" s="32">
        <f>'[1]Reati_Regione fatto_2006_2014'!K9/'[1]Reati_Regione fatto_2006_2014'!K$6*100</f>
        <v>4.8567265662943171E-2</v>
      </c>
    </row>
    <row r="6" spans="1:7" x14ac:dyDescent="0.2">
      <c r="A6" s="31" t="s">
        <v>24</v>
      </c>
      <c r="B6" s="32">
        <f>'[1]Reati_Regione fatto_2006_2014'!B10/'[1]Reati_Regione fatto_2006_2014'!B$6*100</f>
        <v>2.8653295128939829</v>
      </c>
      <c r="C6" s="32">
        <f>'[1]Reati_Regione fatto_2006_2014'!C10/'[1]Reati_Regione fatto_2006_2014'!C$6*100</f>
        <v>2.2993197278911564</v>
      </c>
      <c r="D6" s="32">
        <f>'[1]Reati_Regione fatto_2006_2014'!F10/'[1]Reati_Regione fatto_2006_2014'!F$6*100</f>
        <v>1.407766990291262</v>
      </c>
      <c r="E6" s="32">
        <f>'[1]Reati_Regione fatto_2006_2014'!G10/'[1]Reati_Regione fatto_2006_2014'!G$6*100</f>
        <v>3.1335488684406867</v>
      </c>
      <c r="F6" s="32">
        <f>'[1]Reati_Regione fatto_2006_2014'!H10/'[1]Reati_Regione fatto_2006_2014'!H$6*100</f>
        <v>1.7844886753603295</v>
      </c>
      <c r="G6" s="32">
        <f>'[1]Reati_Regione fatto_2006_2014'!K10/'[1]Reati_Regione fatto_2006_2014'!K$6*100</f>
        <v>2.2826614861583292</v>
      </c>
    </row>
    <row r="7" spans="1:7" x14ac:dyDescent="0.2">
      <c r="A7" s="31" t="s">
        <v>25</v>
      </c>
      <c r="B7" s="32">
        <f>'[1]Reati_Regione fatto_2006_2014'!B11/'[1]Reati_Regione fatto_2006_2014'!B$6*100</f>
        <v>9.5783872288170286</v>
      </c>
      <c r="C7" s="32">
        <f>'[1]Reati_Regione fatto_2006_2014'!C11/'[1]Reati_Regione fatto_2006_2014'!C$6*100</f>
        <v>14.19047619047619</v>
      </c>
      <c r="D7" s="32">
        <f>'[1]Reati_Regione fatto_2006_2014'!F11/'[1]Reati_Regione fatto_2006_2014'!F$6*100</f>
        <v>12.7831715210356</v>
      </c>
      <c r="E7" s="32">
        <f>'[1]Reati_Regione fatto_2006_2014'!G11/'[1]Reati_Regione fatto_2006_2014'!G$6*100</f>
        <v>13.354886844068639</v>
      </c>
      <c r="F7" s="32">
        <f>'[1]Reati_Regione fatto_2006_2014'!H11/'[1]Reati_Regione fatto_2006_2014'!H$6*100</f>
        <v>6.1770761839396018</v>
      </c>
      <c r="G7" s="32">
        <f>'[1]Reati_Regione fatto_2006_2014'!K11/'[1]Reati_Regione fatto_2006_2014'!K$6*100</f>
        <v>12.627489072365226</v>
      </c>
    </row>
    <row r="8" spans="1:7" x14ac:dyDescent="0.2">
      <c r="A8" s="31" t="s">
        <v>27</v>
      </c>
      <c r="B8" s="32">
        <f>'[1]Reati_Regione fatto_2006_2014'!B13/'[1]Reati_Regione fatto_2006_2014'!B$6*100</f>
        <v>1.3200982398690135</v>
      </c>
      <c r="C8" s="32">
        <f>'[1]Reati_Regione fatto_2006_2014'!C13/'[1]Reati_Regione fatto_2006_2014'!C$6*100</f>
        <v>0.51700680272108845</v>
      </c>
      <c r="D8" s="32">
        <f>'[1]Reati_Regione fatto_2006_2014'!F13/'[1]Reati_Regione fatto_2006_2014'!F$6*100</f>
        <v>0.95469255663430419</v>
      </c>
      <c r="E8" s="32">
        <f>'[1]Reati_Regione fatto_2006_2014'!G13/'[1]Reati_Regione fatto_2006_2014'!G$6*100</f>
        <v>0.62173588659537427</v>
      </c>
      <c r="F8" s="32">
        <f>'[1]Reati_Regione fatto_2006_2014'!H13/'[1]Reati_Regione fatto_2006_2014'!H$6*100</f>
        <v>5.2848318462594372</v>
      </c>
      <c r="G8" s="32">
        <f>'[1]Reati_Regione fatto_2006_2014'!K13/'[1]Reati_Regione fatto_2006_2014'!K$6*100</f>
        <v>0.92277804759592041</v>
      </c>
    </row>
    <row r="9" spans="1:7" x14ac:dyDescent="0.2">
      <c r="A9" s="33" t="s">
        <v>28</v>
      </c>
      <c r="B9" s="32">
        <f>'[1]Reati_Regione fatto_2006_2014'!B14/'[1]Reati_Regione fatto_2006_2014'!B$6*100</f>
        <v>0.62423250102333194</v>
      </c>
      <c r="C9" s="32">
        <f>'[1]Reati_Regione fatto_2006_2014'!C14/'[1]Reati_Regione fatto_2006_2014'!C$6*100</f>
        <v>0.20408163265306123</v>
      </c>
      <c r="D9" s="32">
        <f>'[1]Reati_Regione fatto_2006_2014'!F14/'[1]Reati_Regione fatto_2006_2014'!F$6*100</f>
        <v>0.67961165048543692</v>
      </c>
      <c r="E9" s="32">
        <f>'[1]Reati_Regione fatto_2006_2014'!G14/'[1]Reati_Regione fatto_2006_2014'!G$6*100</f>
        <v>0.24869435463814971</v>
      </c>
      <c r="F9" s="32">
        <f>'[1]Reati_Regione fatto_2006_2014'!H14/'[1]Reati_Regione fatto_2006_2014'!H$6*100</f>
        <v>0.92656142759094029</v>
      </c>
      <c r="G9" s="32">
        <f>'[1]Reati_Regione fatto_2006_2014'!K14/'[1]Reati_Regione fatto_2006_2014'!K$6*100</f>
        <v>0.58280718795531805</v>
      </c>
    </row>
    <row r="10" spans="1:7" x14ac:dyDescent="0.2">
      <c r="A10" s="33" t="s">
        <v>29</v>
      </c>
      <c r="B10" s="32">
        <f>'[1]Reati_Regione fatto_2006_2014'!B15/'[1]Reati_Regione fatto_2006_2014'!B$6*100</f>
        <v>0.69586573884568148</v>
      </c>
      <c r="C10" s="32">
        <f>'[1]Reati_Regione fatto_2006_2014'!C15/'[1]Reati_Regione fatto_2006_2014'!C$6*100</f>
        <v>0.31292517006802723</v>
      </c>
      <c r="D10" s="32">
        <f>'[1]Reati_Regione fatto_2006_2014'!F15/'[1]Reati_Regione fatto_2006_2014'!F$6*100</f>
        <v>0.27508090614886732</v>
      </c>
      <c r="E10" s="32">
        <f>'[1]Reati_Regione fatto_2006_2014'!G15/'[1]Reati_Regione fatto_2006_2014'!G$6*100</f>
        <v>0.37304153195722456</v>
      </c>
      <c r="F10" s="32">
        <f>'[1]Reati_Regione fatto_2006_2014'!H15/'[1]Reati_Regione fatto_2006_2014'!H$6*100</f>
        <v>4.3582704186684964</v>
      </c>
      <c r="G10" s="32">
        <f>'[1]Reati_Regione fatto_2006_2014'!K15/'[1]Reati_Regione fatto_2006_2014'!K$6*100</f>
        <v>0.3399708596406022</v>
      </c>
    </row>
    <row r="11" spans="1:7" x14ac:dyDescent="0.2">
      <c r="A11" s="31" t="s">
        <v>30</v>
      </c>
      <c r="B11" s="32">
        <f>'[1]Reati_Regione fatto_2006_2014'!B16/'[1]Reati_Regione fatto_2006_2014'!B$6*100</f>
        <v>4.645927138763815</v>
      </c>
      <c r="C11" s="32">
        <f>'[1]Reati_Regione fatto_2006_2014'!C16/'[1]Reati_Regione fatto_2006_2014'!C$6*100</f>
        <v>4.5714285714285712</v>
      </c>
      <c r="D11" s="32">
        <f>'[1]Reati_Regione fatto_2006_2014'!F16/'[1]Reati_Regione fatto_2006_2014'!F$6*100</f>
        <v>5.2588996763754041</v>
      </c>
      <c r="E11" s="32">
        <f>'[1]Reati_Regione fatto_2006_2014'!G16/'[1]Reati_Regione fatto_2006_2014'!G$6*100</f>
        <v>3.7304153195722458</v>
      </c>
      <c r="F11" s="32">
        <f>'[1]Reati_Regione fatto_2006_2014'!H16/'[1]Reati_Regione fatto_2006_2014'!H$6*100</f>
        <v>4.4269045984900481</v>
      </c>
      <c r="G11" s="32">
        <f>'[1]Reati_Regione fatto_2006_2014'!K16/'[1]Reati_Regione fatto_2006_2014'!K$6*100</f>
        <v>4.8081593006313748</v>
      </c>
    </row>
    <row r="12" spans="1:7" x14ac:dyDescent="0.2">
      <c r="A12" s="31" t="s">
        <v>31</v>
      </c>
      <c r="B12" s="32">
        <f>'[1]Reati_Regione fatto_2006_2014'!B17/'[1]Reati_Regione fatto_2006_2014'!B$6*100</f>
        <v>2.5378632828489565</v>
      </c>
      <c r="C12" s="32">
        <f>'[1]Reati_Regione fatto_2006_2014'!C17/'[1]Reati_Regione fatto_2006_2014'!C$6*100</f>
        <v>0.69387755102040816</v>
      </c>
      <c r="D12" s="32">
        <f>'[1]Reati_Regione fatto_2006_2014'!F17/'[1]Reati_Regione fatto_2006_2014'!F$6*100</f>
        <v>0.50161812297734631</v>
      </c>
      <c r="E12" s="32">
        <f>'[1]Reati_Regione fatto_2006_2014'!G17/'[1]Reati_Regione fatto_2006_2014'!G$6*100</f>
        <v>0.64660532205918919</v>
      </c>
      <c r="F12" s="32">
        <f>'[1]Reati_Regione fatto_2006_2014'!H17/'[1]Reati_Regione fatto_2006_2014'!H$6*100</f>
        <v>4.1180507892930676</v>
      </c>
      <c r="G12" s="32">
        <f>'[1]Reati_Regione fatto_2006_2014'!K17/'[1]Reati_Regione fatto_2006_2014'!K$6*100</f>
        <v>2.5740650801359886</v>
      </c>
    </row>
    <row r="13" spans="1:7" x14ac:dyDescent="0.2">
      <c r="A13" s="31" t="s">
        <v>32</v>
      </c>
      <c r="B13" s="32">
        <f>'[1]Reati_Regione fatto_2006_2014'!B18/'[1]Reati_Regione fatto_2006_2014'!B$6*100</f>
        <v>5.8227589029881299</v>
      </c>
      <c r="C13" s="32">
        <f>'[1]Reati_Regione fatto_2006_2014'!C18/'[1]Reati_Regione fatto_2006_2014'!C$6*100</f>
        <v>3.2789115646258504</v>
      </c>
      <c r="D13" s="32">
        <f>'[1]Reati_Regione fatto_2006_2014'!F18/'[1]Reati_Regione fatto_2006_2014'!F$6*100</f>
        <v>3.0097087378640777</v>
      </c>
      <c r="E13" s="32">
        <f>'[1]Reati_Regione fatto_2006_2014'!G18/'[1]Reati_Regione fatto_2006_2014'!G$6*100</f>
        <v>6.4163143496642618</v>
      </c>
      <c r="F13" s="32">
        <f>'[1]Reati_Regione fatto_2006_2014'!H18/'[1]Reati_Regione fatto_2006_2014'!H$6*100</f>
        <v>2.2306108442004118</v>
      </c>
      <c r="G13" s="32">
        <f>'[1]Reati_Regione fatto_2006_2014'!K18/'[1]Reati_Regione fatto_2006_2014'!K$6*100</f>
        <v>5.0024283632831468</v>
      </c>
    </row>
    <row r="14" spans="1:7" x14ac:dyDescent="0.2">
      <c r="A14" s="31" t="s">
        <v>34</v>
      </c>
      <c r="B14" s="32">
        <f>'[1]Reati_Regione fatto_2006_2014'!B20/'[1]Reati_Regione fatto_2006_2014'!B$6*100</f>
        <v>6.569791240278346</v>
      </c>
      <c r="C14" s="32">
        <f>'[1]Reati_Regione fatto_2006_2014'!C20/'[1]Reati_Regione fatto_2006_2014'!C$6*100</f>
        <v>7.646258503401361</v>
      </c>
      <c r="D14" s="32">
        <f>'[1]Reati_Regione fatto_2006_2014'!F20/'[1]Reati_Regione fatto_2006_2014'!F$6*100</f>
        <v>6.8770226537216832</v>
      </c>
      <c r="E14" s="32">
        <f>'[1]Reati_Regione fatto_2006_2014'!G20/'[1]Reati_Regione fatto_2006_2014'!G$6*100</f>
        <v>4.6008455608057695</v>
      </c>
      <c r="F14" s="32">
        <f>'[1]Reati_Regione fatto_2006_2014'!H20/'[1]Reati_Regione fatto_2006_2014'!H$6*100</f>
        <v>3.4660260809883328</v>
      </c>
      <c r="G14" s="32">
        <f>'[1]Reati_Regione fatto_2006_2014'!K20/'[1]Reati_Regione fatto_2006_2014'!K$6*100</f>
        <v>8.4507042253521121</v>
      </c>
    </row>
    <row r="15" spans="1:7" x14ac:dyDescent="0.2">
      <c r="A15" s="31" t="s">
        <v>35</v>
      </c>
      <c r="B15" s="32">
        <f>'[1]Reati_Regione fatto_2006_2014'!B21/'[1]Reati_Regione fatto_2006_2014'!B$6*100</f>
        <v>1.5042979942693409</v>
      </c>
      <c r="C15" s="32">
        <f>'[1]Reati_Regione fatto_2006_2014'!C21/'[1]Reati_Regione fatto_2006_2014'!C$6*100</f>
        <v>0.72108843537414968</v>
      </c>
      <c r="D15" s="32">
        <f>'[1]Reati_Regione fatto_2006_2014'!F21/'[1]Reati_Regione fatto_2006_2014'!F$6*100</f>
        <v>0.71197411003236255</v>
      </c>
      <c r="E15" s="32">
        <f>'[1]Reati_Regione fatto_2006_2014'!G21/'[1]Reati_Regione fatto_2006_2014'!G$6*100</f>
        <v>1.3180800795821936</v>
      </c>
      <c r="F15" s="32">
        <f>'[1]Reati_Regione fatto_2006_2014'!H21/'[1]Reati_Regione fatto_2006_2014'!H$6*100</f>
        <v>0.96087851750171582</v>
      </c>
      <c r="G15" s="32">
        <f>'[1]Reati_Regione fatto_2006_2014'!K21/'[1]Reati_Regione fatto_2006_2014'!K$6*100</f>
        <v>1.3113161728994658</v>
      </c>
    </row>
    <row r="16" spans="1:7" x14ac:dyDescent="0.2">
      <c r="A16" s="31" t="s">
        <v>36</v>
      </c>
      <c r="B16" s="32">
        <f>'[1]Reati_Regione fatto_2006_2014'!B22/'[1]Reati_Regione fatto_2006_2014'!B$6*100</f>
        <v>2.4252967662709781</v>
      </c>
      <c r="C16" s="32">
        <f>'[1]Reati_Regione fatto_2006_2014'!C22/'[1]Reati_Regione fatto_2006_2014'!C$6*100</f>
        <v>1.0340136054421769</v>
      </c>
      <c r="D16" s="32">
        <f>'[1]Reati_Regione fatto_2006_2014'!F22/'[1]Reati_Regione fatto_2006_2014'!F$6*100</f>
        <v>0.69579288025889963</v>
      </c>
      <c r="E16" s="32">
        <f>'[1]Reati_Regione fatto_2006_2014'!G22/'[1]Reati_Regione fatto_2006_2014'!G$6*100</f>
        <v>2.6112907237005718</v>
      </c>
      <c r="F16" s="32">
        <f>'[1]Reati_Regione fatto_2006_2014'!H22/'[1]Reati_Regione fatto_2006_2014'!H$6*100</f>
        <v>2.3678792038435139</v>
      </c>
      <c r="G16" s="32">
        <f>'[1]Reati_Regione fatto_2006_2014'!K22/'[1]Reati_Regione fatto_2006_2014'!K$6*100</f>
        <v>0.92277804759592041</v>
      </c>
    </row>
    <row r="17" spans="1:7" x14ac:dyDescent="0.2">
      <c r="A17" s="31" t="s">
        <v>37</v>
      </c>
      <c r="B17" s="32">
        <f>'[1]Reati_Regione fatto_2006_2014'!B23/'[1]Reati_Regione fatto_2006_2014'!B$6*100</f>
        <v>11.174785100286533</v>
      </c>
      <c r="C17" s="32">
        <f>'[1]Reati_Regione fatto_2006_2014'!C23/'[1]Reati_Regione fatto_2006_2014'!C$6*100</f>
        <v>15.877551020408163</v>
      </c>
      <c r="D17" s="32">
        <f>'[1]Reati_Regione fatto_2006_2014'!F23/'[1]Reati_Regione fatto_2006_2014'!F$6*100</f>
        <v>16.666666666666664</v>
      </c>
      <c r="E17" s="32">
        <f>'[1]Reati_Regione fatto_2006_2014'!G23/'[1]Reati_Regione fatto_2006_2014'!G$6*100</f>
        <v>11.290723700571997</v>
      </c>
      <c r="F17" s="32">
        <f>'[1]Reati_Regione fatto_2006_2014'!H23/'[1]Reati_Regione fatto_2006_2014'!H$6*100</f>
        <v>7.5154426904598486</v>
      </c>
      <c r="G17" s="32">
        <f>'[1]Reati_Regione fatto_2006_2014'!K23/'[1]Reati_Regione fatto_2006_2014'!K$6*100</f>
        <v>12.384652744050511</v>
      </c>
    </row>
    <row r="18" spans="1:7" x14ac:dyDescent="0.2">
      <c r="A18" s="31" t="s">
        <v>39</v>
      </c>
      <c r="B18" s="32">
        <f>'[1]Reati_Regione fatto_2006_2014'!B25/'[1]Reati_Regione fatto_2006_2014'!B$6*100</f>
        <v>3.6225951698731067</v>
      </c>
      <c r="C18" s="32">
        <f>'[1]Reati_Regione fatto_2006_2014'!C25/'[1]Reati_Regione fatto_2006_2014'!C$6*100</f>
        <v>2.3673469387755102</v>
      </c>
      <c r="D18" s="32">
        <f>'[1]Reati_Regione fatto_2006_2014'!F25/'[1]Reati_Regione fatto_2006_2014'!F$6*100</f>
        <v>2.8802588996763756</v>
      </c>
      <c r="E18" s="32">
        <f>'[1]Reati_Regione fatto_2006_2014'!G25/'[1]Reati_Regione fatto_2006_2014'!G$6*100</f>
        <v>5.4961452375031081</v>
      </c>
      <c r="F18" s="32">
        <f>'[1]Reati_Regione fatto_2006_2014'!H25/'[1]Reati_Regione fatto_2006_2014'!H$6*100</f>
        <v>3.3630748112560052</v>
      </c>
      <c r="G18" s="32">
        <f>'[1]Reati_Regione fatto_2006_2014'!K25/'[1]Reati_Regione fatto_2006_2014'!K$6*100</f>
        <v>1.9426906265177271</v>
      </c>
    </row>
    <row r="19" spans="1:7" x14ac:dyDescent="0.2">
      <c r="A19" s="31" t="s">
        <v>40</v>
      </c>
      <c r="B19" s="32">
        <f>'[1]Reati_Regione fatto_2006_2014'!B26/'[1]Reati_Regione fatto_2006_2014'!B$6*100</f>
        <v>1.5963978714695046</v>
      </c>
      <c r="C19" s="32">
        <f>'[1]Reati_Regione fatto_2006_2014'!C26/'[1]Reati_Regione fatto_2006_2014'!C$6*100</f>
        <v>1.4557823129251701</v>
      </c>
      <c r="D19" s="32">
        <f>'[1]Reati_Regione fatto_2006_2014'!F26/'[1]Reati_Regione fatto_2006_2014'!F$6*100</f>
        <v>1.7799352750809061</v>
      </c>
      <c r="E19" s="32">
        <f>'[1]Reati_Regione fatto_2006_2014'!G26/'[1]Reati_Regione fatto_2006_2014'!G$6*100</f>
        <v>2.0144242725690127</v>
      </c>
      <c r="F19" s="32">
        <f>'[1]Reati_Regione fatto_2006_2014'!H26/'[1]Reati_Regione fatto_2006_2014'!H$6*100</f>
        <v>0.27453671928620454</v>
      </c>
      <c r="G19" s="32">
        <f>'[1]Reati_Regione fatto_2006_2014'!K26/'[1]Reati_Regione fatto_2006_2014'!K$6*100</f>
        <v>0.29140359397765903</v>
      </c>
    </row>
    <row r="20" spans="1:7" x14ac:dyDescent="0.2">
      <c r="A20" s="31" t="s">
        <v>41</v>
      </c>
      <c r="B20" s="32">
        <f>'[1]Reati_Regione fatto_2006_2014'!B27/'[1]Reati_Regione fatto_2006_2014'!B$6*100</f>
        <v>12.525583299222268</v>
      </c>
      <c r="C20" s="32">
        <f>'[1]Reati_Regione fatto_2006_2014'!C27/'[1]Reati_Regione fatto_2006_2014'!C$6*100</f>
        <v>18.489795918367346</v>
      </c>
      <c r="D20" s="32">
        <f>'[1]Reati_Regione fatto_2006_2014'!F27/'[1]Reati_Regione fatto_2006_2014'!F$6*100</f>
        <v>18.106796116504853</v>
      </c>
      <c r="E20" s="32">
        <f>'[1]Reati_Regione fatto_2006_2014'!G27/'[1]Reati_Regione fatto_2006_2014'!G$6*100</f>
        <v>14.498880875404128</v>
      </c>
      <c r="F20" s="32">
        <f>'[1]Reati_Regione fatto_2006_2014'!H27/'[1]Reati_Regione fatto_2006_2014'!H$6*100</f>
        <v>17.055593685655456</v>
      </c>
      <c r="G20" s="32">
        <f>'[1]Reati_Regione fatto_2006_2014'!K27/'[1]Reati_Regione fatto_2006_2014'!K$6*100</f>
        <v>31.180184555609518</v>
      </c>
    </row>
    <row r="21" spans="1:7" x14ac:dyDescent="0.2">
      <c r="A21" s="31" t="s">
        <v>42</v>
      </c>
      <c r="B21" s="32">
        <f>'[1]Reati_Regione fatto_2006_2014'!B28/'[1]Reati_Regione fatto_2006_2014'!B$6*100</f>
        <v>6.4469914040114613</v>
      </c>
      <c r="C21" s="32">
        <f>'[1]Reati_Regione fatto_2006_2014'!C28/'[1]Reati_Regione fatto_2006_2014'!C$6*100</f>
        <v>7.2925170068027203</v>
      </c>
      <c r="D21" s="32">
        <f>'[1]Reati_Regione fatto_2006_2014'!F28/'[1]Reati_Regione fatto_2006_2014'!F$6*100</f>
        <v>8.4142394822006477</v>
      </c>
      <c r="E21" s="32">
        <f>'[1]Reati_Regione fatto_2006_2014'!G28/'[1]Reati_Regione fatto_2006_2014'!G$6*100</f>
        <v>12.559064909226562</v>
      </c>
      <c r="F21" s="32">
        <f>'[1]Reati_Regione fatto_2006_2014'!H28/'[1]Reati_Regione fatto_2006_2014'!H$6*100</f>
        <v>7.0693205216197663</v>
      </c>
      <c r="G21" s="32">
        <f>'[1]Reati_Regione fatto_2006_2014'!K28/'[1]Reati_Regione fatto_2006_2014'!K$6*100</f>
        <v>7.6736279747450213</v>
      </c>
    </row>
    <row r="22" spans="1:7" x14ac:dyDescent="0.2">
      <c r="A22" s="31" t="s">
        <v>43</v>
      </c>
      <c r="B22" s="32">
        <f>'[1]Reati_Regione fatto_2006_2014'!B29/'[1]Reati_Regione fatto_2006_2014'!B$6*100</f>
        <v>2.670896438804748</v>
      </c>
      <c r="C22" s="32">
        <f>'[1]Reati_Regione fatto_2006_2014'!C29/'[1]Reati_Regione fatto_2006_2014'!C$6*100</f>
        <v>1.4829931972789117</v>
      </c>
      <c r="D22" s="32">
        <f>'[1]Reati_Regione fatto_2006_2014'!F29/'[1]Reati_Regione fatto_2006_2014'!F$6*100</f>
        <v>2.233009708737864</v>
      </c>
      <c r="E22" s="32">
        <f>'[1]Reati_Regione fatto_2006_2014'!G29/'[1]Reati_Regione fatto_2006_2014'!G$6*100</f>
        <v>1.5419049987565281</v>
      </c>
      <c r="F22" s="32">
        <f>'[1]Reati_Regione fatto_2006_2014'!H29/'[1]Reati_Regione fatto_2006_2014'!H$6*100</f>
        <v>3.6032944406314349</v>
      </c>
      <c r="G22" s="32">
        <f>'[1]Reati_Regione fatto_2006_2014'!K29/'[1]Reati_Regione fatto_2006_2014'!K$6*100</f>
        <v>0.67994171928120439</v>
      </c>
    </row>
    <row r="23" spans="1:7" x14ac:dyDescent="0.2">
      <c r="A23" s="31" t="s">
        <v>44</v>
      </c>
      <c r="B23" s="32">
        <f>'[1]Reati_Regione fatto_2006_2014'!B30/'[1]Reati_Regione fatto_2006_2014'!B$6*100</f>
        <v>5.0654932460090052</v>
      </c>
      <c r="C23" s="32">
        <f>'[1]Reati_Regione fatto_2006_2014'!C30/'[1]Reati_Regione fatto_2006_2014'!C$6*100</f>
        <v>7.5646258503401356</v>
      </c>
      <c r="D23" s="32">
        <f>'[1]Reati_Regione fatto_2006_2014'!F30/'[1]Reati_Regione fatto_2006_2014'!F$6*100</f>
        <v>7.0711974110032365</v>
      </c>
      <c r="E23" s="32">
        <f>'[1]Reati_Regione fatto_2006_2014'!G30/'[1]Reati_Regione fatto_2006_2014'!G$6*100</f>
        <v>4.7749316090524747</v>
      </c>
      <c r="F23" s="32">
        <f>'[1]Reati_Regione fatto_2006_2014'!H30/'[1]Reati_Regione fatto_2006_2014'!H$6*100</f>
        <v>11.358956760466713</v>
      </c>
      <c r="G23" s="32">
        <f>'[1]Reati_Regione fatto_2006_2014'!K30/'[1]Reati_Regione fatto_2006_2014'!K$6*100</f>
        <v>1.8941233608547838</v>
      </c>
    </row>
    <row r="24" spans="1:7" x14ac:dyDescent="0.2">
      <c r="A24" s="31" t="s">
        <v>46</v>
      </c>
      <c r="B24" s="32">
        <f>'[1]Reati_Regione fatto_2006_2014'!B32/'[1]Reati_Regione fatto_2006_2014'!B$6*100</f>
        <v>15.083913221449038</v>
      </c>
      <c r="C24" s="32">
        <f>'[1]Reati_Regione fatto_2006_2014'!C32/'[1]Reati_Regione fatto_2006_2014'!C$6*100</f>
        <v>7.4829931972789119</v>
      </c>
      <c r="D24" s="32">
        <f>'[1]Reati_Regione fatto_2006_2014'!F32/'[1]Reati_Regione fatto_2006_2014'!F$6*100</f>
        <v>7.508090614886731</v>
      </c>
      <c r="E24" s="32">
        <f>'[1]Reati_Regione fatto_2006_2014'!G32/'[1]Reati_Regione fatto_2006_2014'!G$6*100</f>
        <v>8.3809997513056462</v>
      </c>
      <c r="F24" s="32">
        <f>'[1]Reati_Regione fatto_2006_2014'!H32/'[1]Reati_Regione fatto_2006_2014'!H$6*100</f>
        <v>13.829787234042554</v>
      </c>
      <c r="G24" s="32">
        <f>'[1]Reati_Regione fatto_2006_2014'!K32/'[1]Reati_Regione fatto_2006_2014'!K$6*100</f>
        <v>3.0597377367654199</v>
      </c>
    </row>
    <row r="25" spans="1:7" x14ac:dyDescent="0.2">
      <c r="A25" s="31" t="s">
        <v>47</v>
      </c>
      <c r="B25" s="32">
        <f>'[1]Reati_Regione fatto_2006_2014'!B33/'[1]Reati_Regione fatto_2006_2014'!B$6*100</f>
        <v>3.7863282848956201</v>
      </c>
      <c r="C25" s="32">
        <f>'[1]Reati_Regione fatto_2006_2014'!C33/'[1]Reati_Regione fatto_2006_2014'!C$6*100</f>
        <v>2.2176870748299318</v>
      </c>
      <c r="D25" s="32">
        <f>'[1]Reati_Regione fatto_2006_2014'!F33/'[1]Reati_Regione fatto_2006_2014'!F$6*100</f>
        <v>2.3300970873786406</v>
      </c>
      <c r="E25" s="32">
        <f>'[1]Reati_Regione fatto_2006_2014'!G33/'[1]Reati_Regione fatto_2006_2014'!G$6*100</f>
        <v>1.4672966923650834</v>
      </c>
      <c r="F25" s="32">
        <f>'[1]Reati_Regione fatto_2006_2014'!H33/'[1]Reati_Regione fatto_2006_2014'!H$6*100</f>
        <v>2.7453671928620453</v>
      </c>
      <c r="G25" s="32">
        <f>'[1]Reati_Regione fatto_2006_2014'!K33/'[1]Reati_Regione fatto_2006_2014'!K$6*100</f>
        <v>1.2627489072365226</v>
      </c>
    </row>
    <row r="26" spans="1:7" x14ac:dyDescent="0.2">
      <c r="A26" s="34"/>
      <c r="B26" s="35"/>
      <c r="C26" s="35"/>
      <c r="D26" s="35"/>
      <c r="E26" s="35"/>
      <c r="F26" s="35"/>
      <c r="G26" s="35"/>
    </row>
    <row r="27" spans="1:7" x14ac:dyDescent="0.2">
      <c r="A27" s="31" t="s">
        <v>21</v>
      </c>
      <c r="B27" s="32">
        <f>'[1]Reati_Regione fatto_2006_2014'!B7/'[1]Reati_Regione fatto_2006_2014'!B$6*100</f>
        <v>13.200982398690137</v>
      </c>
      <c r="C27" s="32">
        <f>'[1]Reati_Regione fatto_2006_2014'!C7/'[1]Reati_Regione fatto_2006_2014'!C$6*100</f>
        <v>17.30612244897959</v>
      </c>
      <c r="D27" s="32">
        <f>'[1]Reati_Regione fatto_2006_2014'!F7/'[1]Reati_Regione fatto_2006_2014'!F$6*100</f>
        <v>15</v>
      </c>
      <c r="E27" s="32">
        <f>'[1]Reati_Regione fatto_2006_2014'!G7/'[1]Reati_Regione fatto_2006_2014'!G$6*100</f>
        <v>18.030340711265854</v>
      </c>
      <c r="F27" s="32">
        <f>'[1]Reati_Regione fatto_2006_2014'!H7/'[1]Reati_Regione fatto_2006_2014'!H$6*100</f>
        <v>10.329444063143445</v>
      </c>
      <c r="G27" s="32">
        <f>'[1]Reati_Regione fatto_2006_2014'!K7/'[1]Reati_Regione fatto_2006_2014'!K$6*100</f>
        <v>15.638659543467703</v>
      </c>
    </row>
    <row r="28" spans="1:7" x14ac:dyDescent="0.2">
      <c r="A28" s="31" t="s">
        <v>26</v>
      </c>
      <c r="B28" s="32">
        <f>'[1]Reati_Regione fatto_2006_2014'!B12/'[1]Reati_Regione fatto_2006_2014'!B$6*100</f>
        <v>14.326647564469914</v>
      </c>
      <c r="C28" s="32">
        <f>'[1]Reati_Regione fatto_2006_2014'!C12/'[1]Reati_Regione fatto_2006_2014'!C$6*100</f>
        <v>9.0612244897959187</v>
      </c>
      <c r="D28" s="32">
        <f>'[1]Reati_Regione fatto_2006_2014'!F12/'[1]Reati_Regione fatto_2006_2014'!F$6*100</f>
        <v>9.724919093851133</v>
      </c>
      <c r="E28" s="32">
        <f>'[1]Reati_Regione fatto_2006_2014'!G12/'[1]Reati_Regione fatto_2006_2014'!G$6*100</f>
        <v>11.415070877891072</v>
      </c>
      <c r="F28" s="32">
        <f>'[1]Reati_Regione fatto_2006_2014'!H12/'[1]Reati_Regione fatto_2006_2014'!H$6*100</f>
        <v>16.060398078242965</v>
      </c>
      <c r="G28" s="32">
        <f>'[1]Reati_Regione fatto_2006_2014'!K12/'[1]Reati_Regione fatto_2006_2014'!K$6*100</f>
        <v>13.30743079164643</v>
      </c>
    </row>
    <row r="29" spans="1:7" x14ac:dyDescent="0.2">
      <c r="A29" s="31" t="s">
        <v>33</v>
      </c>
      <c r="B29" s="32">
        <f>'[1]Reati_Regione fatto_2006_2014'!B19/'[1]Reati_Regione fatto_2006_2014'!B$6*100</f>
        <v>21.674171101105198</v>
      </c>
      <c r="C29" s="32">
        <f>'[1]Reati_Regione fatto_2006_2014'!C19/'[1]Reati_Regione fatto_2006_2014'!C$6*100</f>
        <v>25.278911564625851</v>
      </c>
      <c r="D29" s="32">
        <f>'[1]Reati_Regione fatto_2006_2014'!F19/'[1]Reati_Regione fatto_2006_2014'!F$6*100</f>
        <v>24.951456310679614</v>
      </c>
      <c r="E29" s="32">
        <f>'[1]Reati_Regione fatto_2006_2014'!G19/'[1]Reati_Regione fatto_2006_2014'!G$6*100</f>
        <v>19.820940064660533</v>
      </c>
      <c r="F29" s="32">
        <f>'[1]Reati_Regione fatto_2006_2014'!H19/'[1]Reati_Regione fatto_2006_2014'!H$6*100</f>
        <v>14.31022649279341</v>
      </c>
      <c r="G29" s="32">
        <f>'[1]Reati_Regione fatto_2006_2014'!K19/'[1]Reati_Regione fatto_2006_2014'!K$6*100</f>
        <v>23.069451189898007</v>
      </c>
    </row>
    <row r="30" spans="1:7" x14ac:dyDescent="0.2">
      <c r="A30" s="31" t="s">
        <v>38</v>
      </c>
      <c r="B30" s="32">
        <f>'[1]Reati_Regione fatto_2006_2014'!B24/'[1]Reati_Regione fatto_2006_2014'!B$6*100</f>
        <v>31.927957429390091</v>
      </c>
      <c r="C30" s="32">
        <f>'[1]Reati_Regione fatto_2006_2014'!C24/'[1]Reati_Regione fatto_2006_2014'!C$6*100</f>
        <v>38.653061224489797</v>
      </c>
      <c r="D30" s="32">
        <f>'[1]Reati_Regione fatto_2006_2014'!F24/'[1]Reati_Regione fatto_2006_2014'!F$6*100</f>
        <v>40.485436893203882</v>
      </c>
      <c r="E30" s="32">
        <f>'[1]Reati_Regione fatto_2006_2014'!G24/'[1]Reati_Regione fatto_2006_2014'!G$6*100</f>
        <v>40.885351902511815</v>
      </c>
      <c r="F30" s="32">
        <f>'[1]Reati_Regione fatto_2006_2014'!H24/'[1]Reati_Regione fatto_2006_2014'!H$6*100</f>
        <v>42.724776938915582</v>
      </c>
      <c r="G30" s="32">
        <f>'[1]Reati_Regione fatto_2006_2014'!K24/'[1]Reati_Regione fatto_2006_2014'!K$6*100</f>
        <v>43.661971830985912</v>
      </c>
    </row>
    <row r="31" spans="1:7" x14ac:dyDescent="0.2">
      <c r="A31" s="31" t="s">
        <v>45</v>
      </c>
      <c r="B31" s="32">
        <f>'[1]Reati_Regione fatto_2006_2014'!B31/'[1]Reati_Regione fatto_2006_2014'!B$6*100</f>
        <v>18.870241506344659</v>
      </c>
      <c r="C31" s="32">
        <f>'[1]Reati_Regione fatto_2006_2014'!C31/'[1]Reati_Regione fatto_2006_2014'!C$6*100</f>
        <v>9.7006802721088441</v>
      </c>
      <c r="D31" s="32">
        <f>'[1]Reati_Regione fatto_2006_2014'!F31/'[1]Reati_Regione fatto_2006_2014'!F$6*100</f>
        <v>9.8381877022653725</v>
      </c>
      <c r="E31" s="32">
        <f>'[1]Reati_Regione fatto_2006_2014'!G31/'[1]Reati_Regione fatto_2006_2014'!G$6*100</f>
        <v>9.8482964436707281</v>
      </c>
      <c r="F31" s="32">
        <f>'[1]Reati_Regione fatto_2006_2014'!H31/'[1]Reati_Regione fatto_2006_2014'!H$6*100</f>
        <v>16.575154426904597</v>
      </c>
      <c r="G31" s="32">
        <f>'[1]Reati_Regione fatto_2006_2014'!K31/'[1]Reati_Regione fatto_2006_2014'!K$6*100</f>
        <v>4.322486644001942</v>
      </c>
    </row>
    <row r="32" spans="1:7" s="7" customFormat="1" x14ac:dyDescent="0.2">
      <c r="A32" s="36" t="s">
        <v>20</v>
      </c>
      <c r="B32" s="37">
        <f>'[1]Reati_Regione fatto_2006_2014'!B6/'[1]Reati_Regione fatto_2006_2014'!B$6*100</f>
        <v>100</v>
      </c>
      <c r="C32" s="37">
        <f>'[1]Reati_Regione fatto_2006_2014'!C6/'[1]Reati_Regione fatto_2006_2014'!C$6*100</f>
        <v>100</v>
      </c>
      <c r="D32" s="37">
        <f>'[1]Reati_Regione fatto_2006_2014'!F6/'[1]Reati_Regione fatto_2006_2014'!F$6*100</f>
        <v>100</v>
      </c>
      <c r="E32" s="37">
        <f>'[1]Reati_Regione fatto_2006_2014'!G6/'[1]Reati_Regione fatto_2006_2014'!G$6*100</f>
        <v>100</v>
      </c>
      <c r="F32" s="37">
        <f>'[1]Reati_Regione fatto_2006_2014'!H6/'[1]Reati_Regione fatto_2006_2014'!H$6*100</f>
        <v>100</v>
      </c>
      <c r="G32" s="37">
        <f>'[1]Reati_Regione fatto_2006_2014'!K6/'[1]Reati_Regione fatto_2006_2014'!K$6*100</f>
        <v>100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zoomScale="85" zoomScaleNormal="85" workbookViewId="0">
      <selection activeCell="G39" sqref="G39"/>
    </sheetView>
  </sheetViews>
  <sheetFormatPr defaultRowHeight="12.75" x14ac:dyDescent="0.2"/>
  <cols>
    <col min="1" max="1" width="26.140625" style="1" customWidth="1"/>
    <col min="2" max="3" width="9.140625" style="1"/>
    <col min="4" max="4" width="1.140625" style="1" customWidth="1"/>
    <col min="5" max="6" width="9.140625" style="1"/>
    <col min="7" max="7" width="1.28515625" style="1" customWidth="1"/>
    <col min="8" max="9" width="9.140625" style="1"/>
    <col min="10" max="10" width="1.42578125" style="1" customWidth="1"/>
    <col min="11" max="12" width="9.140625" style="1"/>
    <col min="13" max="13" width="1" style="1" customWidth="1"/>
    <col min="14" max="17" width="9.140625" style="1"/>
    <col min="18" max="18" width="0.85546875" style="1" customWidth="1"/>
    <col min="19" max="16384" width="9.140625" style="1"/>
  </cols>
  <sheetData>
    <row r="1" spans="1:20" s="7" customFormat="1" x14ac:dyDescent="0.2">
      <c r="A1" s="13" t="s">
        <v>58</v>
      </c>
    </row>
    <row r="2" spans="1:20" x14ac:dyDescent="0.2">
      <c r="A2" s="14"/>
    </row>
    <row r="3" spans="1:20" s="2" customFormat="1" ht="55.5" customHeight="1" x14ac:dyDescent="0.2">
      <c r="A3" s="22"/>
      <c r="B3" s="55" t="s">
        <v>1</v>
      </c>
      <c r="C3" s="55"/>
      <c r="D3" s="25"/>
      <c r="E3" s="56" t="s">
        <v>4</v>
      </c>
      <c r="F3" s="56"/>
      <c r="G3" s="26"/>
      <c r="H3" s="55" t="s">
        <v>9</v>
      </c>
      <c r="I3" s="55"/>
      <c r="J3" s="25"/>
      <c r="K3" s="56" t="s">
        <v>5</v>
      </c>
      <c r="L3" s="56"/>
      <c r="M3" s="26"/>
      <c r="N3" s="56" t="s">
        <v>0</v>
      </c>
      <c r="O3" s="56"/>
      <c r="P3" s="54" t="s">
        <v>3</v>
      </c>
      <c r="Q3" s="54"/>
      <c r="R3" s="27"/>
      <c r="S3" s="54" t="s">
        <v>54</v>
      </c>
      <c r="T3" s="54"/>
    </row>
    <row r="4" spans="1:20" s="2" customFormat="1" ht="38.25" x14ac:dyDescent="0.2">
      <c r="A4" s="23"/>
      <c r="B4" s="28" t="s">
        <v>48</v>
      </c>
      <c r="C4" s="28" t="s">
        <v>49</v>
      </c>
      <c r="D4" s="28"/>
      <c r="E4" s="28" t="s">
        <v>48</v>
      </c>
      <c r="F4" s="28" t="s">
        <v>49</v>
      </c>
      <c r="G4" s="28"/>
      <c r="H4" s="28" t="s">
        <v>48</v>
      </c>
      <c r="I4" s="28" t="s">
        <v>49</v>
      </c>
      <c r="J4" s="28"/>
      <c r="K4" s="28" t="s">
        <v>48</v>
      </c>
      <c r="L4" s="28" t="s">
        <v>49</v>
      </c>
      <c r="M4" s="28"/>
      <c r="N4" s="28" t="s">
        <v>48</v>
      </c>
      <c r="O4" s="28" t="s">
        <v>49</v>
      </c>
      <c r="P4" s="28" t="s">
        <v>48</v>
      </c>
      <c r="Q4" s="28" t="s">
        <v>49</v>
      </c>
      <c r="R4" s="28"/>
      <c r="S4" s="28" t="s">
        <v>48</v>
      </c>
      <c r="T4" s="28" t="s">
        <v>49</v>
      </c>
    </row>
    <row r="5" spans="1:20" s="2" customFormat="1" x14ac:dyDescent="0.2">
      <c r="A5" s="17" t="s">
        <v>22</v>
      </c>
      <c r="B5" s="18">
        <v>0.59</v>
      </c>
      <c r="C5" s="18">
        <v>1.07</v>
      </c>
      <c r="D5" s="19"/>
      <c r="E5" s="18">
        <v>0.16</v>
      </c>
      <c r="F5" s="18">
        <v>0.16</v>
      </c>
      <c r="G5" s="19"/>
      <c r="H5" s="18">
        <v>7.0000000000000007E-2</v>
      </c>
      <c r="I5" s="18">
        <v>7.0000000000000007E-2</v>
      </c>
      <c r="J5" s="19"/>
      <c r="K5" s="18">
        <v>0.18</v>
      </c>
      <c r="L5" s="18">
        <v>0.23</v>
      </c>
      <c r="M5" s="19"/>
      <c r="N5" s="18">
        <v>0.56999999999999995</v>
      </c>
      <c r="O5" s="18">
        <v>3.64</v>
      </c>
      <c r="P5" s="18">
        <v>0.14000000000000001</v>
      </c>
      <c r="Q5" s="18">
        <v>0.14000000000000001</v>
      </c>
      <c r="R5" s="19"/>
      <c r="S5" s="18">
        <v>0.14000000000000001</v>
      </c>
      <c r="T5" s="18">
        <v>0.16</v>
      </c>
    </row>
    <row r="6" spans="1:20" s="2" customFormat="1" x14ac:dyDescent="0.2">
      <c r="A6" s="17" t="s">
        <v>23</v>
      </c>
      <c r="B6" s="18">
        <v>1.57</v>
      </c>
      <c r="C6" s="18">
        <v>1.57</v>
      </c>
      <c r="D6" s="19"/>
      <c r="E6" s="18">
        <v>0.79</v>
      </c>
      <c r="F6" s="18">
        <v>0.79</v>
      </c>
      <c r="G6" s="19"/>
      <c r="H6" s="18" t="s">
        <v>50</v>
      </c>
      <c r="I6" s="18" t="s">
        <v>51</v>
      </c>
      <c r="J6" s="19"/>
      <c r="K6" s="18" t="s">
        <v>50</v>
      </c>
      <c r="L6" s="18" t="s">
        <v>51</v>
      </c>
      <c r="M6" s="19"/>
      <c r="N6" s="18">
        <v>0.79</v>
      </c>
      <c r="O6" s="18">
        <v>0.79</v>
      </c>
      <c r="P6" s="18" t="s">
        <v>50</v>
      </c>
      <c r="Q6" s="18" t="s">
        <v>51</v>
      </c>
      <c r="R6" s="19"/>
      <c r="S6" s="18" t="s">
        <v>50</v>
      </c>
      <c r="T6" s="18" t="s">
        <v>51</v>
      </c>
    </row>
    <row r="7" spans="1:20" s="2" customFormat="1" x14ac:dyDescent="0.2">
      <c r="A7" s="17" t="s">
        <v>25</v>
      </c>
      <c r="B7" s="18">
        <v>0.44</v>
      </c>
      <c r="C7" s="18">
        <v>1.98</v>
      </c>
      <c r="D7" s="19"/>
      <c r="E7" s="18">
        <v>0.17</v>
      </c>
      <c r="F7" s="18">
        <v>0.17</v>
      </c>
      <c r="G7" s="19"/>
      <c r="H7" s="18">
        <v>0.06</v>
      </c>
      <c r="I7" s="18">
        <v>0.16</v>
      </c>
      <c r="J7" s="19"/>
      <c r="K7" s="18">
        <v>0.49</v>
      </c>
      <c r="L7" s="18">
        <v>1.62</v>
      </c>
      <c r="M7" s="19"/>
      <c r="N7" s="18">
        <v>0.39</v>
      </c>
      <c r="O7" s="18">
        <v>0.46</v>
      </c>
      <c r="P7" s="18">
        <v>0.14000000000000001</v>
      </c>
      <c r="Q7" s="18">
        <v>0.14000000000000001</v>
      </c>
      <c r="R7" s="19"/>
      <c r="S7" s="18">
        <v>0.13</v>
      </c>
      <c r="T7" s="18">
        <v>0.13</v>
      </c>
    </row>
    <row r="8" spans="1:20" s="2" customFormat="1" x14ac:dyDescent="0.2">
      <c r="A8" s="17" t="s">
        <v>27</v>
      </c>
      <c r="B8" s="18">
        <v>0.66</v>
      </c>
      <c r="C8" s="18">
        <v>0.75</v>
      </c>
      <c r="D8" s="19"/>
      <c r="E8" s="18">
        <v>1.1299999999999999</v>
      </c>
      <c r="F8" s="18">
        <v>1.1299999999999999</v>
      </c>
      <c r="G8" s="19"/>
      <c r="H8" s="18">
        <v>0.09</v>
      </c>
      <c r="I8" s="18">
        <v>0.28000000000000003</v>
      </c>
      <c r="J8" s="19"/>
      <c r="K8" s="18" t="s">
        <v>50</v>
      </c>
      <c r="L8" s="18" t="s">
        <v>51</v>
      </c>
      <c r="M8" s="19"/>
      <c r="N8" s="18" t="s">
        <v>50</v>
      </c>
      <c r="O8" s="18" t="s">
        <v>51</v>
      </c>
      <c r="P8" s="18">
        <v>0.09</v>
      </c>
      <c r="Q8" s="18">
        <v>0.09</v>
      </c>
      <c r="R8" s="19"/>
      <c r="S8" s="18" t="s">
        <v>50</v>
      </c>
      <c r="T8" s="18" t="s">
        <v>51</v>
      </c>
    </row>
    <row r="9" spans="1:20" s="2" customFormat="1" x14ac:dyDescent="0.2">
      <c r="A9" s="20" t="s">
        <v>52</v>
      </c>
      <c r="B9" s="18">
        <v>0.96</v>
      </c>
      <c r="C9" s="18">
        <v>1.1499999999999999</v>
      </c>
      <c r="D9" s="19"/>
      <c r="E9" s="18">
        <v>0.96</v>
      </c>
      <c r="F9" s="18">
        <v>0.96</v>
      </c>
      <c r="G9" s="19"/>
      <c r="H9" s="18" t="s">
        <v>50</v>
      </c>
      <c r="I9" s="18" t="s">
        <v>51</v>
      </c>
      <c r="J9" s="19"/>
      <c r="K9" s="18" t="s">
        <v>50</v>
      </c>
      <c r="L9" s="18" t="s">
        <v>51</v>
      </c>
      <c r="M9" s="19"/>
      <c r="N9" s="18" t="s">
        <v>50</v>
      </c>
      <c r="O9" s="18" t="s">
        <v>51</v>
      </c>
      <c r="P9" s="18">
        <v>0.19</v>
      </c>
      <c r="Q9" s="18">
        <v>0.19</v>
      </c>
      <c r="R9" s="19"/>
      <c r="S9" s="18" t="s">
        <v>50</v>
      </c>
      <c r="T9" s="18" t="s">
        <v>51</v>
      </c>
    </row>
    <row r="10" spans="1:20" s="2" customFormat="1" x14ac:dyDescent="0.2">
      <c r="A10" s="17" t="s">
        <v>29</v>
      </c>
      <c r="B10" s="18">
        <v>0.37</v>
      </c>
      <c r="C10" s="18">
        <v>0.37</v>
      </c>
      <c r="D10" s="19"/>
      <c r="E10" s="18">
        <v>1.3</v>
      </c>
      <c r="F10" s="18">
        <v>1.3</v>
      </c>
      <c r="G10" s="19"/>
      <c r="H10" s="18">
        <v>0.19</v>
      </c>
      <c r="I10" s="18">
        <v>0.56000000000000005</v>
      </c>
      <c r="J10" s="19"/>
      <c r="K10" s="18" t="s">
        <v>50</v>
      </c>
      <c r="L10" s="18" t="s">
        <v>51</v>
      </c>
      <c r="M10" s="19"/>
      <c r="N10" s="18" t="s">
        <v>50</v>
      </c>
      <c r="O10" s="18" t="s">
        <v>51</v>
      </c>
      <c r="P10" s="18" t="s">
        <v>50</v>
      </c>
      <c r="Q10" s="18" t="s">
        <v>51</v>
      </c>
      <c r="R10" s="19"/>
      <c r="S10" s="18" t="s">
        <v>50</v>
      </c>
      <c r="T10" s="18" t="s">
        <v>51</v>
      </c>
    </row>
    <row r="11" spans="1:20" s="2" customFormat="1" x14ac:dyDescent="0.2">
      <c r="A11" s="17" t="s">
        <v>30</v>
      </c>
      <c r="B11" s="18">
        <v>0.81</v>
      </c>
      <c r="C11" s="18">
        <v>0.86</v>
      </c>
      <c r="D11" s="19"/>
      <c r="E11" s="18">
        <v>0.12</v>
      </c>
      <c r="F11" s="18">
        <v>0.12</v>
      </c>
      <c r="G11" s="19"/>
      <c r="H11" s="18">
        <v>0.04</v>
      </c>
      <c r="I11" s="18">
        <v>0.04</v>
      </c>
      <c r="J11" s="19"/>
      <c r="K11" s="18">
        <v>0.12</v>
      </c>
      <c r="L11" s="18">
        <v>0.2</v>
      </c>
      <c r="M11" s="19"/>
      <c r="N11" s="18">
        <v>0.31</v>
      </c>
      <c r="O11" s="18">
        <v>0.9</v>
      </c>
      <c r="P11" s="18">
        <v>0.08</v>
      </c>
      <c r="Q11" s="18">
        <v>0.08</v>
      </c>
      <c r="R11" s="19"/>
      <c r="S11" s="18">
        <v>0.26</v>
      </c>
      <c r="T11" s="18">
        <v>0.86</v>
      </c>
    </row>
    <row r="12" spans="1:20" s="2" customFormat="1" x14ac:dyDescent="0.2">
      <c r="A12" s="17" t="s">
        <v>31</v>
      </c>
      <c r="B12" s="18">
        <v>1.72</v>
      </c>
      <c r="C12" s="18">
        <v>2.54</v>
      </c>
      <c r="D12" s="19"/>
      <c r="E12" s="18">
        <v>1.31</v>
      </c>
      <c r="F12" s="18">
        <v>1.31</v>
      </c>
      <c r="G12" s="19"/>
      <c r="H12" s="18" t="s">
        <v>50</v>
      </c>
      <c r="I12" s="18" t="s">
        <v>51</v>
      </c>
      <c r="J12" s="19"/>
      <c r="K12" s="18">
        <v>0.16</v>
      </c>
      <c r="L12" s="18">
        <v>0.56999999999999995</v>
      </c>
      <c r="M12" s="19"/>
      <c r="N12" s="18">
        <v>0.16</v>
      </c>
      <c r="O12" s="18">
        <v>0.56999999999999995</v>
      </c>
      <c r="P12" s="18">
        <v>0.16</v>
      </c>
      <c r="Q12" s="18">
        <v>0.16</v>
      </c>
      <c r="R12" s="19"/>
      <c r="S12" s="18" t="s">
        <v>50</v>
      </c>
      <c r="T12" s="18" t="s">
        <v>51</v>
      </c>
    </row>
    <row r="13" spans="1:20" s="2" customFormat="1" x14ac:dyDescent="0.2">
      <c r="A13" s="17" t="s">
        <v>24</v>
      </c>
      <c r="B13" s="18">
        <v>1.08</v>
      </c>
      <c r="C13" s="18">
        <v>4.97</v>
      </c>
      <c r="D13" s="19"/>
      <c r="E13" s="18">
        <v>0.64</v>
      </c>
      <c r="F13" s="18">
        <v>0.64</v>
      </c>
      <c r="G13" s="19"/>
      <c r="H13" s="18">
        <v>0.13</v>
      </c>
      <c r="I13" s="18">
        <v>0.32</v>
      </c>
      <c r="J13" s="19"/>
      <c r="K13" s="18">
        <v>0.32</v>
      </c>
      <c r="L13" s="18">
        <v>0.32</v>
      </c>
      <c r="M13" s="19"/>
      <c r="N13" s="18">
        <v>0.13</v>
      </c>
      <c r="O13" s="18">
        <v>0.13</v>
      </c>
      <c r="P13" s="18">
        <v>0.19</v>
      </c>
      <c r="Q13" s="18">
        <v>0.19</v>
      </c>
      <c r="R13" s="19"/>
      <c r="S13" s="18">
        <v>0.13</v>
      </c>
      <c r="T13" s="18">
        <v>0.13</v>
      </c>
    </row>
    <row r="14" spans="1:20" s="2" customFormat="1" x14ac:dyDescent="0.2">
      <c r="A14" s="17" t="s">
        <v>32</v>
      </c>
      <c r="B14" s="18">
        <v>0.81</v>
      </c>
      <c r="C14" s="18">
        <v>1.28</v>
      </c>
      <c r="D14" s="19"/>
      <c r="E14" s="18">
        <v>0.13</v>
      </c>
      <c r="F14" s="18">
        <v>0.13</v>
      </c>
      <c r="G14" s="19"/>
      <c r="H14" s="18">
        <v>0.31</v>
      </c>
      <c r="I14" s="18">
        <v>0.43</v>
      </c>
      <c r="J14" s="19"/>
      <c r="K14" s="18">
        <v>7.0000000000000007E-2</v>
      </c>
      <c r="L14" s="18">
        <v>0.11</v>
      </c>
      <c r="M14" s="19"/>
      <c r="N14" s="18">
        <v>0.13</v>
      </c>
      <c r="O14" s="18">
        <v>0.13</v>
      </c>
      <c r="P14" s="18">
        <v>0.02</v>
      </c>
      <c r="Q14" s="18">
        <v>0.02</v>
      </c>
      <c r="R14" s="19"/>
      <c r="S14" s="18">
        <v>0.11</v>
      </c>
      <c r="T14" s="18">
        <v>0.22</v>
      </c>
    </row>
    <row r="15" spans="1:20" s="2" customFormat="1" x14ac:dyDescent="0.2">
      <c r="A15" s="17" t="s">
        <v>34</v>
      </c>
      <c r="B15" s="18">
        <v>0.69</v>
      </c>
      <c r="C15" s="18">
        <v>0.75</v>
      </c>
      <c r="D15" s="19"/>
      <c r="E15" s="18">
        <v>0.08</v>
      </c>
      <c r="F15" s="18">
        <v>0.08</v>
      </c>
      <c r="G15" s="19"/>
      <c r="H15" s="18">
        <v>0.03</v>
      </c>
      <c r="I15" s="18">
        <v>0.08</v>
      </c>
      <c r="J15" s="19"/>
      <c r="K15" s="18">
        <v>0.19</v>
      </c>
      <c r="L15" s="18">
        <v>0.24</v>
      </c>
      <c r="M15" s="19"/>
      <c r="N15" s="18">
        <v>0.08</v>
      </c>
      <c r="O15" s="18">
        <v>0.11</v>
      </c>
      <c r="P15" s="18">
        <v>0.27</v>
      </c>
      <c r="Q15" s="18">
        <v>0.27</v>
      </c>
      <c r="R15" s="19"/>
      <c r="S15" s="18">
        <v>0.03</v>
      </c>
      <c r="T15" s="18">
        <v>0.11</v>
      </c>
    </row>
    <row r="16" spans="1:20" s="2" customFormat="1" x14ac:dyDescent="0.2">
      <c r="A16" s="17" t="s">
        <v>35</v>
      </c>
      <c r="B16" s="18">
        <v>0.9</v>
      </c>
      <c r="C16" s="18">
        <v>0.9</v>
      </c>
      <c r="D16" s="19"/>
      <c r="E16" s="18" t="s">
        <v>50</v>
      </c>
      <c r="F16" s="18" t="s">
        <v>51</v>
      </c>
      <c r="G16" s="19"/>
      <c r="H16" s="18" t="s">
        <v>50</v>
      </c>
      <c r="I16" s="18" t="s">
        <v>51</v>
      </c>
      <c r="J16" s="19"/>
      <c r="K16" s="18">
        <v>0.45</v>
      </c>
      <c r="L16" s="18">
        <v>1.24</v>
      </c>
      <c r="M16" s="19"/>
      <c r="N16" s="18" t="s">
        <v>50</v>
      </c>
      <c r="O16" s="18" t="s">
        <v>51</v>
      </c>
      <c r="P16" s="18">
        <v>0.34</v>
      </c>
      <c r="Q16" s="18">
        <v>0.34</v>
      </c>
      <c r="R16" s="19"/>
      <c r="S16" s="18">
        <v>0.22</v>
      </c>
      <c r="T16" s="18">
        <v>0.22</v>
      </c>
    </row>
    <row r="17" spans="1:20" s="2" customFormat="1" x14ac:dyDescent="0.2">
      <c r="A17" s="17" t="s">
        <v>36</v>
      </c>
      <c r="B17" s="18">
        <v>0.84</v>
      </c>
      <c r="C17" s="18">
        <v>0.91</v>
      </c>
      <c r="D17" s="19"/>
      <c r="E17" s="18">
        <v>0.39</v>
      </c>
      <c r="F17" s="18">
        <v>0.39</v>
      </c>
      <c r="G17" s="19"/>
      <c r="H17" s="18">
        <v>0.06</v>
      </c>
      <c r="I17" s="18">
        <v>0.06</v>
      </c>
      <c r="J17" s="19"/>
      <c r="K17" s="18">
        <v>0.13</v>
      </c>
      <c r="L17" s="18">
        <v>0.13</v>
      </c>
      <c r="M17" s="19"/>
      <c r="N17" s="18">
        <v>0.06</v>
      </c>
      <c r="O17" s="18">
        <v>0.06</v>
      </c>
      <c r="P17" s="18" t="s">
        <v>50</v>
      </c>
      <c r="Q17" s="18" t="s">
        <v>51</v>
      </c>
      <c r="R17" s="19"/>
      <c r="S17" s="18">
        <v>0.06</v>
      </c>
      <c r="T17" s="18">
        <v>0.06</v>
      </c>
    </row>
    <row r="18" spans="1:20" s="2" customFormat="1" x14ac:dyDescent="0.2">
      <c r="A18" s="17" t="s">
        <v>37</v>
      </c>
      <c r="B18" s="18">
        <v>0.53</v>
      </c>
      <c r="C18" s="18">
        <v>0.78</v>
      </c>
      <c r="D18" s="19"/>
      <c r="E18" s="18">
        <v>0.08</v>
      </c>
      <c r="F18" s="18">
        <v>0.08</v>
      </c>
      <c r="G18" s="19"/>
      <c r="H18" s="18">
        <v>0.14000000000000001</v>
      </c>
      <c r="I18" s="18">
        <v>0.46</v>
      </c>
      <c r="J18" s="19"/>
      <c r="K18" s="18">
        <v>0.36</v>
      </c>
      <c r="L18" s="18">
        <v>0.73</v>
      </c>
      <c r="M18" s="19"/>
      <c r="N18" s="18">
        <v>0.1</v>
      </c>
      <c r="O18" s="18">
        <v>0.1</v>
      </c>
      <c r="P18" s="18">
        <v>0.25</v>
      </c>
      <c r="Q18" s="18">
        <v>0.25</v>
      </c>
      <c r="R18" s="19"/>
      <c r="S18" s="18">
        <v>0.05</v>
      </c>
      <c r="T18" s="18">
        <v>7.0000000000000007E-2</v>
      </c>
    </row>
    <row r="19" spans="1:20" s="2" customFormat="1" x14ac:dyDescent="0.2">
      <c r="A19" s="17" t="s">
        <v>39</v>
      </c>
      <c r="B19" s="18">
        <v>0.6</v>
      </c>
      <c r="C19" s="18">
        <v>0.83</v>
      </c>
      <c r="D19" s="19"/>
      <c r="E19" s="18">
        <v>0.15</v>
      </c>
      <c r="F19" s="18">
        <v>0.15</v>
      </c>
      <c r="G19" s="19"/>
      <c r="H19" s="18">
        <v>0.3</v>
      </c>
      <c r="I19" s="18">
        <v>1.06</v>
      </c>
      <c r="J19" s="19"/>
      <c r="K19" s="18">
        <v>0.15</v>
      </c>
      <c r="L19" s="18">
        <v>0.23</v>
      </c>
      <c r="M19" s="19"/>
      <c r="N19" s="18">
        <v>0.08</v>
      </c>
      <c r="O19" s="18">
        <v>0.15</v>
      </c>
      <c r="P19" s="18">
        <v>0.08</v>
      </c>
      <c r="Q19" s="18">
        <v>0.08</v>
      </c>
      <c r="R19" s="19"/>
      <c r="S19" s="18">
        <v>0.23</v>
      </c>
      <c r="T19" s="18">
        <v>0.3</v>
      </c>
    </row>
    <row r="20" spans="1:20" s="2" customFormat="1" x14ac:dyDescent="0.2">
      <c r="A20" s="17" t="s">
        <v>40</v>
      </c>
      <c r="B20" s="18">
        <v>1.61</v>
      </c>
      <c r="C20" s="18">
        <v>2.25</v>
      </c>
      <c r="D20" s="19"/>
      <c r="E20" s="18">
        <v>0.32</v>
      </c>
      <c r="F20" s="18">
        <v>0.32</v>
      </c>
      <c r="G20" s="19"/>
      <c r="H20" s="18" t="s">
        <v>50</v>
      </c>
      <c r="I20" s="18" t="s">
        <v>51</v>
      </c>
      <c r="J20" s="19"/>
      <c r="K20" s="18" t="s">
        <v>50</v>
      </c>
      <c r="L20" s="18" t="s">
        <v>51</v>
      </c>
      <c r="M20" s="19"/>
      <c r="N20" s="18" t="s">
        <v>50</v>
      </c>
      <c r="O20" s="18" t="s">
        <v>51</v>
      </c>
      <c r="P20" s="18">
        <v>0.64</v>
      </c>
      <c r="Q20" s="18">
        <v>0.96</v>
      </c>
      <c r="R20" s="19"/>
      <c r="S20" s="19"/>
      <c r="T20" s="19"/>
    </row>
    <row r="21" spans="1:20" s="2" customFormat="1" x14ac:dyDescent="0.2">
      <c r="A21" s="17" t="s">
        <v>41</v>
      </c>
      <c r="B21" s="18">
        <v>0.38</v>
      </c>
      <c r="C21" s="18">
        <v>0.43</v>
      </c>
      <c r="D21" s="19"/>
      <c r="E21" s="18">
        <v>0.1</v>
      </c>
      <c r="F21" s="18">
        <v>0.1</v>
      </c>
      <c r="G21" s="19"/>
      <c r="H21" s="18">
        <v>0.05</v>
      </c>
      <c r="I21" s="18">
        <v>7.0000000000000007E-2</v>
      </c>
      <c r="J21" s="19"/>
      <c r="K21" s="18">
        <v>0.27</v>
      </c>
      <c r="L21" s="18">
        <v>0.38</v>
      </c>
      <c r="M21" s="19"/>
      <c r="N21" s="18">
        <v>0.1</v>
      </c>
      <c r="O21" s="18">
        <v>0.1</v>
      </c>
      <c r="P21" s="18">
        <v>0.75</v>
      </c>
      <c r="Q21" s="18">
        <v>0.75</v>
      </c>
      <c r="R21" s="19"/>
      <c r="S21" s="18">
        <v>0.05</v>
      </c>
      <c r="T21" s="18">
        <v>0.19</v>
      </c>
    </row>
    <row r="22" spans="1:20" s="2" customFormat="1" x14ac:dyDescent="0.2">
      <c r="A22" s="17" t="s">
        <v>42</v>
      </c>
      <c r="B22" s="18">
        <v>0.69</v>
      </c>
      <c r="C22" s="18">
        <v>0.98</v>
      </c>
      <c r="D22" s="19"/>
      <c r="E22" s="18">
        <v>0.22</v>
      </c>
      <c r="F22" s="18">
        <v>0.25</v>
      </c>
      <c r="G22" s="19"/>
      <c r="H22" s="18">
        <v>0.1</v>
      </c>
      <c r="I22" s="18">
        <v>0.12</v>
      </c>
      <c r="J22" s="19"/>
      <c r="K22" s="18" t="s">
        <v>50</v>
      </c>
      <c r="L22" s="18" t="s">
        <v>51</v>
      </c>
      <c r="M22" s="19"/>
      <c r="N22" s="18" t="s">
        <v>50</v>
      </c>
      <c r="O22" s="18" t="s">
        <v>51</v>
      </c>
      <c r="P22" s="18">
        <v>0.2</v>
      </c>
      <c r="Q22" s="18">
        <v>0.2</v>
      </c>
      <c r="R22" s="19"/>
      <c r="S22" s="18">
        <v>0.17</v>
      </c>
      <c r="T22" s="18">
        <v>0.17</v>
      </c>
    </row>
    <row r="23" spans="1:20" s="2" customFormat="1" x14ac:dyDescent="0.2">
      <c r="A23" s="17" t="s">
        <v>43</v>
      </c>
      <c r="B23" s="18">
        <v>0.17</v>
      </c>
      <c r="C23" s="18">
        <v>0.17</v>
      </c>
      <c r="D23" s="19"/>
      <c r="E23" s="18">
        <v>0.87</v>
      </c>
      <c r="F23" s="18">
        <v>0.87</v>
      </c>
      <c r="G23" s="19"/>
      <c r="H23" s="18">
        <v>0.17</v>
      </c>
      <c r="I23" s="18">
        <v>0.35</v>
      </c>
      <c r="J23" s="19"/>
      <c r="K23" s="18" t="s">
        <v>50</v>
      </c>
      <c r="L23" s="18" t="s">
        <v>51</v>
      </c>
      <c r="M23" s="19"/>
      <c r="N23" s="18" t="s">
        <v>50</v>
      </c>
      <c r="O23" s="18" t="s">
        <v>51</v>
      </c>
      <c r="P23" s="18">
        <v>0.15</v>
      </c>
      <c r="Q23" s="18">
        <v>0.15</v>
      </c>
      <c r="R23" s="19"/>
      <c r="S23" s="18">
        <v>0.05</v>
      </c>
      <c r="T23" s="18">
        <v>0.05</v>
      </c>
    </row>
    <row r="24" spans="1:20" s="2" customFormat="1" x14ac:dyDescent="0.2">
      <c r="A24" s="17" t="s">
        <v>44</v>
      </c>
      <c r="B24" s="18">
        <v>0.66</v>
      </c>
      <c r="C24" s="18">
        <v>0.66</v>
      </c>
      <c r="D24" s="19"/>
      <c r="E24" s="18">
        <v>0.36</v>
      </c>
      <c r="F24" s="18">
        <v>0.41</v>
      </c>
      <c r="G24" s="19"/>
      <c r="H24" s="18">
        <v>0.15</v>
      </c>
      <c r="I24" s="18">
        <v>0.15</v>
      </c>
      <c r="J24" s="19"/>
      <c r="K24" s="18">
        <v>0.1</v>
      </c>
      <c r="L24" s="18">
        <v>0.15</v>
      </c>
      <c r="M24" s="19"/>
      <c r="N24" s="18" t="s">
        <v>50</v>
      </c>
      <c r="O24" s="18" t="s">
        <v>51</v>
      </c>
      <c r="P24" s="18" t="s">
        <v>50</v>
      </c>
      <c r="Q24" s="18" t="s">
        <v>51</v>
      </c>
      <c r="R24" s="19"/>
      <c r="S24" s="18" t="s">
        <v>50</v>
      </c>
      <c r="T24" s="18" t="s">
        <v>51</v>
      </c>
    </row>
    <row r="25" spans="1:20" s="2" customFormat="1" x14ac:dyDescent="0.2">
      <c r="A25" s="17" t="s">
        <v>46</v>
      </c>
      <c r="B25" s="18">
        <v>0.71</v>
      </c>
      <c r="C25" s="18">
        <v>0.79</v>
      </c>
      <c r="D25" s="19"/>
      <c r="E25" s="18">
        <v>0.18</v>
      </c>
      <c r="F25" s="18">
        <v>0.18</v>
      </c>
      <c r="G25" s="19"/>
      <c r="H25" s="18">
        <v>0.16</v>
      </c>
      <c r="I25" s="18">
        <v>0.3</v>
      </c>
      <c r="J25" s="19"/>
      <c r="K25" s="18">
        <v>0.45</v>
      </c>
      <c r="L25" s="18">
        <v>0.55000000000000004</v>
      </c>
      <c r="M25" s="19"/>
      <c r="N25" s="18" t="s">
        <v>50</v>
      </c>
      <c r="O25" s="18" t="s">
        <v>51</v>
      </c>
      <c r="P25" s="18" t="s">
        <v>50</v>
      </c>
      <c r="Q25" s="18" t="s">
        <v>51</v>
      </c>
      <c r="R25" s="19"/>
      <c r="S25" s="18">
        <v>0.22</v>
      </c>
      <c r="T25" s="18">
        <v>0.41</v>
      </c>
    </row>
    <row r="26" spans="1:20" s="2" customFormat="1" x14ac:dyDescent="0.2">
      <c r="A26" s="17" t="s">
        <v>47</v>
      </c>
      <c r="B26" s="18">
        <v>0.97</v>
      </c>
      <c r="C26" s="18">
        <v>1.1499999999999999</v>
      </c>
      <c r="D26" s="19"/>
      <c r="E26" s="18">
        <v>0.24</v>
      </c>
      <c r="F26" s="18">
        <v>0.24</v>
      </c>
      <c r="G26" s="19"/>
      <c r="H26" s="18" t="s">
        <v>50</v>
      </c>
      <c r="I26" s="18" t="s">
        <v>51</v>
      </c>
      <c r="J26" s="19"/>
      <c r="K26" s="18" t="s">
        <v>50</v>
      </c>
      <c r="L26" s="18" t="s">
        <v>51</v>
      </c>
      <c r="M26" s="19"/>
      <c r="N26" s="18" t="s">
        <v>50</v>
      </c>
      <c r="O26" s="18" t="s">
        <v>51</v>
      </c>
      <c r="P26" s="18" t="s">
        <v>50</v>
      </c>
      <c r="Q26" s="18" t="s">
        <v>51</v>
      </c>
      <c r="R26" s="19"/>
      <c r="S26" s="18" t="s">
        <v>50</v>
      </c>
      <c r="T26" s="18" t="s">
        <v>51</v>
      </c>
    </row>
    <row r="27" spans="1:20" s="21" customFormat="1" x14ac:dyDescent="0.2">
      <c r="A27" s="23" t="s">
        <v>53</v>
      </c>
      <c r="B27" s="24">
        <v>0.66</v>
      </c>
      <c r="C27" s="24">
        <v>1.18</v>
      </c>
      <c r="D27" s="24"/>
      <c r="E27" s="24">
        <v>0.22</v>
      </c>
      <c r="F27" s="24">
        <v>0.22</v>
      </c>
      <c r="G27" s="24"/>
      <c r="H27" s="24">
        <v>0.1</v>
      </c>
      <c r="I27" s="24">
        <v>0.2</v>
      </c>
      <c r="J27" s="24"/>
      <c r="K27" s="24">
        <v>0.25</v>
      </c>
      <c r="L27" s="24">
        <v>0.54</v>
      </c>
      <c r="M27" s="24"/>
      <c r="N27" s="24">
        <v>0.18</v>
      </c>
      <c r="O27" s="24">
        <v>0.47</v>
      </c>
      <c r="P27" s="24">
        <v>0.19</v>
      </c>
      <c r="Q27" s="24">
        <v>0.19</v>
      </c>
      <c r="R27" s="24"/>
      <c r="S27" s="24">
        <v>0.12</v>
      </c>
      <c r="T27" s="24">
        <v>0.21</v>
      </c>
    </row>
    <row r="28" spans="1:20" x14ac:dyDescent="0.2">
      <c r="A28" s="15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</row>
    <row r="29" spans="1:20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</row>
  </sheetData>
  <mergeCells count="7">
    <mergeCell ref="P3:Q3"/>
    <mergeCell ref="S3:T3"/>
    <mergeCell ref="B3:C3"/>
    <mergeCell ref="E3:F3"/>
    <mergeCell ref="H3:I3"/>
    <mergeCell ref="K3:L3"/>
    <mergeCell ref="N3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Tav.1</vt:lpstr>
      <vt:lpstr>Tav.2</vt:lpstr>
      <vt:lpstr>Tav.3</vt:lpstr>
      <vt:lpstr>Tav.4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CC. Coluccia</dc:creator>
  <cp:lastModifiedBy>Maria MM. Muratore</cp:lastModifiedBy>
  <dcterms:created xsi:type="dcterms:W3CDTF">2017-10-05T14:05:57Z</dcterms:created>
  <dcterms:modified xsi:type="dcterms:W3CDTF">2017-10-06T13:49:37Z</dcterms:modified>
</cp:coreProperties>
</file>