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4720" windowHeight="12075"/>
  </bookViews>
  <sheets>
    <sheet name="lug ago sett" sheetId="1" r:id="rId1"/>
  </sheets>
  <definedNames>
    <definedName name="_xlnm.Print_Area" localSheetId="0">'lug ago sett'!$A$1:$N$10</definedName>
  </definedNames>
  <calcPr calcId="145621"/>
</workbook>
</file>

<file path=xl/calcChain.xml><?xml version="1.0" encoding="utf-8"?>
<calcChain xmlns="http://schemas.openxmlformats.org/spreadsheetml/2006/main">
  <c r="M10" i="1" l="1"/>
  <c r="K10" i="1"/>
  <c r="I10" i="1"/>
  <c r="J10" i="1" l="1"/>
  <c r="L10" i="1"/>
  <c r="N10" i="1"/>
  <c r="O10" i="1" s="1"/>
</calcChain>
</file>

<file path=xl/sharedStrings.xml><?xml version="1.0" encoding="utf-8"?>
<sst xmlns="http://schemas.openxmlformats.org/spreadsheetml/2006/main" count="23" uniqueCount="18">
  <si>
    <t>PERSONALE A TEMPO NON INDETERMINATO - 3° TRIMESTRE 2017
Il finanziamento del presente personale non è a carico del bilancio dell'Istituto</t>
  </si>
  <si>
    <t>COSTO MENSILE DI RIFERIMENTO DI 1 UNITA'</t>
  </si>
  <si>
    <t>TOTALE COSTI 
LUGLIO</t>
  </si>
  <si>
    <t>TOTALE COSTI 
AGOSTO</t>
  </si>
  <si>
    <t>TOTALE COSTI 
SETTEMBRE</t>
  </si>
  <si>
    <t>TOTALE 
3° TRIMESTRE</t>
  </si>
  <si>
    <t>Livello</t>
  </si>
  <si>
    <t>Fascia</t>
  </si>
  <si>
    <t>Stipendio
Tabellare</t>
  </si>
  <si>
    <t>Ind. vacanza contrattuale</t>
  </si>
  <si>
    <t>Accessorio</t>
  </si>
  <si>
    <t>Oneri 
prev.</t>
  </si>
  <si>
    <t>Quota 
TFR</t>
  </si>
  <si>
    <t>Totale mensile
pro capite</t>
  </si>
  <si>
    <t>N.
Presenti</t>
  </si>
  <si>
    <t xml:space="preserve">Totale </t>
  </si>
  <si>
    <t>2^</t>
  </si>
  <si>
    <t>1^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</si>
</sst>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wrapText="1"/>
    </xf>
    <xf numFmtId="43" fontId="0" fillId="2" borderId="4" xfId="1" applyFont="1" applyFill="1" applyBorder="1"/>
    <xf numFmtId="0" fontId="0" fillId="2" borderId="4" xfId="0" applyFill="1" applyBorder="1"/>
    <xf numFmtId="43" fontId="0" fillId="2" borderId="4" xfId="0" applyNumberFormat="1" applyFill="1" applyBorder="1"/>
    <xf numFmtId="0" fontId="0" fillId="2" borderId="4" xfId="0" applyFill="1" applyBorder="1" applyAlignment="1">
      <alignment horizontal="center"/>
    </xf>
    <xf numFmtId="43" fontId="4" fillId="2" borderId="4" xfId="0" applyNumberFormat="1" applyFon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/>
    <xf numFmtId="0" fontId="4" fillId="2" borderId="4" xfId="0" applyFont="1" applyFill="1" applyBorder="1" applyAlignment="1">
      <alignment horizontal="center"/>
    </xf>
    <xf numFmtId="0" fontId="5" fillId="2" borderId="0" xfId="0" applyFont="1" applyFill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0</xdr:row>
      <xdr:rowOff>152400</xdr:rowOff>
    </xdr:from>
    <xdr:to>
      <xdr:col>13</xdr:col>
      <xdr:colOff>800100</xdr:colOff>
      <xdr:row>1</xdr:row>
      <xdr:rowOff>104775</xdr:rowOff>
    </xdr:to>
    <xdr:pic>
      <xdr:nvPicPr>
        <xdr:cNvPr id="2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152400"/>
          <a:ext cx="139065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workbookViewId="0">
      <selection activeCell="L11" sqref="L11"/>
    </sheetView>
  </sheetViews>
  <sheetFormatPr defaultRowHeight="15" x14ac:dyDescent="0.25"/>
  <cols>
    <col min="1" max="2" width="10.85546875" style="1" customWidth="1"/>
    <col min="3" max="3" width="11.140625" style="1" customWidth="1"/>
    <col min="4" max="4" width="12.140625" style="1" customWidth="1"/>
    <col min="5" max="6" width="10.42578125" style="1" customWidth="1"/>
    <col min="7" max="7" width="8.28515625" style="1" customWidth="1"/>
    <col min="8" max="8" width="9.5703125" style="1" bestFit="1" customWidth="1"/>
    <col min="9" max="9" width="9.140625" style="1"/>
    <col min="10" max="10" width="15" style="1" customWidth="1"/>
    <col min="11" max="11" width="9.140625" style="1"/>
    <col min="12" max="12" width="15" style="1" customWidth="1"/>
    <col min="13" max="13" width="9.140625" style="1"/>
    <col min="14" max="14" width="15" style="1" customWidth="1"/>
    <col min="15" max="15" width="13.140625" style="1" customWidth="1"/>
    <col min="16" max="16384" width="9.140625" style="1"/>
  </cols>
  <sheetData>
    <row r="1" spans="1:15" ht="41.25" customHeight="1" x14ac:dyDescent="0.25">
      <c r="M1" s="2"/>
      <c r="N1" s="2"/>
    </row>
    <row r="2" spans="1:15" ht="57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35.25" customHeight="1" x14ac:dyDescent="0.25"/>
    <row r="4" spans="1:15" ht="33" customHeight="1" x14ac:dyDescent="0.25">
      <c r="A4" s="4" t="s">
        <v>1</v>
      </c>
      <c r="B4" s="5"/>
      <c r="C4" s="5"/>
      <c r="D4" s="5"/>
      <c r="E4" s="5"/>
      <c r="F4" s="5"/>
      <c r="G4" s="5"/>
      <c r="H4" s="6"/>
      <c r="I4" s="7" t="s">
        <v>2</v>
      </c>
      <c r="J4" s="6"/>
      <c r="K4" s="7" t="s">
        <v>3</v>
      </c>
      <c r="L4" s="6"/>
      <c r="M4" s="7" t="s">
        <v>4</v>
      </c>
      <c r="N4" s="6"/>
      <c r="O4" s="8" t="s">
        <v>5</v>
      </c>
    </row>
    <row r="5" spans="1:15" s="11" customFormat="1" ht="48.75" customHeight="1" x14ac:dyDescent="0.25">
      <c r="A5" s="9" t="s">
        <v>6</v>
      </c>
      <c r="B5" s="9" t="s">
        <v>7</v>
      </c>
      <c r="C5" s="10" t="s">
        <v>8</v>
      </c>
      <c r="D5" s="10" t="s">
        <v>9</v>
      </c>
      <c r="E5" s="9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0" t="s">
        <v>14</v>
      </c>
      <c r="L5" s="10" t="s">
        <v>15</v>
      </c>
      <c r="M5" s="10" t="s">
        <v>14</v>
      </c>
      <c r="N5" s="10" t="s">
        <v>15</v>
      </c>
      <c r="O5" s="8"/>
    </row>
    <row r="6" spans="1:15" ht="32.25" customHeight="1" x14ac:dyDescent="0.25">
      <c r="A6" s="12">
        <v>2</v>
      </c>
      <c r="B6" s="12" t="s">
        <v>16</v>
      </c>
      <c r="C6" s="13">
        <v>3375.88</v>
      </c>
      <c r="D6" s="14">
        <v>23.14</v>
      </c>
      <c r="E6" s="14">
        <v>137.63999999999999</v>
      </c>
      <c r="F6" s="13">
        <v>1202.5704997999999</v>
      </c>
      <c r="G6" s="15">
        <v>266.72802200000001</v>
      </c>
      <c r="H6" s="13">
        <v>5005.9585218000002</v>
      </c>
      <c r="I6" s="16">
        <v>1</v>
      </c>
      <c r="J6" s="17">
        <v>5005.9585218000002</v>
      </c>
      <c r="K6" s="16">
        <v>1</v>
      </c>
      <c r="L6" s="17">
        <v>5005.9585218000002</v>
      </c>
      <c r="M6" s="16">
        <v>1</v>
      </c>
      <c r="N6" s="17">
        <v>5005.9585218000002</v>
      </c>
      <c r="O6" s="17">
        <v>15017.875565400002</v>
      </c>
    </row>
    <row r="7" spans="1:15" ht="32.25" customHeight="1" x14ac:dyDescent="0.25">
      <c r="A7" s="12">
        <v>3</v>
      </c>
      <c r="B7" s="12" t="s">
        <v>17</v>
      </c>
      <c r="C7" s="13">
        <v>2418.16</v>
      </c>
      <c r="D7" s="14">
        <v>18.14</v>
      </c>
      <c r="E7" s="14">
        <v>120.84</v>
      </c>
      <c r="F7" s="13">
        <v>869.50431419999995</v>
      </c>
      <c r="G7" s="14">
        <v>194.29</v>
      </c>
      <c r="H7" s="13">
        <v>3620.9343141999998</v>
      </c>
      <c r="I7" s="16">
        <v>1</v>
      </c>
      <c r="J7" s="17">
        <v>3620.9343141999998</v>
      </c>
      <c r="K7" s="16">
        <v>1</v>
      </c>
      <c r="L7" s="17">
        <v>3620.9343141999998</v>
      </c>
      <c r="M7" s="16">
        <v>1</v>
      </c>
      <c r="N7" s="17">
        <v>3620.9343141999998</v>
      </c>
      <c r="O7" s="17">
        <v>10862.802942599999</v>
      </c>
    </row>
    <row r="8" spans="1:15" ht="32.25" customHeight="1" x14ac:dyDescent="0.25">
      <c r="A8" s="12">
        <v>3</v>
      </c>
      <c r="B8" s="12" t="s">
        <v>16</v>
      </c>
      <c r="C8" s="13">
        <v>2617.31</v>
      </c>
      <c r="D8" s="14">
        <v>18.14</v>
      </c>
      <c r="E8" s="14">
        <v>120.84</v>
      </c>
      <c r="F8" s="13">
        <v>937.22128870000006</v>
      </c>
      <c r="G8" s="15">
        <v>208.051265</v>
      </c>
      <c r="H8" s="13">
        <v>3901.5625537000001</v>
      </c>
      <c r="I8" s="16">
        <v>102</v>
      </c>
      <c r="J8" s="17">
        <v>397959.38047740003</v>
      </c>
      <c r="K8" s="16">
        <v>102</v>
      </c>
      <c r="L8" s="17">
        <v>397959.38047740003</v>
      </c>
      <c r="M8" s="16">
        <v>102</v>
      </c>
      <c r="N8" s="17">
        <v>397959.38047740003</v>
      </c>
      <c r="O8" s="17">
        <v>1193878.1414322001</v>
      </c>
    </row>
    <row r="9" spans="1:15" ht="32.25" customHeight="1" x14ac:dyDescent="0.25">
      <c r="A9" s="16">
        <v>6</v>
      </c>
      <c r="B9" s="16"/>
      <c r="C9" s="13">
        <v>1754.22</v>
      </c>
      <c r="D9" s="14">
        <v>13.16</v>
      </c>
      <c r="E9" s="14">
        <v>394.68</v>
      </c>
      <c r="F9" s="13">
        <v>735.16526180000005</v>
      </c>
      <c r="G9" s="14">
        <v>144.6</v>
      </c>
      <c r="H9" s="13">
        <v>3041.8252618000001</v>
      </c>
      <c r="I9" s="16">
        <v>221</v>
      </c>
      <c r="J9" s="17">
        <v>672243.3828578</v>
      </c>
      <c r="K9" s="16">
        <v>221</v>
      </c>
      <c r="L9" s="17">
        <v>672243.3828578</v>
      </c>
      <c r="M9" s="16">
        <v>221</v>
      </c>
      <c r="N9" s="17">
        <v>672243.3828578</v>
      </c>
      <c r="O9" s="17">
        <v>2016730.1485734</v>
      </c>
    </row>
    <row r="10" spans="1:15" ht="23.25" customHeight="1" x14ac:dyDescent="0.25">
      <c r="A10" s="18"/>
      <c r="B10" s="19"/>
      <c r="C10" s="19"/>
      <c r="D10" s="19"/>
      <c r="E10" s="19"/>
      <c r="F10" s="19"/>
      <c r="G10" s="19"/>
      <c r="H10" s="20"/>
      <c r="I10" s="21">
        <f t="shared" ref="I10:N10" si="0">SUM(I6:I9)</f>
        <v>325</v>
      </c>
      <c r="J10" s="17">
        <f t="shared" si="0"/>
        <v>1078829.6561712001</v>
      </c>
      <c r="K10" s="21">
        <f t="shared" si="0"/>
        <v>325</v>
      </c>
      <c r="L10" s="17">
        <f t="shared" si="0"/>
        <v>1078829.6561712001</v>
      </c>
      <c r="M10" s="21">
        <f t="shared" si="0"/>
        <v>325</v>
      </c>
      <c r="N10" s="17">
        <f t="shared" si="0"/>
        <v>1078829.6561712001</v>
      </c>
      <c r="O10" s="17">
        <f>N10+L10+J10</f>
        <v>3236488.9685136005</v>
      </c>
    </row>
    <row r="12" spans="1:15" x14ac:dyDescent="0.25">
      <c r="A12" s="22"/>
      <c r="B12" s="22"/>
    </row>
  </sheetData>
  <mergeCells count="8">
    <mergeCell ref="O4:O5"/>
    <mergeCell ref="A10:G10"/>
    <mergeCell ref="M1:N1"/>
    <mergeCell ref="A2:N2"/>
    <mergeCell ref="A4:H4"/>
    <mergeCell ref="I4:J4"/>
    <mergeCell ref="K4:L4"/>
    <mergeCell ref="M4:N4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9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lug ago sett</vt:lpstr>
      <vt:lpstr>'lug ago sett'!Area_stampa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SM. Meluzzi</dc:creator>
  <cp:lastModifiedBy>Sonia SM. Meluzzi</cp:lastModifiedBy>
  <dcterms:created xsi:type="dcterms:W3CDTF">2018-07-18T10:23:31Z</dcterms:created>
  <dcterms:modified xsi:type="dcterms:W3CDTF">2018-07-18T10:24:00Z</dcterms:modified>
</cp:coreProperties>
</file>