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915" windowWidth="14715" windowHeight="7125"/>
  </bookViews>
  <sheets>
    <sheet name="Tavola 1" sheetId="1" r:id="rId1"/>
    <sheet name="Tavola 2" sheetId="25" r:id="rId2"/>
    <sheet name="Tavola 2bis" sheetId="26" r:id="rId3"/>
    <sheet name="Tavola 3" sheetId="5" r:id="rId4"/>
    <sheet name="Tavola 4.1" sheetId="19" r:id="rId5"/>
    <sheet name="Tavola 4.2" sheetId="27" r:id="rId6"/>
    <sheet name="Tavola 4.3" sheetId="28" r:id="rId7"/>
    <sheet name="Tavola 5" sheetId="15" r:id="rId8"/>
    <sheet name="Tavola 5.1" sheetId="29" r:id="rId9"/>
    <sheet name="Tavola 5.2" sheetId="30" r:id="rId10"/>
    <sheet name="Tavola 6" sheetId="14" r:id="rId11"/>
    <sheet name="Tavola 6.1" sheetId="21" r:id="rId12"/>
    <sheet name="Tavola 6.2" sheetId="20" r:id="rId13"/>
    <sheet name="Tavola 7" sheetId="13" r:id="rId14"/>
    <sheet name="Tavola 8" sheetId="12" r:id="rId15"/>
    <sheet name="Tavola 9" sheetId="11" r:id="rId16"/>
    <sheet name="Tavola 10" sheetId="18" r:id="rId17"/>
    <sheet name="Tavola 10.1" sheetId="23" r:id="rId18"/>
    <sheet name="Tavola 10.2" sheetId="22" r:id="rId19"/>
    <sheet name="Tavola 11" sheetId="4" r:id="rId20"/>
    <sheet name="Tavola 12" sheetId="24" r:id="rId21"/>
    <sheet name="Tavola 13" sheetId="10" r:id="rId22"/>
    <sheet name="Tavola 14" sheetId="2" r:id="rId23"/>
    <sheet name="Tavola 15" sheetId="8" r:id="rId24"/>
    <sheet name="Tavola 16" sheetId="7" r:id="rId25"/>
    <sheet name="Tavola 17" sheetId="6" r:id="rId26"/>
    <sheet name="Tavola 18" sheetId="16" r:id="rId27"/>
    <sheet name="Tavola 19" sheetId="31" r:id="rId28"/>
  </sheets>
  <calcPr calcId="145621"/>
</workbook>
</file>

<file path=xl/calcChain.xml><?xml version="1.0" encoding="utf-8"?>
<calcChain xmlns="http://schemas.openxmlformats.org/spreadsheetml/2006/main">
  <c r="I8" i="10" l="1"/>
  <c r="I9" i="10"/>
  <c r="I10" i="10"/>
  <c r="I11" i="10"/>
  <c r="I12" i="10"/>
  <c r="I13" i="10"/>
  <c r="I14" i="10"/>
  <c r="I15" i="10"/>
  <c r="I16" i="10"/>
  <c r="I17" i="10"/>
  <c r="I18" i="10"/>
  <c r="I19" i="10"/>
  <c r="I20" i="10"/>
  <c r="I7" i="10"/>
</calcChain>
</file>

<file path=xl/sharedStrings.xml><?xml version="1.0" encoding="utf-8"?>
<sst xmlns="http://schemas.openxmlformats.org/spreadsheetml/2006/main" count="718" uniqueCount="292">
  <si>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</si>
  <si>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</si>
  <si>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</si>
  <si>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</si>
  <si>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</si>
  <si>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</si>
  <si>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</si>
  <si>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</si>
  <si>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</si>
  <si>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</si>
  <si>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</si>
  <si>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</si>
  <si>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</si>
  <si>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</si>
  <si>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</si>
  <si>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</si>
  <si>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</si>
  <si>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</si>
  <si>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</si>
  <si>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</si>
  <si>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</si>
  <si>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</si>
  <si>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</si>
  <si>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</si>
  <si>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</si>
  <si>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</si>
  <si>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</si>
  <si>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</si>
  <si>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</si>
  <si>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</si>
  <si>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</si>
  <si>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</si>
  <si>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</si>
  <si>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</si>
  <si>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</si>
  <si>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</si>
  <si>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TIPOLOGIA DI COMUNE</t>
  </si>
  <si>
    <t>Numero comuni</t>
  </si>
  <si>
    <t>Polo</t>
  </si>
  <si>
    <t>Cintura</t>
  </si>
  <si>
    <t>Totale Centri</t>
  </si>
  <si>
    <t>Intermedio</t>
  </si>
  <si>
    <t>Periferico</t>
  </si>
  <si>
    <t>Totale Aree interne</t>
  </si>
  <si>
    <t>(a) Morti su popolazione media residente (per 100.000).</t>
  </si>
  <si>
    <t>(c) La variazione percentuale annua è calcolata per l'anno t rispetto all'anno t-1 su base variabile.</t>
  </si>
  <si>
    <t>AMBITO STRADALE</t>
  </si>
  <si>
    <t>(b)</t>
  </si>
  <si>
    <t>Autostrade e raccordi</t>
  </si>
  <si>
    <t>Altre strade (c)</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</si>
  <si>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</si>
  <si>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</si>
  <si>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</si>
  <si>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</si>
  <si>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</si>
  <si>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</si>
  <si>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</si>
  <si>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</si>
  <si>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</si>
  <si>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</si>
  <si>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</si>
  <si>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</si>
  <si>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</si>
  <si>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</si>
  <si>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</si>
  <si>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</si>
  <si>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</si>
  <si>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</si>
  <si>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</si>
  <si>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</si>
  <si>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</si>
  <si>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</si>
  <si>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</si>
  <si>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</si>
  <si>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</si>
  <si>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</si>
  <si>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</si>
  <si>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</si>
  <si>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</si>
  <si>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</si>
  <si>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</si>
  <si>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</si>
  <si>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</si>
  <si>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</si>
  <si>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</si>
  <si>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</si>
  <si>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</si>
  <si>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</si>
  <si>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</si>
  <si>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</si>
  <si>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</si>
  <si>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</si>
  <si>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</si>
  <si>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</si>
  <si>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</si>
  <si>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</si>
  <si>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</si>
  <si>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</si>
  <si>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</si>
  <si>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</si>
  <si>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</si>
  <si>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</si>
  <si>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</si>
  <si>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</si>
  <si>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</si>
  <si>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</si>
  <si>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</si>
  <si>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</si>
  <si>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</si>
  <si>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</si>
  <si>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</si>
  <si>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</si>
  <si>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</si>
  <si>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</si>
  <si>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</si>
  <si>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</si>
  <si>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</si>
  <si>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</si>
  <si>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</si>
  <si>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</si>
  <si>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</si>
  <si>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</si>
  <si>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 xml:space="preserve">Strade extra-urbane </t>
  </si>
  <si>
    <t>Venerdì notte</t>
  </si>
  <si>
    <t>Sabato notte</t>
  </si>
  <si>
    <t>Altre notti</t>
  </si>
  <si>
    <t>Lombardia</t>
  </si>
  <si>
    <t>Ultra periferico</t>
  </si>
  <si>
    <t>Non rilevata</t>
  </si>
  <si>
    <t>Variazione percentuale numero morti rispetto all'anno precedente (c)</t>
  </si>
  <si>
    <t>Variazione percentuale numero morti rispetto al 2001</t>
  </si>
  <si>
    <t>Altro (passaggio a livello, dosso, pendenza, galleria)</t>
  </si>
  <si>
    <t>(b) Rapporto percentuale tra il numero dei morti e il numero degli incidenti con lesioni a persone.</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</si>
  <si>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</si>
  <si>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</si>
  <si>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</si>
  <si>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</si>
  <si>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t>(b) Rapporto percentuale tra il numero dei feriti e il numero degli incidenti con lesioni a persone.</t>
  </si>
  <si>
    <t>(a) Dalle ore 22 alle ore 6.</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</si>
  <si>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</si>
  <si>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</si>
  <si>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(b) Rapporto percentuale tra il numero di feriti e il numero degli incidenti con lesioni a persone.</t>
  </si>
  <si>
    <t>Altri comuni</t>
  </si>
  <si>
    <t>Morti per 100.000 abitanti (a)</t>
  </si>
  <si>
    <t>Indice di mortalità (b)</t>
  </si>
  <si>
    <t>CAUSE</t>
  </si>
  <si>
    <t>Viterbo</t>
  </si>
  <si>
    <t>Rieti</t>
  </si>
  <si>
    <t>Roma</t>
  </si>
  <si>
    <t>Latina</t>
  </si>
  <si>
    <t>Frosinone</t>
  </si>
  <si>
    <t>Lazio</t>
  </si>
  <si>
    <t>TAVOLA 2. INDICI DI MORTALITA' E GRAVITA' PER PROVINCIA. LAZIO.</t>
  </si>
  <si>
    <t xml:space="preserve"> Indice  di      mortalità (a)</t>
  </si>
  <si>
    <t>TAVOLA 6. INCIDENTI STRADALI CON LESIONI A PERSONE PER PROVINCIA, CARATTERISTICA DELLA STRADA E AMBITO STRADALE. LAZIO.</t>
  </si>
  <si>
    <t>TAVOLA 6.1. INCIDENTI STRADALI CON LESIONI A PERSONE PER CARATTERISTICA DELLA STRADA E AMBITO STRADALE. LAZIO.</t>
  </si>
  <si>
    <t>TAVOLA  6.2. INCIDENTI STRADALI CON LESIONI A PERSONE PER CARATTERISTICA DELLA STRADA E AMBITO STRADALE. LAZIO.</t>
  </si>
  <si>
    <t xml:space="preserve">TAVOLA 7. INCIDENTI STRADALI CON LESIONI A PERSONE PER MESE. LAZIO. </t>
  </si>
  <si>
    <t>TAVOLA 8. INCIDENTI STRADALI CON LESIONI A PERSONE MORTI E FERITI PER GIORNO DELLA SETTIMANA. LAZIO.</t>
  </si>
  <si>
    <t xml:space="preserve">TAVOLA 12. INCIDENTI STRADALI, MORTI E FERITI PER TIPOLOGIA DI COMUNE. LAZIO. </t>
  </si>
  <si>
    <t xml:space="preserve">TAVOLA 14. CAUSE ACCERTATE O PRESUNTE DI INCIDENTE SECONDO L’AMBITO STRADALE. LAZIO. </t>
  </si>
  <si>
    <t xml:space="preserve">TAVOLA 15. MORTI E FERITI PER CATEGORIA DI UTENTI E CLASSE DI ETÀ. LAZIO. </t>
  </si>
  <si>
    <t>Guidonia Montecelio</t>
  </si>
  <si>
    <t>Fiumicino</t>
  </si>
  <si>
    <t>Aprilia</t>
  </si>
  <si>
    <t>Pomezia</t>
  </si>
  <si>
    <t>Tivoli</t>
  </si>
  <si>
    <t>Anzio</t>
  </si>
  <si>
    <t>Velletri</t>
  </si>
  <si>
    <t>Civitavecchia</t>
  </si>
  <si>
    <t>Ardea</t>
  </si>
  <si>
    <t>Nettuno</t>
  </si>
  <si>
    <t>Terracina</t>
  </si>
  <si>
    <t>Marino</t>
  </si>
  <si>
    <t>Albano Laziale</t>
  </si>
  <si>
    <t>Monterotondo</t>
  </si>
  <si>
    <t>Ladispoli</t>
  </si>
  <si>
    <t>Fondi</t>
  </si>
  <si>
    <t>Ciampino</t>
  </si>
  <si>
    <t>Formia</t>
  </si>
  <si>
    <t>Cerveteri</t>
  </si>
  <si>
    <t>Cisterna di Latina</t>
  </si>
  <si>
    <t>Cassino</t>
  </si>
  <si>
    <t>Fonte Nuova</t>
  </si>
  <si>
    <t xml:space="preserve">TAVOLA 17. INCIDENTI STRADALI, MORTI E FERITI NEI COMUNI CAPOLUOGO E NEI COMUNI CON ALMENO 30.000 ABITANTI. LAZIO. </t>
  </si>
  <si>
    <t xml:space="preserve">  </t>
  </si>
  <si>
    <t xml:space="preserve">   </t>
  </si>
  <si>
    <t xml:space="preserve">TAVOLA 18. INCIDENTI STRADALI, MORTI E FERITI PER CATEGORIA DELLA STRADA NEI COMUNI CAPOLUOGO E NEI COMUNI CON ALMENO 30.000 ABITANTI. LAZIO. </t>
  </si>
  <si>
    <r>
      <t>TAVOLA 5. INCIDENTI STRADALI CON LESIONI A PERSONE SECONDO LA CATEGORIA DELLA STRADA. LAZIO .</t>
    </r>
    <r>
      <rPr>
        <b/>
        <sz val="9.5"/>
        <color rgb="FF808080"/>
        <rFont val="Arial Narrow"/>
        <family val="2"/>
      </rPr>
      <t xml:space="preserve"> </t>
    </r>
  </si>
  <si>
    <t>TAVOLA 1. INCIDENTI STRADALI, MORTI E FERITI PER PROVINCIA. LAZIO.</t>
  </si>
  <si>
    <t>TAVOLA 2bis. INDICI DI MORTALITA' E GRAVITA' PER PROVINCIA. LAZIO.</t>
  </si>
  <si>
    <t>Bambini (0 - 14)</t>
  </si>
  <si>
    <t>Giovani (15 - 24)</t>
  </si>
  <si>
    <t>Anziani (65+)</t>
  </si>
  <si>
    <t>Altri utenti</t>
  </si>
  <si>
    <t>TOTALE</t>
  </si>
  <si>
    <t>Motocicli (a)</t>
  </si>
  <si>
    <t>Velocipedi (a)</t>
  </si>
  <si>
    <t>Pedoni</t>
  </si>
  <si>
    <t>Altri Utenti</t>
  </si>
  <si>
    <t>(a) Conducenti e passeggeri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</si>
  <si>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</si>
  <si>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</si>
  <si>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</si>
  <si>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</si>
  <si>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</si>
  <si>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</si>
  <si>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</si>
  <si>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</si>
  <si>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</si>
  <si>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</si>
  <si>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</si>
  <si>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</si>
  <si>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</si>
  <si>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</si>
  <si>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 xml:space="preserve">TAVOLA 4.3. UTENTI VULNERABILI MORTI E FERITI IN INCIDENTI STRADALI PER CLASSI DI ETA' IN LAZIO E IN ITALIA. </t>
  </si>
  <si>
    <t>-</t>
  </si>
  <si>
    <t>(a) Rapporto percentuale  tra il numero dei morti e il numero degli incidenti  con lesioni a persone.</t>
  </si>
  <si>
    <t>TAVOLA 16. MORTI E FERITI PER CATEGORIA DI UTENTI E GENERE. LAZIO.</t>
  </si>
  <si>
    <r>
      <t>(</t>
    </r>
    <r>
      <rPr>
        <sz val="7.5"/>
        <color rgb="FF000000"/>
        <rFont val="Arial"/>
        <family val="2"/>
      </rPr>
      <t>a) Rapporto percentuale tra il numero dei morti e il numero dei morti e dei feriti in incidenti con lesioni a persone.</t>
    </r>
  </si>
  <si>
    <t>Totale comuni &gt; 30.000 abitanti</t>
  </si>
  <si>
    <t>CLASSE DI ETA'</t>
  </si>
  <si>
    <t>ANNO</t>
  </si>
  <si>
    <t>Indice di  mortalità (a)</t>
  </si>
  <si>
    <t>Indice di lesività  (b)</t>
  </si>
  <si>
    <t>Strade Urbane</t>
  </si>
  <si>
    <t>Srade ExtraUrbane</t>
  </si>
  <si>
    <t>MESI</t>
  </si>
  <si>
    <t>CATEGORIA DI UTENTE</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</si>
  <si>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</si>
  <si>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</si>
  <si>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TAVOLA 3. INCIDENTI STRADALI CON LESIONI A PERSONE MORTI E FERITI. LAZIO.</t>
  </si>
  <si>
    <t>Ciclomotori (a)</t>
  </si>
  <si>
    <t xml:space="preserve">TAVOLA 4.2. UTENTI VULNERABILI  MORTI IN INCIDENTI STRADALI PER RUOLO IN LAZIO E IN ITALIA. </t>
  </si>
  <si>
    <t xml:space="preserve">TAVOLA 4.1. UTENTI VULNERABILI MORTI IN INCIDENTI STRADALI PER ETÀ IN LAZIO E IN ITALIA. </t>
  </si>
  <si>
    <t>(a) Rapporto percentuale  tra il numero dei morti e il numero degli incidenti con lesioni a persone.</t>
  </si>
  <si>
    <t xml:space="preserve">TAVOLA 10. INCIDENTI STRADALI CON LESIONI A PERSONE, MORTI E FERITI'  PER PROVINCIA, GIORNO DELLA SETTIMANA E FASCIA ORARIA NOTTURNA (a). LAZIO.  </t>
  </si>
  <si>
    <t xml:space="preserve">TAVOLA 10.1. INCIDENTI STRADALI CON LESIONI A PERSONE, MORTI E FERITI PER PROVINCIA, GIORNO DELLA SETTIMANA E FASCIA ORARIA NOTTURNA (a). STRADE URBANE. LAZIO. </t>
  </si>
  <si>
    <t xml:space="preserve">TAVOLA 10.2. INCIDENTI STRADALI CON LESIONI A PERSONE, MORTI E FERITI PER PROVINCIA, GIORNO DELLA SETTIMANA E FASCIA ORARIA NOTTURNA (a). STRADE EXTRAURBANE. LAZIO. </t>
  </si>
  <si>
    <t>TAVOLA 11. INCIDENTI STRADALI, MORTI E FERITI PER TIPOLOGIA DI COMUNE. LAZIO.</t>
  </si>
  <si>
    <t>(b) Rapporto percentuale tra il numero dei morti e il complesso degli infortunati (morti e feriti) in incidenti con lesioni a persone.</t>
  </si>
  <si>
    <t xml:space="preserve">TAVOLA 13. INCIDENTI STRADALI CON LESIONI A PERSONE INFORTUNATE SECONDO LA NATURA. LAZIO. </t>
  </si>
  <si>
    <r>
      <t xml:space="preserve">CAPOLUOGHI                                </t>
    </r>
    <r>
      <rPr>
        <sz val="9"/>
        <color rgb="FF000000"/>
        <rFont val="Arial Narrow"/>
        <family val="2"/>
      </rPr>
      <t>Altri Comuni</t>
    </r>
  </si>
  <si>
    <r>
      <t>TAVOLA 5.1. INCIDENTI STRADALI CON LESIONI A PERSONE SECONDO LA CATEGORIA DELLA STRADA. LAZIO .</t>
    </r>
    <r>
      <rPr>
        <b/>
        <sz val="9.5"/>
        <color rgb="FF808080"/>
        <rFont val="Arial Narrow"/>
        <family val="2"/>
      </rPr>
      <t xml:space="preserve"> </t>
    </r>
  </si>
  <si>
    <r>
      <t>TAVOLA 5.2. INCIDENTI STRADALI CON LESIONI A PERSONE SECONDO LA CATEGORIA DELLA STRADA. LAZIO .</t>
    </r>
    <r>
      <rPr>
        <b/>
        <sz val="9.5"/>
        <color rgb="FF808080"/>
        <rFont val="Arial Narrow"/>
        <family val="2"/>
      </rPr>
      <t xml:space="preserve"> </t>
    </r>
  </si>
  <si>
    <r>
      <t xml:space="preserve">(b) </t>
    </r>
    <r>
      <rPr>
        <sz val="7.5"/>
        <color rgb="FF000000"/>
        <rFont val="Verdana"/>
        <family val="2"/>
      </rPr>
      <t>Rapporto percentuale tra il numero dei morti e il complesso degli infortunati (morti e feriti) in incidenti con lesioni a persone</t>
    </r>
  </si>
  <si>
    <t xml:space="preserve">TAVOLA 9. INCIDENTI STRADALI CON LESIONI A PERSONE MORTI E FERITI PER ORA DEL GIORNO. LAZIO. </t>
  </si>
  <si>
    <t>Anni 2015 e 2014, valori assoluti e variazioni percentuali</t>
  </si>
  <si>
    <t>Variazioni %                                           2015/2014</t>
  </si>
  <si>
    <t>Anni 2015 e 2010</t>
  </si>
  <si>
    <t>Anno 2015, valori assoluti e composizioni percentuali</t>
  </si>
  <si>
    <t>Anni 2010 e 2015, valori assoluti</t>
  </si>
  <si>
    <t>Anni 2010 e 2015, valori assoluti e composizioni percentuali</t>
  </si>
  <si>
    <t>Anno 2015, valori assoluti e indicatori</t>
  </si>
  <si>
    <t>Anno 2015, valori assoluti</t>
  </si>
  <si>
    <t>Anno 2015, composizioni percentuali</t>
  </si>
  <si>
    <t>Anno 2015, valori assoluti e indice di mortalità</t>
  </si>
  <si>
    <t>Anno 2015, valori assoluti e indice di mortalità.</t>
  </si>
  <si>
    <t>Anno 2015, valori assoluti e variazioni percentuali</t>
  </si>
  <si>
    <t>Variazioni %                                                             2015/2014</t>
  </si>
  <si>
    <t>Anno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</si>
  <si>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</si>
  <si>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</si>
  <si>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</si>
  <si>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</si>
  <si>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 xml:space="preserve">Anno 2015, valori assoluti </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</si>
  <si>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</si>
  <si>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</si>
  <si>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</si>
  <si>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</si>
  <si>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</si>
  <si>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</si>
  <si>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</si>
  <si>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</si>
  <si>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</si>
  <si>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</si>
  <si>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</si>
  <si>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</si>
  <si>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</si>
  <si>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Puglia</t>
  </si>
  <si>
    <t>Abruzzo</t>
  </si>
  <si>
    <t>Friuli-Venezia-Giulia</t>
  </si>
  <si>
    <t>Veneto</t>
  </si>
  <si>
    <t>Umbria</t>
  </si>
  <si>
    <t>Trentino-A.Adige</t>
  </si>
  <si>
    <t>Marche</t>
  </si>
  <si>
    <t>Emilia-Romagna</t>
  </si>
  <si>
    <t>Toscana</t>
  </si>
  <si>
    <t>Liguria</t>
  </si>
  <si>
    <t>(a) Incidentalità con danni alle persone 2015</t>
  </si>
  <si>
    <t>Anni 2015 e 2014</t>
  </si>
  <si>
    <t>Anni 2001-2015, valori assoluti, indicatori e variazioni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</si>
</sst>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000"/>
    <numFmt numFmtId="166" formatCode="#,##0.0"/>
    <numFmt numFmtId="167" formatCode="_-* #,##0.0_-;\-* #,##0.0_-;_-* &quot;-&quot;??_-;_-@_-"/>
    <numFmt numFmtId="168" formatCode="#,##0_ ;\-#,##0\ "/>
  </numFmts>
  <fonts count="32" x14ac:knownFonts="1">
    <font>
      <sz val="11"/>
      <color theme="1"/>
      <name val="Calibri"/>
      <family val="2"/>
      <scheme val="minor"/>
    </font>
    <font>
      <b/>
      <sz val="9"/>
      <color rgb="FF000000"/>
      <name val="Arial Narrow"/>
      <family val="2"/>
    </font>
    <font>
      <sz val="9"/>
      <color rgb="FF000000"/>
      <name val="Arial Narrow"/>
      <family val="2"/>
    </font>
    <font>
      <b/>
      <sz val="9"/>
      <color rgb="FFFFFFFF"/>
      <name val="Arial Narrow"/>
      <family val="2"/>
    </font>
    <font>
      <sz val="9"/>
      <color theme="1"/>
      <name val="Calibri"/>
      <family val="2"/>
      <scheme val="minor"/>
    </font>
    <font>
      <sz val="10"/>
      <name val="MS Sans Serif"/>
      <family val="2"/>
    </font>
    <font>
      <b/>
      <sz val="9"/>
      <color theme="1"/>
      <name val="Arial Narrow"/>
      <family val="2"/>
    </font>
    <font>
      <sz val="9"/>
      <color theme="1"/>
      <name val="Arial Narrow"/>
      <family val="2"/>
    </font>
    <font>
      <sz val="11"/>
      <color theme="1"/>
      <name val="Calibri"/>
      <family val="2"/>
      <scheme val="minor"/>
    </font>
    <font>
      <sz val="8"/>
      <color theme="1"/>
      <name val="Arial"/>
      <family val="2"/>
    </font>
    <font>
      <sz val="7.5"/>
      <color rgb="FF000000"/>
      <name val="Arial Narrow"/>
      <family val="2"/>
    </font>
    <font>
      <sz val="11"/>
      <color theme="1"/>
      <name val="Arial Narrow"/>
      <family val="2"/>
    </font>
    <font>
      <b/>
      <sz val="9"/>
      <color rgb="FF808080"/>
      <name val="Arial Narrow"/>
      <family val="2"/>
    </font>
    <font>
      <sz val="9"/>
      <name val="Arial Narrow"/>
      <family val="2"/>
    </font>
    <font>
      <b/>
      <sz val="9"/>
      <color theme="0" tint="-0.499984740745262"/>
      <name val="Arial Narrow"/>
      <family val="2"/>
    </font>
    <font>
      <b/>
      <sz val="8"/>
      <color theme="0" tint="-0.499984740745262"/>
      <name val="Arial"/>
      <family val="2"/>
    </font>
    <font>
      <b/>
      <sz val="10"/>
      <color rgb="FF808080"/>
      <name val="Arial Narrow"/>
      <family val="2"/>
    </font>
    <font>
      <sz val="9.5"/>
      <color rgb="FF000000"/>
      <name val="Arial Narrow"/>
      <family val="2"/>
    </font>
    <font>
      <sz val="7.5"/>
      <color theme="1"/>
      <name val="Arial Narrow"/>
      <family val="2"/>
    </font>
    <font>
      <sz val="9.5"/>
      <color theme="1"/>
      <name val="Arial Narrow"/>
      <family val="2"/>
    </font>
    <font>
      <b/>
      <sz val="9"/>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sz val="7.5"/>
      <color rgb="FF000000"/>
      <name val="Arial"/>
      <family val="2"/>
    </font>
    <font>
      <sz val="11"/>
      <color rgb="FFFF0000"/>
      <name val="Calibri"/>
      <family val="2"/>
      <scheme val="minor"/>
    </font>
    <font>
      <sz val="7.5"/>
      <color rgb="FF000000"/>
      <name val="Verdana"/>
      <family val="2"/>
    </font>
    <font>
      <sz val="8"/>
      <color rgb="FF000000"/>
      <name val="Arial"/>
      <family val="2"/>
    </font>
    <font>
      <sz val="8"/>
      <name val="Arial"/>
      <family val="2"/>
    </font>
    <font>
      <b/>
      <sz val="10"/>
      <color theme="0"/>
      <name val="Arial Narrow"/>
      <family val="2"/>
    </font>
    <font>
      <b/>
      <sz val="9"/>
      <color theme="0"/>
      <name val="Arial Narrow"/>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DFBF3"/>
        <bgColor indexed="64"/>
      </patternFill>
    </fill>
    <fill>
      <patternFill patternType="solid">
        <fgColor theme="0"/>
        <bgColor theme="0"/>
      </patternFill>
    </fill>
    <fill>
      <patternFill patternType="solid">
        <fgColor rgb="FFC00000"/>
        <bgColor indexed="64"/>
      </patternFill>
    </fill>
  </fills>
  <borders count="8">
    <border>
      <left/>
      <right/>
      <top/>
      <bottom/>
      <diagonal/>
    </border>
    <border>
      <left/>
      <right/>
      <top/>
      <bottom style="medium">
        <color indexed="64"/>
      </bottom>
      <diagonal/>
    </border>
    <border>
      <left/>
      <right/>
      <top style="thin">
        <color indexed="64"/>
      </top>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0" fontId="5" fillId="0" borderId="0"/>
    <xf numFmtId="43" fontId="8" fillId="0" borderId="0" applyFont="0" applyFill="0" applyBorder="0" applyAlignment="0" applyProtection="0"/>
  </cellStyleXfs>
  <cellXfs count="261">
    <xf numFmtId="0" fontId="0" fillId="0" borderId="0" xfId="0"/>
    <xf numFmtId="0" fontId="3" fillId="4" borderId="1" xfId="0" applyFont="1" applyFill="1" applyBorder="1" applyAlignment="1">
      <alignment wrapText="1"/>
    </xf>
    <xf numFmtId="164" fontId="0" fillId="0" borderId="0" xfId="0" applyNumberFormat="1"/>
    <xf numFmtId="0" fontId="9" fillId="0" borderId="0" xfId="0" applyFont="1"/>
    <xf numFmtId="2" fontId="9" fillId="0" borderId="0" xfId="0" applyNumberFormat="1" applyFont="1"/>
    <xf numFmtId="0" fontId="9" fillId="0" borderId="0" xfId="0" applyFont="1" applyAlignment="1"/>
    <xf numFmtId="0" fontId="5" fillId="0" borderId="0" xfId="1" applyFont="1"/>
    <xf numFmtId="164" fontId="3" fillId="4" borderId="1" xfId="0" applyNumberFormat="1" applyFont="1" applyFill="1" applyBorder="1" applyAlignment="1">
      <alignment wrapText="1"/>
    </xf>
    <xf numFmtId="0" fontId="11" fillId="0" borderId="0" xfId="0" applyFont="1"/>
    <xf numFmtId="0" fontId="7" fillId="0" borderId="0" xfId="0" applyFont="1"/>
    <xf numFmtId="2" fontId="7" fillId="0" borderId="0" xfId="0" applyNumberFormat="1" applyFont="1"/>
    <xf numFmtId="0" fontId="4" fillId="0" borderId="0" xfId="0" applyFont="1" applyAlignment="1"/>
    <xf numFmtId="0" fontId="2" fillId="0" borderId="0" xfId="0" applyFont="1" applyBorder="1" applyAlignment="1">
      <alignment horizontal="right" wrapText="1"/>
    </xf>
    <xf numFmtId="2" fontId="2" fillId="0" borderId="0" xfId="0" applyNumberFormat="1" applyFont="1" applyBorder="1" applyAlignment="1">
      <alignment horizontal="right" wrapText="1"/>
    </xf>
    <xf numFmtId="0" fontId="2" fillId="5" borderId="0" xfId="0" applyFont="1" applyFill="1" applyBorder="1" applyAlignment="1">
      <alignment horizontal="right" wrapText="1"/>
    </xf>
    <xf numFmtId="0" fontId="16" fillId="0" borderId="0" xfId="0" applyFont="1" applyAlignment="1"/>
    <xf numFmtId="0" fontId="10" fillId="7" borderId="0" xfId="0" applyFont="1" applyFill="1" applyAlignment="1">
      <alignment vertical="top"/>
    </xf>
    <xf numFmtId="0" fontId="22" fillId="0" borderId="0" xfId="0" applyFont="1" applyAlignment="1"/>
    <xf numFmtId="0" fontId="16" fillId="0" borderId="0" xfId="0" applyFont="1" applyBorder="1" applyAlignment="1"/>
    <xf numFmtId="0" fontId="24" fillId="0" borderId="0" xfId="0" applyFont="1" applyAlignment="1"/>
    <xf numFmtId="0" fontId="15" fillId="0" borderId="0" xfId="0" applyFont="1" applyAlignment="1"/>
    <xf numFmtId="165" fontId="15" fillId="0" borderId="0" xfId="0" applyNumberFormat="1" applyFont="1" applyAlignment="1"/>
    <xf numFmtId="0" fontId="10" fillId="0" borderId="0" xfId="0" applyFont="1" applyFill="1" applyAlignment="1"/>
    <xf numFmtId="2" fontId="9" fillId="0" borderId="0" xfId="0" applyNumberFormat="1" applyFont="1" applyAlignment="1"/>
    <xf numFmtId="0" fontId="10" fillId="0" borderId="0" xfId="0" applyFont="1" applyFill="1" applyAlignment="1">
      <alignment horizontal="left"/>
    </xf>
    <xf numFmtId="0" fontId="16" fillId="0" borderId="0" xfId="0" applyFont="1" applyAlignment="1">
      <alignment vertical="center"/>
    </xf>
    <xf numFmtId="0" fontId="19" fillId="0" borderId="0" xfId="0" applyFont="1" applyAlignment="1">
      <alignment vertical="center"/>
    </xf>
    <xf numFmtId="0" fontId="0" fillId="0" borderId="0" xfId="0" applyFill="1" applyAlignment="1"/>
    <xf numFmtId="0" fontId="28" fillId="0" borderId="0" xfId="0" applyFont="1" applyFill="1" applyAlignment="1">
      <alignment vertical="top"/>
    </xf>
    <xf numFmtId="0" fontId="9" fillId="0" borderId="0" xfId="0" applyFont="1" applyFill="1"/>
    <xf numFmtId="0" fontId="9" fillId="0" borderId="0" xfId="0" applyFont="1" applyAlignment="1">
      <alignment horizontal="left" vertical="center"/>
    </xf>
    <xf numFmtId="0" fontId="26" fillId="3" borderId="0" xfId="0" applyFont="1" applyFill="1"/>
    <xf numFmtId="0" fontId="0" fillId="3" borderId="0" xfId="0" applyFill="1"/>
    <xf numFmtId="0" fontId="19" fillId="0" borderId="0" xfId="0" applyFont="1"/>
    <xf numFmtId="0" fontId="18" fillId="0" borderId="0" xfId="0" quotePrefix="1" applyFont="1"/>
    <xf numFmtId="0" fontId="2" fillId="5" borderId="5" xfId="0" applyFont="1" applyFill="1" applyBorder="1" applyAlignment="1">
      <alignment horizontal="left" vertical="center"/>
    </xf>
    <xf numFmtId="3" fontId="2" fillId="0" borderId="5" xfId="0" applyNumberFormat="1" applyFont="1" applyBorder="1" applyAlignment="1">
      <alignment vertical="center" wrapText="1"/>
    </xf>
    <xf numFmtId="3" fontId="2" fillId="5" borderId="5" xfId="0" applyNumberFormat="1" applyFont="1" applyFill="1" applyBorder="1" applyAlignment="1">
      <alignment vertical="center" wrapText="1"/>
    </xf>
    <xf numFmtId="164" fontId="2" fillId="5" borderId="5" xfId="0" applyNumberFormat="1" applyFont="1" applyFill="1" applyBorder="1" applyAlignment="1">
      <alignment vertical="center" wrapText="1"/>
    </xf>
    <xf numFmtId="164" fontId="2" fillId="0" borderId="5" xfId="0" applyNumberFormat="1" applyFont="1" applyBorder="1" applyAlignment="1">
      <alignment vertical="center" wrapText="1"/>
    </xf>
    <xf numFmtId="164" fontId="2" fillId="0" borderId="5" xfId="0" applyNumberFormat="1" applyFont="1" applyBorder="1" applyAlignment="1">
      <alignment horizontal="right" vertical="center"/>
    </xf>
    <xf numFmtId="164" fontId="2" fillId="5" borderId="5" xfId="0" applyNumberFormat="1" applyFont="1" applyFill="1" applyBorder="1" applyAlignment="1">
      <alignment horizontal="right" vertical="center"/>
    </xf>
    <xf numFmtId="3" fontId="28" fillId="0" borderId="5" xfId="0" applyNumberFormat="1" applyFont="1" applyBorder="1" applyAlignment="1">
      <alignment vertical="center" wrapText="1"/>
    </xf>
    <xf numFmtId="0" fontId="2" fillId="0" borderId="5" xfId="0" applyFont="1" applyBorder="1" applyAlignment="1">
      <alignment wrapText="1"/>
    </xf>
    <xf numFmtId="1" fontId="2" fillId="0" borderId="5" xfId="0" applyNumberFormat="1" applyFont="1" applyFill="1" applyBorder="1" applyAlignment="1">
      <alignment horizontal="right" wrapText="1"/>
    </xf>
    <xf numFmtId="166" fontId="2" fillId="2" borderId="5" xfId="0" applyNumberFormat="1" applyFont="1" applyFill="1" applyBorder="1" applyAlignment="1">
      <alignment horizontal="right" wrapText="1"/>
    </xf>
    <xf numFmtId="166" fontId="2" fillId="0" borderId="5" xfId="0" applyNumberFormat="1" applyFont="1" applyFill="1" applyBorder="1" applyAlignment="1">
      <alignment horizontal="right" wrapText="1"/>
    </xf>
    <xf numFmtId="166" fontId="2" fillId="5" borderId="5" xfId="0" applyNumberFormat="1" applyFont="1" applyFill="1" applyBorder="1" applyAlignment="1">
      <alignment horizontal="right" wrapText="1"/>
    </xf>
    <xf numFmtId="3" fontId="2" fillId="2" borderId="5" xfId="0" applyNumberFormat="1" applyFont="1" applyFill="1" applyBorder="1" applyAlignment="1">
      <alignment horizontal="right" wrapText="1"/>
    </xf>
    <xf numFmtId="3" fontId="2" fillId="0" borderId="5" xfId="0" applyNumberFormat="1" applyFont="1" applyFill="1" applyBorder="1" applyAlignment="1">
      <alignment horizontal="right" wrapText="1"/>
    </xf>
    <xf numFmtId="3" fontId="2" fillId="5" borderId="5" xfId="0" applyNumberFormat="1" applyFont="1" applyFill="1" applyBorder="1" applyAlignment="1">
      <alignment horizontal="right" wrapText="1"/>
    </xf>
    <xf numFmtId="0" fontId="3" fillId="4" borderId="5" xfId="0" applyFont="1" applyFill="1" applyBorder="1" applyAlignment="1">
      <alignment wrapText="1"/>
    </xf>
    <xf numFmtId="166" fontId="3" fillId="4" borderId="5" xfId="0" applyNumberFormat="1" applyFont="1" applyFill="1" applyBorder="1" applyAlignment="1">
      <alignment horizontal="right" wrapText="1"/>
    </xf>
    <xf numFmtId="3" fontId="3" fillId="4" borderId="5" xfId="0" applyNumberFormat="1" applyFont="1" applyFill="1" applyBorder="1" applyAlignment="1">
      <alignment horizontal="right" wrapText="1"/>
    </xf>
    <xf numFmtId="0" fontId="2" fillId="3" borderId="4" xfId="0" applyFont="1" applyFill="1" applyBorder="1" applyAlignment="1">
      <alignment wrapText="1"/>
    </xf>
    <xf numFmtId="0" fontId="7" fillId="3" borderId="5" xfId="0" applyFont="1" applyFill="1" applyBorder="1" applyAlignment="1">
      <alignment horizontal="right"/>
    </xf>
    <xf numFmtId="0" fontId="13" fillId="3" borderId="5" xfId="0" applyFont="1" applyFill="1" applyBorder="1" applyAlignment="1">
      <alignment vertical="top" wrapText="1"/>
    </xf>
    <xf numFmtId="3" fontId="2" fillId="0" borderId="5" xfId="0" applyNumberFormat="1" applyFont="1" applyBorder="1" applyAlignment="1">
      <alignment horizontal="right" wrapText="1"/>
    </xf>
    <xf numFmtId="0" fontId="2" fillId="2" borderId="5" xfId="0" applyFont="1" applyFill="1" applyBorder="1" applyAlignment="1">
      <alignment horizontal="right" wrapText="1"/>
    </xf>
    <xf numFmtId="3" fontId="3" fillId="4" borderId="5" xfId="0" applyNumberFormat="1" applyFont="1" applyFill="1" applyBorder="1" applyAlignment="1">
      <alignment wrapText="1"/>
    </xf>
    <xf numFmtId="0" fontId="2" fillId="0" borderId="5" xfId="0" applyFont="1" applyBorder="1" applyAlignment="1">
      <alignment horizontal="left" vertical="top"/>
    </xf>
    <xf numFmtId="3" fontId="2" fillId="5" borderId="5" xfId="0" applyNumberFormat="1" applyFont="1" applyFill="1" applyBorder="1" applyAlignment="1">
      <alignment vertical="top" wrapText="1"/>
    </xf>
    <xf numFmtId="3" fontId="2" fillId="0" borderId="5" xfId="0" applyNumberFormat="1" applyFont="1" applyBorder="1" applyAlignment="1">
      <alignment vertical="top" wrapText="1"/>
    </xf>
    <xf numFmtId="164" fontId="2" fillId="0" borderId="5" xfId="0" applyNumberFormat="1" applyFont="1" applyBorder="1" applyAlignment="1">
      <alignment vertical="top" wrapText="1"/>
    </xf>
    <xf numFmtId="164" fontId="2" fillId="5" borderId="5" xfId="0" applyNumberFormat="1" applyFont="1" applyFill="1" applyBorder="1" applyAlignment="1">
      <alignment vertical="top" wrapText="1"/>
    </xf>
    <xf numFmtId="164" fontId="3" fillId="4" borderId="5" xfId="0" applyNumberFormat="1" applyFont="1" applyFill="1" applyBorder="1" applyAlignment="1">
      <alignment wrapText="1"/>
    </xf>
    <xf numFmtId="2" fontId="2" fillId="0" borderId="5" xfId="0" applyNumberFormat="1" applyFont="1" applyBorder="1" applyAlignment="1">
      <alignment horizontal="right" wrapText="1"/>
    </xf>
    <xf numFmtId="0" fontId="3" fillId="4" borderId="3" xfId="0" applyFont="1" applyFill="1" applyBorder="1" applyAlignment="1">
      <alignment wrapText="1"/>
    </xf>
    <xf numFmtId="164" fontId="3" fillId="4" borderId="3" xfId="0" applyNumberFormat="1" applyFont="1" applyFill="1" applyBorder="1" applyAlignment="1">
      <alignment wrapText="1"/>
    </xf>
    <xf numFmtId="164" fontId="2" fillId="0" borderId="5" xfId="0" applyNumberFormat="1" applyFont="1" applyBorder="1" applyAlignment="1">
      <alignment horizontal="right" vertical="top" wrapText="1"/>
    </xf>
    <xf numFmtId="166" fontId="2" fillId="3" borderId="5" xfId="0" applyNumberFormat="1" applyFont="1" applyFill="1" applyBorder="1" applyAlignment="1">
      <alignment horizontal="right" wrapText="1"/>
    </xf>
    <xf numFmtId="0" fontId="7" fillId="6" borderId="5" xfId="0" applyFont="1" applyFill="1" applyBorder="1" applyAlignment="1">
      <alignment horizontal="right" wrapText="1"/>
    </xf>
    <xf numFmtId="0" fontId="7" fillId="6" borderId="5" xfId="0" applyFont="1" applyFill="1" applyBorder="1" applyAlignment="1">
      <alignment wrapText="1"/>
    </xf>
    <xf numFmtId="164" fontId="7" fillId="2" borderId="5" xfId="0" applyNumberFormat="1" applyFont="1" applyFill="1" applyBorder="1" applyAlignment="1">
      <alignment horizontal="right" wrapText="1"/>
    </xf>
    <xf numFmtId="164" fontId="7" fillId="6" borderId="5" xfId="0" applyNumberFormat="1" applyFont="1" applyFill="1" applyBorder="1" applyAlignment="1">
      <alignment horizontal="right" wrapText="1"/>
    </xf>
    <xf numFmtId="0" fontId="6" fillId="6" borderId="5" xfId="0" applyFont="1" applyFill="1" applyBorder="1" applyAlignment="1">
      <alignment wrapText="1"/>
    </xf>
    <xf numFmtId="3" fontId="1" fillId="2" borderId="5" xfId="0" applyNumberFormat="1" applyFont="1" applyFill="1" applyBorder="1" applyAlignment="1">
      <alignment horizontal="right" wrapText="1"/>
    </xf>
    <xf numFmtId="164" fontId="6" fillId="2" borderId="5" xfId="0" applyNumberFormat="1" applyFont="1" applyFill="1" applyBorder="1" applyAlignment="1">
      <alignment horizontal="right" wrapText="1"/>
    </xf>
    <xf numFmtId="164" fontId="6" fillId="6" borderId="5" xfId="0" applyNumberFormat="1" applyFont="1" applyFill="1" applyBorder="1" applyAlignment="1">
      <alignment horizontal="right" wrapText="1"/>
    </xf>
    <xf numFmtId="0" fontId="6" fillId="0" borderId="5" xfId="0" applyFont="1" applyBorder="1" applyAlignment="1">
      <alignment wrapText="1"/>
    </xf>
    <xf numFmtId="164" fontId="6" fillId="0" borderId="5" xfId="0" applyNumberFormat="1" applyFont="1" applyBorder="1" applyAlignment="1">
      <alignment horizontal="right" wrapText="1"/>
    </xf>
    <xf numFmtId="0" fontId="3" fillId="4" borderId="5" xfId="0" applyFont="1" applyFill="1" applyBorder="1" applyAlignment="1">
      <alignment horizontal="right" wrapText="1"/>
    </xf>
    <xf numFmtId="164" fontId="3" fillId="4" borderId="5" xfId="0" applyNumberFormat="1" applyFont="1" applyFill="1" applyBorder="1" applyAlignment="1">
      <alignment horizontal="right" wrapText="1"/>
    </xf>
    <xf numFmtId="3" fontId="2" fillId="3" borderId="5" xfId="0" applyNumberFormat="1" applyFont="1" applyFill="1" applyBorder="1" applyAlignment="1">
      <alignment horizontal="right" wrapText="1"/>
    </xf>
    <xf numFmtId="3" fontId="1" fillId="3" borderId="5" xfId="0" applyNumberFormat="1" applyFont="1" applyFill="1" applyBorder="1" applyAlignment="1">
      <alignment horizontal="right" wrapText="1"/>
    </xf>
    <xf numFmtId="0" fontId="2" fillId="3" borderId="5" xfId="0" applyFont="1" applyFill="1" applyBorder="1" applyAlignment="1">
      <alignment horizontal="right" wrapText="1"/>
    </xf>
    <xf numFmtId="0" fontId="2" fillId="0" borderId="5" xfId="0" applyFont="1" applyFill="1" applyBorder="1" applyAlignment="1">
      <alignment wrapText="1"/>
    </xf>
    <xf numFmtId="164" fontId="2" fillId="2" borderId="5" xfId="0" applyNumberFormat="1" applyFont="1" applyFill="1" applyBorder="1" applyAlignment="1">
      <alignment horizontal="right" wrapText="1"/>
    </xf>
    <xf numFmtId="164" fontId="2" fillId="0" borderId="5" xfId="0" applyNumberFormat="1" applyFont="1" applyBorder="1" applyAlignment="1">
      <alignment horizontal="right" wrapText="1"/>
    </xf>
    <xf numFmtId="164" fontId="2" fillId="0" borderId="5" xfId="0" applyNumberFormat="1" applyFont="1" applyFill="1" applyBorder="1" applyAlignment="1">
      <alignment horizontal="right" wrapText="1"/>
    </xf>
    <xf numFmtId="164" fontId="2" fillId="5" borderId="5" xfId="0" applyNumberFormat="1" applyFont="1" applyFill="1" applyBorder="1" applyAlignment="1">
      <alignment horizontal="right" wrapText="1"/>
    </xf>
    <xf numFmtId="164" fontId="2" fillId="3" borderId="5" xfId="0" applyNumberFormat="1" applyFont="1" applyFill="1" applyBorder="1" applyAlignment="1">
      <alignment horizontal="right" wrapText="1"/>
    </xf>
    <xf numFmtId="3" fontId="2" fillId="5" borderId="5" xfId="0" applyNumberFormat="1" applyFont="1" applyFill="1" applyBorder="1" applyAlignment="1">
      <alignment vertical="top"/>
    </xf>
    <xf numFmtId="3" fontId="2" fillId="0" borderId="5" xfId="0" applyNumberFormat="1" applyFont="1" applyBorder="1" applyAlignment="1">
      <alignment vertical="top"/>
    </xf>
    <xf numFmtId="164" fontId="2" fillId="0" borderId="5" xfId="0" applyNumberFormat="1" applyFont="1" applyBorder="1" applyAlignment="1">
      <alignment vertical="top"/>
    </xf>
    <xf numFmtId="164" fontId="2" fillId="5" borderId="5" xfId="0" applyNumberFormat="1" applyFont="1" applyFill="1" applyBorder="1" applyAlignment="1">
      <alignment vertical="top"/>
    </xf>
    <xf numFmtId="164" fontId="7" fillId="5" borderId="5" xfId="0" applyNumberFormat="1" applyFont="1" applyFill="1" applyBorder="1"/>
    <xf numFmtId="0" fontId="7" fillId="3" borderId="5" xfId="0" applyFont="1" applyFill="1" applyBorder="1" applyAlignment="1">
      <alignment horizontal="right" vertical="center" wrapText="1"/>
    </xf>
    <xf numFmtId="0" fontId="1" fillId="3" borderId="5" xfId="0" applyFont="1" applyFill="1" applyBorder="1" applyAlignment="1">
      <alignment horizontal="right" vertical="center" wrapText="1"/>
    </xf>
    <xf numFmtId="0" fontId="7" fillId="3" borderId="5" xfId="0" applyFont="1" applyFill="1" applyBorder="1" applyAlignment="1">
      <alignment horizontal="left" vertical="center" wrapText="1"/>
    </xf>
    <xf numFmtId="3" fontId="7" fillId="5" borderId="5" xfId="2" applyNumberFormat="1" applyFont="1" applyFill="1" applyBorder="1" applyAlignment="1">
      <alignment vertical="center"/>
    </xf>
    <xf numFmtId="3" fontId="7" fillId="3" borderId="5" xfId="2" applyNumberFormat="1" applyFont="1" applyFill="1" applyBorder="1" applyAlignment="1">
      <alignment vertical="center"/>
    </xf>
    <xf numFmtId="0" fontId="3" fillId="4" borderId="5" xfId="0" applyFont="1" applyFill="1" applyBorder="1" applyAlignment="1">
      <alignment vertical="center" wrapText="1"/>
    </xf>
    <xf numFmtId="3" fontId="3" fillId="4" borderId="5" xfId="0" applyNumberFormat="1" applyFont="1" applyFill="1" applyBorder="1" applyAlignment="1">
      <alignment vertical="center" wrapText="1"/>
    </xf>
    <xf numFmtId="167" fontId="7" fillId="5" borderId="5" xfId="2" applyNumberFormat="1" applyFont="1" applyFill="1" applyBorder="1" applyAlignment="1">
      <alignment vertical="center"/>
    </xf>
    <xf numFmtId="167" fontId="7" fillId="3" borderId="5" xfId="2" applyNumberFormat="1" applyFont="1" applyFill="1" applyBorder="1" applyAlignment="1">
      <alignment vertical="center"/>
    </xf>
    <xf numFmtId="0" fontId="2" fillId="3" borderId="5" xfId="0" applyFont="1" applyFill="1" applyBorder="1" applyAlignment="1">
      <alignment horizontal="right" vertical="center" wrapText="1"/>
    </xf>
    <xf numFmtId="0" fontId="7" fillId="5" borderId="5" xfId="0" applyNumberFormat="1" applyFont="1" applyFill="1" applyBorder="1" applyAlignment="1">
      <alignment vertical="center"/>
    </xf>
    <xf numFmtId="164" fontId="7" fillId="0" borderId="5" xfId="0" applyNumberFormat="1" applyFont="1" applyBorder="1" applyAlignment="1">
      <alignment vertical="center"/>
    </xf>
    <xf numFmtId="3" fontId="7" fillId="5" borderId="5" xfId="0" applyNumberFormat="1" applyFont="1" applyFill="1" applyBorder="1" applyAlignment="1">
      <alignment vertical="center"/>
    </xf>
    <xf numFmtId="164" fontId="7" fillId="5" borderId="5" xfId="0" applyNumberFormat="1" applyFont="1" applyFill="1" applyBorder="1" applyAlignment="1">
      <alignment horizontal="right" vertical="center"/>
    </xf>
    <xf numFmtId="2" fontId="3" fillId="4" borderId="5" xfId="0" applyNumberFormat="1" applyFont="1" applyFill="1" applyBorder="1" applyAlignment="1">
      <alignment vertical="center" wrapText="1"/>
    </xf>
    <xf numFmtId="0" fontId="6" fillId="0" borderId="5" xfId="0" applyFont="1" applyBorder="1"/>
    <xf numFmtId="3" fontId="7" fillId="5" borderId="5" xfId="0" applyNumberFormat="1" applyFont="1" applyFill="1" applyBorder="1"/>
    <xf numFmtId="3" fontId="7" fillId="0" borderId="5" xfId="0" applyNumberFormat="1" applyFont="1" applyBorder="1"/>
    <xf numFmtId="164" fontId="7" fillId="0" borderId="5" xfId="0" applyNumberFormat="1" applyFont="1" applyBorder="1"/>
    <xf numFmtId="0" fontId="7" fillId="0" borderId="5" xfId="0" applyFont="1" applyBorder="1"/>
    <xf numFmtId="0" fontId="6" fillId="3" borderId="5" xfId="0" applyFont="1" applyFill="1" applyBorder="1" applyAlignment="1">
      <alignment horizontal="left" wrapText="1"/>
    </xf>
    <xf numFmtId="3" fontId="6" fillId="5" borderId="5" xfId="0" applyNumberFormat="1" applyFont="1" applyFill="1" applyBorder="1" applyAlignment="1">
      <alignment horizontal="right"/>
    </xf>
    <xf numFmtId="3" fontId="6" fillId="3" borderId="5" xfId="0" applyNumberFormat="1" applyFont="1" applyFill="1" applyBorder="1" applyAlignment="1">
      <alignment horizontal="right"/>
    </xf>
    <xf numFmtId="166" fontId="6" fillId="3" borderId="5" xfId="0" applyNumberFormat="1" applyFont="1" applyFill="1" applyBorder="1" applyAlignment="1">
      <alignment horizontal="right"/>
    </xf>
    <xf numFmtId="166" fontId="6" fillId="5" borderId="5" xfId="0" applyNumberFormat="1" applyFont="1" applyFill="1" applyBorder="1" applyAlignment="1">
      <alignment horizontal="right"/>
    </xf>
    <xf numFmtId="164" fontId="6" fillId="5" borderId="5" xfId="0" applyNumberFormat="1" applyFont="1" applyFill="1" applyBorder="1" applyAlignment="1">
      <alignment horizontal="right"/>
    </xf>
    <xf numFmtId="164" fontId="6" fillId="3" borderId="5" xfId="0" applyNumberFormat="1" applyFont="1" applyFill="1" applyBorder="1" applyAlignment="1">
      <alignment horizontal="right"/>
    </xf>
    <xf numFmtId="0" fontId="6" fillId="3" borderId="5" xfId="0" applyFont="1" applyFill="1" applyBorder="1" applyAlignment="1">
      <alignment horizontal="left"/>
    </xf>
    <xf numFmtId="166" fontId="3" fillId="4" borderId="5" xfId="0" applyNumberFormat="1" applyFont="1" applyFill="1" applyBorder="1" applyAlignment="1">
      <alignment wrapText="1"/>
    </xf>
    <xf numFmtId="0" fontId="2" fillId="5" borderId="5" xfId="0" applyFont="1" applyFill="1" applyBorder="1" applyAlignment="1">
      <alignment horizontal="right" wrapText="1"/>
    </xf>
    <xf numFmtId="0" fontId="2" fillId="3" borderId="5" xfId="0" applyFont="1" applyFill="1" applyBorder="1" applyAlignment="1">
      <alignment horizontal="right"/>
    </xf>
    <xf numFmtId="3" fontId="2" fillId="0" borderId="5" xfId="0" applyNumberFormat="1" applyFont="1" applyBorder="1" applyAlignment="1">
      <alignment horizontal="right" vertical="top" wrapText="1"/>
    </xf>
    <xf numFmtId="0" fontId="17" fillId="0" borderId="0" xfId="0" applyFont="1" applyBorder="1" applyAlignment="1"/>
    <xf numFmtId="0" fontId="14" fillId="0" borderId="0" xfId="0" applyFont="1" applyAlignment="1">
      <alignment wrapText="1"/>
    </xf>
    <xf numFmtId="0" fontId="18" fillId="0" borderId="0" xfId="0" applyFont="1"/>
    <xf numFmtId="0" fontId="22" fillId="0" borderId="0" xfId="0" applyFont="1" applyBorder="1" applyAlignment="1"/>
    <xf numFmtId="1" fontId="2" fillId="3" borderId="5" xfId="0" applyNumberFormat="1" applyFont="1" applyFill="1" applyBorder="1" applyAlignment="1">
      <alignment horizontal="right" wrapText="1"/>
    </xf>
    <xf numFmtId="0" fontId="2" fillId="3" borderId="5" xfId="0" applyNumberFormat="1" applyFont="1" applyFill="1" applyBorder="1" applyAlignment="1">
      <alignment horizontal="right" wrapText="1"/>
    </xf>
    <xf numFmtId="0" fontId="10" fillId="7" borderId="0" xfId="0" applyFont="1" applyFill="1" applyAlignment="1">
      <alignment horizontal="left"/>
    </xf>
    <xf numFmtId="0" fontId="18" fillId="0" borderId="0" xfId="0" applyFont="1" applyAlignment="1"/>
    <xf numFmtId="2" fontId="18" fillId="0" borderId="0" xfId="0" applyNumberFormat="1" applyFont="1" applyAlignment="1"/>
    <xf numFmtId="0" fontId="29" fillId="0" borderId="0" xfId="0" applyFont="1"/>
    <xf numFmtId="2" fontId="2" fillId="0" borderId="2" xfId="0" applyNumberFormat="1" applyFont="1" applyBorder="1" applyAlignment="1">
      <alignment horizontal="right" wrapText="1"/>
    </xf>
    <xf numFmtId="0" fontId="13" fillId="3" borderId="5" xfId="1" applyFont="1" applyFill="1" applyBorder="1" applyAlignment="1">
      <alignment horizontal="right"/>
    </xf>
    <xf numFmtId="164" fontId="3" fillId="4" borderId="5" xfId="0" applyNumberFormat="1" applyFont="1" applyFill="1" applyBorder="1" applyAlignment="1">
      <alignment vertical="center" wrapText="1"/>
    </xf>
    <xf numFmtId="0" fontId="1" fillId="3" borderId="2" xfId="0" applyFont="1" applyFill="1" applyBorder="1" applyAlignment="1">
      <alignment wrapText="1"/>
    </xf>
    <xf numFmtId="0" fontId="2" fillId="5" borderId="5" xfId="0" applyFont="1" applyFill="1" applyBorder="1" applyAlignment="1">
      <alignment horizontal="right" vertical="top" wrapText="1"/>
    </xf>
    <xf numFmtId="0" fontId="0" fillId="0" borderId="0" xfId="0" applyAlignment="1"/>
    <xf numFmtId="0" fontId="0" fillId="0" borderId="0" xfId="0" applyBorder="1" applyAlignment="1"/>
    <xf numFmtId="0" fontId="2" fillId="3" borderId="5" xfId="0" applyFont="1" applyFill="1" applyBorder="1" applyAlignment="1">
      <alignment horizontal="right" wrapText="1"/>
    </xf>
    <xf numFmtId="0" fontId="22" fillId="0" borderId="0" xfId="0" applyFont="1" applyAlignment="1">
      <alignment horizontal="justify" vertical="top"/>
    </xf>
    <xf numFmtId="0" fontId="11" fillId="0" borderId="0" xfId="0" applyFont="1" applyAlignment="1"/>
    <xf numFmtId="2" fontId="2" fillId="3" borderId="5" xfId="0" applyNumberFormat="1" applyFont="1" applyFill="1" applyBorder="1" applyAlignment="1">
      <alignment horizontal="right" wrapText="1"/>
    </xf>
    <xf numFmtId="164" fontId="2" fillId="2" borderId="1" xfId="0" applyNumberFormat="1" applyFont="1" applyFill="1" applyBorder="1" applyAlignment="1">
      <alignment horizontal="right" wrapText="1"/>
    </xf>
    <xf numFmtId="164" fontId="2" fillId="0" borderId="1" xfId="0" applyNumberFormat="1" applyFont="1" applyBorder="1" applyAlignment="1">
      <alignment horizontal="right" wrapText="1"/>
    </xf>
    <xf numFmtId="164" fontId="2" fillId="5" borderId="1" xfId="0" applyNumberFormat="1" applyFont="1" applyFill="1" applyBorder="1" applyAlignment="1">
      <alignment horizontal="right" wrapText="1"/>
    </xf>
    <xf numFmtId="164" fontId="2" fillId="3" borderId="1" xfId="0" applyNumberFormat="1" applyFont="1" applyFill="1" applyBorder="1" applyAlignment="1">
      <alignment horizontal="right" wrapText="1"/>
    </xf>
    <xf numFmtId="164" fontId="2" fillId="2" borderId="1" xfId="0" quotePrefix="1" applyNumberFormat="1" applyFont="1" applyFill="1" applyBorder="1" applyAlignment="1">
      <alignment horizontal="right" wrapText="1"/>
    </xf>
    <xf numFmtId="164" fontId="2" fillId="0" borderId="1" xfId="0" quotePrefix="1" applyNumberFormat="1" applyFont="1" applyBorder="1" applyAlignment="1">
      <alignment horizontal="right" wrapText="1"/>
    </xf>
    <xf numFmtId="164" fontId="2" fillId="5" borderId="1" xfId="0" quotePrefix="1" applyNumberFormat="1" applyFont="1" applyFill="1" applyBorder="1" applyAlignment="1">
      <alignment horizontal="right" wrapText="1"/>
    </xf>
    <xf numFmtId="164" fontId="2" fillId="3" borderId="1" xfId="0" quotePrefix="1" applyNumberFormat="1" applyFont="1" applyFill="1" applyBorder="1" applyAlignment="1">
      <alignment horizontal="right" wrapText="1"/>
    </xf>
    <xf numFmtId="164" fontId="3" fillId="4" borderId="1" xfId="0" applyNumberFormat="1" applyFont="1" applyFill="1" applyBorder="1" applyAlignment="1">
      <alignment horizontal="right" wrapText="1"/>
    </xf>
    <xf numFmtId="164" fontId="2" fillId="5" borderId="5" xfId="0" applyNumberFormat="1" applyFont="1" applyFill="1" applyBorder="1" applyAlignment="1">
      <alignment horizontal="right" vertical="top" wrapText="1"/>
    </xf>
    <xf numFmtId="3" fontId="7" fillId="3" borderId="5" xfId="2" applyNumberFormat="1" applyFont="1" applyFill="1" applyBorder="1" applyAlignment="1">
      <alignment horizontal="right" vertical="center"/>
    </xf>
    <xf numFmtId="1" fontId="7" fillId="0" borderId="5" xfId="0" applyNumberFormat="1" applyFont="1" applyBorder="1"/>
    <xf numFmtId="0" fontId="1" fillId="3" borderId="7" xfId="0" applyFont="1" applyFill="1" applyBorder="1" applyAlignment="1">
      <alignment horizontal="right" wrapText="1"/>
    </xf>
    <xf numFmtId="0" fontId="2" fillId="0" borderId="1" xfId="0" applyFont="1" applyBorder="1" applyAlignment="1">
      <alignment horizontal="left" wrapText="1"/>
    </xf>
    <xf numFmtId="3" fontId="7" fillId="3" borderId="7" xfId="0" applyNumberFormat="1" applyFont="1" applyFill="1" applyBorder="1" applyAlignment="1">
      <alignment horizontal="right"/>
    </xf>
    <xf numFmtId="49" fontId="30" fillId="9" borderId="4" xfId="0" applyNumberFormat="1" applyFont="1" applyFill="1" applyBorder="1"/>
    <xf numFmtId="164" fontId="31" fillId="9" borderId="1" xfId="0" applyNumberFormat="1" applyFont="1" applyFill="1" applyBorder="1" applyAlignment="1">
      <alignment horizontal="right" wrapText="1"/>
    </xf>
    <xf numFmtId="3" fontId="31" fillId="9" borderId="7" xfId="0" applyNumberFormat="1" applyFont="1" applyFill="1" applyBorder="1" applyAlignment="1">
      <alignment horizontal="right"/>
    </xf>
    <xf numFmtId="0" fontId="1" fillId="2" borderId="5" xfId="0" applyFont="1" applyFill="1" applyBorder="1" applyAlignment="1">
      <alignment horizontal="center" wrapText="1"/>
    </xf>
    <xf numFmtId="0" fontId="0" fillId="0" borderId="5" xfId="0" applyBorder="1" applyAlignment="1">
      <alignment horizontal="center"/>
    </xf>
    <xf numFmtId="0" fontId="16" fillId="0" borderId="0" xfId="0" applyFont="1" applyAlignment="1">
      <alignment horizontal="justify"/>
    </xf>
    <xf numFmtId="0" fontId="0" fillId="0" borderId="0" xfId="0" applyAlignment="1"/>
    <xf numFmtId="0" fontId="17" fillId="0" borderId="0" xfId="0" applyFont="1" applyBorder="1" applyAlignment="1">
      <alignment horizontal="justify"/>
    </xf>
    <xf numFmtId="0" fontId="0" fillId="0" borderId="0" xfId="0" applyBorder="1" applyAlignment="1"/>
    <xf numFmtId="0" fontId="1" fillId="0" borderId="2" xfId="0" applyFont="1" applyBorder="1" applyAlignment="1">
      <alignment horizontal="left" vertical="center" wrapText="1"/>
    </xf>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center" wrapText="1"/>
    </xf>
    <xf numFmtId="0" fontId="25" fillId="0" borderId="0" xfId="0" applyFont="1" applyAlignment="1">
      <alignment horizontal="justify"/>
    </xf>
    <xf numFmtId="0" fontId="25" fillId="0" borderId="0" xfId="0" applyFont="1" applyAlignment="1">
      <alignment horizontal="justify" vertical="center"/>
    </xf>
    <xf numFmtId="0" fontId="0" fillId="0" borderId="0" xfId="0" applyAlignment="1">
      <alignment vertical="center"/>
    </xf>
    <xf numFmtId="0" fontId="12" fillId="0" borderId="0" xfId="0" applyFont="1" applyAlignment="1">
      <alignment horizontal="justify"/>
    </xf>
    <xf numFmtId="0" fontId="7" fillId="0" borderId="0" xfId="0" applyFont="1" applyAlignment="1"/>
    <xf numFmtId="0" fontId="2" fillId="0" borderId="0" xfId="0" applyFont="1" applyBorder="1" applyAlignment="1">
      <alignment horizontal="justify"/>
    </xf>
    <xf numFmtId="0" fontId="7" fillId="0" borderId="0" xfId="0" applyFont="1" applyBorder="1" applyAlignment="1"/>
    <xf numFmtId="0" fontId="2" fillId="3" borderId="5" xfId="0" applyFont="1" applyFill="1" applyBorder="1" applyAlignment="1">
      <alignment horizontal="right" wrapText="1"/>
    </xf>
    <xf numFmtId="0" fontId="10" fillId="0" borderId="0" xfId="0" applyFont="1" applyAlignment="1">
      <alignment horizontal="left"/>
    </xf>
    <xf numFmtId="0" fontId="1" fillId="3" borderId="2" xfId="0" applyFont="1" applyFill="1" applyBorder="1" applyAlignment="1">
      <alignment horizontal="left"/>
    </xf>
    <xf numFmtId="0" fontId="1" fillId="3" borderId="0" xfId="0" applyFont="1" applyFill="1" applyBorder="1" applyAlignment="1">
      <alignment horizontal="left"/>
    </xf>
    <xf numFmtId="0" fontId="1" fillId="3" borderId="4" xfId="0" applyFont="1" applyFill="1" applyBorder="1" applyAlignment="1">
      <alignment horizontal="left"/>
    </xf>
    <xf numFmtId="0" fontId="2" fillId="3" borderId="5" xfId="0" applyFont="1" applyFill="1" applyBorder="1" applyAlignment="1">
      <alignment horizontal="center" wrapText="1"/>
    </xf>
    <xf numFmtId="0" fontId="4" fillId="0" borderId="2"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0" fontId="1" fillId="0" borderId="5" xfId="0" applyFont="1" applyFill="1" applyBorder="1" applyAlignment="1">
      <alignment horizontal="center" wrapText="1"/>
    </xf>
    <xf numFmtId="0" fontId="20" fillId="3" borderId="2" xfId="0" applyFont="1" applyFill="1" applyBorder="1" applyAlignment="1">
      <alignment horizontal="left" vertical="center" wrapText="1"/>
    </xf>
    <xf numFmtId="0" fontId="7" fillId="3" borderId="0" xfId="0" applyFont="1" applyFill="1" applyBorder="1" applyAlignment="1">
      <alignment horizontal="left" vertical="center"/>
    </xf>
    <xf numFmtId="0" fontId="7" fillId="3" borderId="4" xfId="0" applyFont="1" applyFill="1" applyBorder="1" applyAlignment="1">
      <alignment horizontal="left" vertical="center"/>
    </xf>
    <xf numFmtId="0" fontId="6" fillId="5" borderId="5" xfId="0" applyFont="1" applyFill="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center"/>
    </xf>
    <xf numFmtId="0" fontId="7" fillId="5" borderId="5" xfId="0" applyFont="1" applyFill="1" applyBorder="1" applyAlignment="1">
      <alignment horizontal="center"/>
    </xf>
    <xf numFmtId="0" fontId="1" fillId="3" borderId="5" xfId="0" applyFont="1" applyFill="1" applyBorder="1" applyAlignment="1">
      <alignment horizontal="justify" wrapText="1"/>
    </xf>
    <xf numFmtId="0" fontId="2" fillId="3" borderId="5" xfId="0" applyFont="1" applyFill="1" applyBorder="1" applyAlignment="1">
      <alignment horizontal="right" vertical="center" wrapText="1"/>
    </xf>
    <xf numFmtId="0" fontId="1" fillId="3" borderId="5" xfId="0" applyFont="1" applyFill="1" applyBorder="1" applyAlignment="1">
      <alignment horizontal="right" wrapText="1"/>
    </xf>
    <xf numFmtId="0" fontId="22" fillId="0" borderId="0" xfId="0" applyFont="1" applyAlignment="1">
      <alignment horizontal="justify" vertical="top"/>
    </xf>
    <xf numFmtId="0" fontId="23" fillId="0" borderId="0" xfId="0" applyFont="1" applyAlignment="1">
      <alignment vertical="top"/>
    </xf>
    <xf numFmtId="0" fontId="1" fillId="0" borderId="2"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1" fillId="3" borderId="5" xfId="0" applyFont="1" applyFill="1" applyBorder="1" applyAlignment="1">
      <alignment horizontal="center" vertical="top" wrapText="1"/>
    </xf>
    <xf numFmtId="0" fontId="1" fillId="5" borderId="5" xfId="0" applyFont="1" applyFill="1" applyBorder="1" applyAlignment="1">
      <alignment horizontal="center" vertical="top" wrapText="1"/>
    </xf>
    <xf numFmtId="0" fontId="24" fillId="0" borderId="0" xfId="0" applyFont="1" applyFill="1" applyAlignment="1">
      <alignment horizontal="left" vertical="top" wrapText="1"/>
    </xf>
    <xf numFmtId="2" fontId="1" fillId="3" borderId="5" xfId="0" applyNumberFormat="1" applyFont="1" applyFill="1" applyBorder="1" applyAlignment="1">
      <alignment horizontal="center" vertical="center" wrapText="1"/>
    </xf>
    <xf numFmtId="2" fontId="1" fillId="0" borderId="5" xfId="0" applyNumberFormat="1" applyFont="1" applyBorder="1" applyAlignment="1">
      <alignment horizontal="right" wrapText="1"/>
    </xf>
    <xf numFmtId="0" fontId="22" fillId="0" borderId="0" xfId="0" applyFont="1" applyBorder="1" applyAlignment="1">
      <alignment horizontal="justify"/>
    </xf>
    <xf numFmtId="0" fontId="1" fillId="8" borderId="2" xfId="0" applyFont="1" applyFill="1" applyBorder="1" applyAlignment="1">
      <alignment horizontal="left" vertical="center" wrapText="1"/>
    </xf>
    <xf numFmtId="0" fontId="6" fillId="8" borderId="4" xfId="0" applyFont="1" applyFill="1" applyBorder="1" applyAlignment="1">
      <alignment horizontal="left" vertical="center" wrapText="1"/>
    </xf>
    <xf numFmtId="0" fontId="23" fillId="0" borderId="0" xfId="0" applyFont="1" applyBorder="1" applyAlignment="1"/>
    <xf numFmtId="0" fontId="1" fillId="3" borderId="5" xfId="0" applyFont="1" applyFill="1" applyBorder="1" applyAlignment="1">
      <alignment horizontal="left" wrapText="1"/>
    </xf>
    <xf numFmtId="0" fontId="1" fillId="0" borderId="5" xfId="0" applyFont="1" applyBorder="1" applyAlignment="1">
      <alignment horizontal="center" vertical="top" wrapText="1"/>
    </xf>
    <xf numFmtId="0" fontId="1" fillId="6" borderId="2"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6" borderId="4" xfId="0" applyFont="1" applyFill="1" applyBorder="1" applyAlignment="1">
      <alignment horizontal="left" vertical="center" wrapText="1"/>
    </xf>
    <xf numFmtId="0" fontId="6" fillId="2" borderId="5" xfId="0" applyFont="1" applyFill="1" applyBorder="1" applyAlignment="1">
      <alignment horizontal="center" wrapText="1"/>
    </xf>
    <xf numFmtId="0" fontId="6" fillId="6" borderId="2" xfId="0" applyFont="1" applyFill="1" applyBorder="1" applyAlignment="1">
      <alignment horizontal="center" wrapText="1"/>
    </xf>
    <xf numFmtId="0" fontId="6" fillId="6" borderId="4" xfId="0" applyFont="1" applyFill="1" applyBorder="1" applyAlignment="1">
      <alignment horizontal="center" wrapText="1"/>
    </xf>
    <xf numFmtId="0" fontId="1" fillId="5" borderId="5" xfId="0" applyFont="1" applyFill="1" applyBorder="1" applyAlignment="1">
      <alignment horizontal="center" wrapText="1"/>
    </xf>
    <xf numFmtId="0" fontId="1" fillId="3" borderId="5" xfId="0" applyFont="1" applyFill="1" applyBorder="1" applyAlignment="1">
      <alignment horizontal="center" wrapText="1"/>
    </xf>
    <xf numFmtId="0" fontId="10" fillId="0" borderId="0" xfId="0" applyFont="1" applyAlignment="1">
      <alignment horizontal="justify"/>
    </xf>
    <xf numFmtId="0" fontId="11" fillId="0" borderId="0" xfId="0" applyFont="1" applyAlignment="1"/>
    <xf numFmtId="0" fontId="1" fillId="0" borderId="5" xfId="0" applyFont="1" applyFill="1" applyBorder="1" applyAlignment="1">
      <alignment horizontal="center" vertical="center"/>
    </xf>
    <xf numFmtId="0" fontId="1" fillId="5" borderId="5" xfId="0" applyFont="1" applyFill="1" applyBorder="1" applyAlignment="1">
      <alignment horizontal="center" vertical="center"/>
    </xf>
    <xf numFmtId="2" fontId="2" fillId="3" borderId="5" xfId="0" applyNumberFormat="1" applyFont="1" applyFill="1" applyBorder="1" applyAlignment="1">
      <alignment horizontal="right"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20" fillId="0" borderId="2" xfId="1" applyFont="1" applyBorder="1" applyAlignment="1">
      <alignment horizontal="left" vertical="center"/>
    </xf>
    <xf numFmtId="0" fontId="20" fillId="0" borderId="4" xfId="1" applyFont="1" applyBorder="1" applyAlignment="1">
      <alignment horizontal="left" vertical="center"/>
    </xf>
    <xf numFmtId="0" fontId="10" fillId="0" borderId="0" xfId="0" applyFont="1" applyBorder="1" applyAlignment="1">
      <alignment wrapText="1"/>
    </xf>
    <xf numFmtId="0" fontId="11" fillId="0" borderId="0" xfId="0" applyFont="1" applyBorder="1" applyAlignment="1">
      <alignment wrapText="1"/>
    </xf>
    <xf numFmtId="0" fontId="1" fillId="3" borderId="2"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0" fontId="10" fillId="0" borderId="0" xfId="0" applyFont="1" applyBorder="1" applyAlignment="1">
      <alignment horizontal="justify"/>
    </xf>
    <xf numFmtId="0" fontId="25" fillId="0" borderId="0" xfId="0" applyFont="1" applyBorder="1" applyAlignment="1">
      <alignment horizontal="justify"/>
    </xf>
    <xf numFmtId="0" fontId="0" fillId="0" borderId="0" xfId="0" applyAlignment="1">
      <alignment horizontal="center"/>
    </xf>
    <xf numFmtId="0" fontId="20" fillId="0" borderId="6" xfId="1" applyFont="1" applyBorder="1" applyAlignment="1"/>
    <xf numFmtId="0" fontId="20" fillId="0" borderId="1" xfId="1" applyFont="1" applyBorder="1" applyAlignment="1"/>
    <xf numFmtId="0" fontId="1" fillId="2" borderId="7" xfId="0" applyFont="1" applyFill="1" applyBorder="1" applyAlignment="1">
      <alignment horizontal="center" wrapText="1"/>
    </xf>
    <xf numFmtId="1" fontId="2" fillId="5" borderId="5" xfId="0" applyNumberFormat="1" applyFont="1" applyFill="1" applyBorder="1" applyAlignment="1">
      <alignment vertical="top" wrapText="1"/>
    </xf>
    <xf numFmtId="1" fontId="3" fillId="4" borderId="3" xfId="0" applyNumberFormat="1" applyFont="1" applyFill="1" applyBorder="1" applyAlignment="1">
      <alignment wrapText="1"/>
    </xf>
    <xf numFmtId="1" fontId="3" fillId="4" borderId="5" xfId="0" applyNumberFormat="1" applyFont="1" applyFill="1" applyBorder="1" applyAlignment="1">
      <alignment wrapText="1"/>
    </xf>
    <xf numFmtId="1" fontId="2" fillId="0" borderId="5" xfId="0" applyNumberFormat="1" applyFont="1" applyBorder="1" applyAlignment="1">
      <alignment vertical="top" wrapText="1"/>
    </xf>
    <xf numFmtId="168" fontId="3" fillId="4" borderId="1" xfId="0" applyNumberFormat="1" applyFont="1" applyFill="1" applyBorder="1" applyAlignment="1">
      <alignment wrapText="1"/>
    </xf>
    <xf numFmtId="1" fontId="7" fillId="0" borderId="5" xfId="0" applyNumberFormat="1" applyFont="1" applyBorder="1" applyAlignment="1">
      <alignment horizontal="right"/>
    </xf>
    <xf numFmtId="164" fontId="7" fillId="5" borderId="5" xfId="0" applyNumberFormat="1" applyFont="1" applyFill="1" applyBorder="1" applyAlignment="1">
      <alignment horizontal="right"/>
    </xf>
    <xf numFmtId="1" fontId="7" fillId="5" borderId="5" xfId="0" applyNumberFormat="1" applyFont="1" applyFill="1" applyBorder="1"/>
    <xf numFmtId="1" fontId="2" fillId="5" borderId="5" xfId="0" applyNumberFormat="1" applyFont="1" applyFill="1" applyBorder="1" applyAlignment="1">
      <alignment horizontal="right" wrapText="1"/>
    </xf>
    <xf numFmtId="1" fontId="7" fillId="5" borderId="5" xfId="0" applyNumberFormat="1" applyFont="1" applyFill="1" applyBorder="1" applyAlignment="1">
      <alignment horizontal="right"/>
    </xf>
  </cellXfs>
  <cellStyles count="3">
    <cellStyle name="Migliaia" xfId="2" builtinId="3"/>
    <cellStyle name="Normale" xfId="0" builtinId="0"/>
    <cellStyle name="Normale 2" xfId="1"/>
  </cellStyles>
  <dxfs count="0"/>
  <tableStyles count="0" defaultTableStyle="TableStyleMedium9" defaultPivotStyle="PivotStyleLight16"/>
  <colors>
    <mruColors>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63"/>
  <sheetViews>
    <sheetView tabSelected="1" workbookViewId="0">
      <selection activeCell="D32" sqref="D32"/>
    </sheetView>
  </sheetViews>
  <sheetFormatPr defaultRowHeight="15" x14ac:dyDescent="0.25"/>
  <sheetData>
    <row r="1" spans="2:11" s="9" customFormat="1" ht="27" customHeight="1" x14ac:dyDescent="0.25"/>
    <row r="2" spans="2:11" s="9" customFormat="1" x14ac:dyDescent="0.25">
      <c r="B2" s="170" t="s">
        <v>189</v>
      </c>
      <c r="C2" s="171"/>
      <c r="D2" s="171"/>
      <c r="E2" s="171"/>
      <c r="F2" s="171"/>
      <c r="G2" s="171"/>
      <c r="H2" s="171"/>
      <c r="I2" s="171"/>
      <c r="J2" s="171"/>
      <c r="K2" s="171"/>
    </row>
    <row r="3" spans="2:11" s="9" customFormat="1" x14ac:dyDescent="0.25">
      <c r="B3" s="172" t="s">
        <v>247</v>
      </c>
      <c r="C3" s="173"/>
      <c r="D3" s="173"/>
      <c r="E3" s="173"/>
      <c r="F3" s="173"/>
      <c r="G3" s="173"/>
      <c r="H3" s="173"/>
      <c r="I3" s="173"/>
      <c r="J3" s="173"/>
      <c r="K3" s="173"/>
    </row>
    <row r="4" spans="2:11" s="9" customFormat="1" ht="15" customHeight="1" x14ac:dyDescent="0.25">
      <c r="B4" s="174" t="s">
        <v>0</v>
      </c>
      <c r="C4" s="168">
        <v>2015</v>
      </c>
      <c r="D4" s="168"/>
      <c r="E4" s="168"/>
      <c r="F4" s="177">
        <v>2014</v>
      </c>
      <c r="G4" s="177"/>
      <c r="H4" s="177"/>
      <c r="I4" s="168" t="s">
        <v>248</v>
      </c>
      <c r="J4" s="168"/>
      <c r="K4" s="168"/>
    </row>
    <row r="5" spans="2:11" s="9" customFormat="1" ht="15.75" customHeight="1" x14ac:dyDescent="0.25">
      <c r="B5" s="175"/>
      <c r="C5" s="168"/>
      <c r="D5" s="168"/>
      <c r="E5" s="168"/>
      <c r="F5" s="177"/>
      <c r="G5" s="177"/>
      <c r="H5" s="177"/>
      <c r="I5" s="169"/>
      <c r="J5" s="169"/>
      <c r="K5" s="169"/>
    </row>
    <row r="6" spans="2:11" s="9" customFormat="1" ht="13.5" customHeight="1" x14ac:dyDescent="0.25">
      <c r="B6" s="176"/>
      <c r="C6" s="146" t="s">
        <v>1</v>
      </c>
      <c r="D6" s="146" t="s">
        <v>2</v>
      </c>
      <c r="E6" s="146" t="s">
        <v>3</v>
      </c>
      <c r="F6" s="146" t="s">
        <v>1</v>
      </c>
      <c r="G6" s="146" t="s">
        <v>2</v>
      </c>
      <c r="H6" s="146" t="s">
        <v>3</v>
      </c>
      <c r="I6" s="146" t="s">
        <v>1</v>
      </c>
      <c r="J6" s="146" t="s">
        <v>2</v>
      </c>
      <c r="K6" s="146" t="s">
        <v>3</v>
      </c>
    </row>
    <row r="7" spans="2:11" s="9" customFormat="1" ht="13.5" x14ac:dyDescent="0.25">
      <c r="B7" s="86" t="s">
        <v>146</v>
      </c>
      <c r="C7" s="48">
        <v>698</v>
      </c>
      <c r="D7" s="48">
        <v>22</v>
      </c>
      <c r="E7" s="48">
        <v>1020</v>
      </c>
      <c r="F7" s="48">
        <v>714</v>
      </c>
      <c r="G7" s="48">
        <v>24</v>
      </c>
      <c r="H7" s="48">
        <v>1105</v>
      </c>
      <c r="I7" s="87">
        <v>-2.2400000000000002</v>
      </c>
      <c r="J7" s="88">
        <v>-8.33</v>
      </c>
      <c r="K7" s="87">
        <v>-7.69</v>
      </c>
    </row>
    <row r="8" spans="2:11" s="9" customFormat="1" ht="13.5" x14ac:dyDescent="0.25">
      <c r="B8" s="86" t="s">
        <v>147</v>
      </c>
      <c r="C8" s="48">
        <v>359</v>
      </c>
      <c r="D8" s="48">
        <v>10</v>
      </c>
      <c r="E8" s="48">
        <v>541</v>
      </c>
      <c r="F8" s="48">
        <v>381</v>
      </c>
      <c r="G8" s="48">
        <v>12</v>
      </c>
      <c r="H8" s="48">
        <v>593</v>
      </c>
      <c r="I8" s="87">
        <v>-5.77</v>
      </c>
      <c r="J8" s="88">
        <v>-16.670000000000002</v>
      </c>
      <c r="K8" s="87">
        <v>-8.77</v>
      </c>
    </row>
    <row r="9" spans="2:11" s="9" customFormat="1" ht="13.5" x14ac:dyDescent="0.25">
      <c r="B9" s="86" t="s">
        <v>148</v>
      </c>
      <c r="C9" s="48">
        <v>16570</v>
      </c>
      <c r="D9" s="48">
        <v>238</v>
      </c>
      <c r="E9" s="48">
        <v>22409</v>
      </c>
      <c r="F9" s="48">
        <v>16922</v>
      </c>
      <c r="G9" s="48">
        <v>245</v>
      </c>
      <c r="H9" s="48">
        <v>22764</v>
      </c>
      <c r="I9" s="87">
        <v>-2.08</v>
      </c>
      <c r="J9" s="88">
        <v>-2.86</v>
      </c>
      <c r="K9" s="87">
        <v>-1.56</v>
      </c>
    </row>
    <row r="10" spans="2:11" s="9" customFormat="1" ht="13.5" x14ac:dyDescent="0.25">
      <c r="B10" s="86" t="s">
        <v>149</v>
      </c>
      <c r="C10" s="48">
        <v>1605</v>
      </c>
      <c r="D10" s="48">
        <v>63</v>
      </c>
      <c r="E10" s="48">
        <v>2454</v>
      </c>
      <c r="F10" s="48">
        <v>1562</v>
      </c>
      <c r="G10" s="48">
        <v>53</v>
      </c>
      <c r="H10" s="48">
        <v>2465</v>
      </c>
      <c r="I10" s="87">
        <v>2.75</v>
      </c>
      <c r="J10" s="88">
        <v>18.87</v>
      </c>
      <c r="K10" s="87">
        <v>-0.45</v>
      </c>
    </row>
    <row r="11" spans="2:11" s="9" customFormat="1" ht="13.5" x14ac:dyDescent="0.25">
      <c r="B11" s="86" t="s">
        <v>150</v>
      </c>
      <c r="C11" s="48">
        <v>995</v>
      </c>
      <c r="D11" s="48">
        <v>37</v>
      </c>
      <c r="E11" s="48">
        <v>1693</v>
      </c>
      <c r="F11" s="48">
        <v>1010</v>
      </c>
      <c r="G11" s="48">
        <v>37</v>
      </c>
      <c r="H11" s="48">
        <v>1668</v>
      </c>
      <c r="I11" s="87">
        <v>-1.49</v>
      </c>
      <c r="J11" s="88">
        <v>0</v>
      </c>
      <c r="K11" s="87">
        <v>1.5</v>
      </c>
    </row>
    <row r="12" spans="2:11" s="9" customFormat="1" ht="13.5" x14ac:dyDescent="0.25">
      <c r="B12" s="51" t="s">
        <v>151</v>
      </c>
      <c r="C12" s="53">
        <v>20227</v>
      </c>
      <c r="D12" s="81">
        <v>370</v>
      </c>
      <c r="E12" s="53">
        <v>28117</v>
      </c>
      <c r="F12" s="53">
        <v>20589</v>
      </c>
      <c r="G12" s="81">
        <v>371</v>
      </c>
      <c r="H12" s="53">
        <v>28595</v>
      </c>
      <c r="I12" s="82">
        <v>-1.76</v>
      </c>
      <c r="J12" s="82">
        <v>-0.27</v>
      </c>
      <c r="K12" s="82">
        <v>-1.67</v>
      </c>
    </row>
    <row r="13" spans="2:11" s="9" customFormat="1" ht="15" customHeight="1" x14ac:dyDescent="0.25">
      <c r="B13" s="51" t="s">
        <v>4</v>
      </c>
      <c r="C13" s="53">
        <v>174539</v>
      </c>
      <c r="D13" s="53">
        <v>3428</v>
      </c>
      <c r="E13" s="53">
        <v>246920</v>
      </c>
      <c r="F13" s="53">
        <v>177031</v>
      </c>
      <c r="G13" s="53">
        <v>3381</v>
      </c>
      <c r="H13" s="53">
        <v>251147</v>
      </c>
      <c r="I13" s="82">
        <v>-1.4076630646609942</v>
      </c>
      <c r="J13" s="82">
        <v>1.3901212658976618</v>
      </c>
      <c r="K13" s="82">
        <v>-1.6830780379618204</v>
      </c>
    </row>
    <row r="14" spans="2:11" s="9" customFormat="1" ht="14.25" customHeight="1" x14ac:dyDescent="0.25"/>
    <row r="15" spans="2:11" s="9" customFormat="1" ht="13.5" x14ac:dyDescent="0.25"/>
    <row r="16" spans="2:11" s="9" customFormat="1" ht="13.5" x14ac:dyDescent="0.25"/>
    <row r="17" s="9" customFormat="1" ht="13.5" x14ac:dyDescent="0.25"/>
    <row r="18" s="9" customFormat="1" ht="15" customHeight="1" x14ac:dyDescent="0.25"/>
    <row r="19" s="9" customFormat="1" ht="13.5" x14ac:dyDescent="0.25"/>
    <row r="20" s="9" customFormat="1" ht="13.5" x14ac:dyDescent="0.25"/>
    <row r="21" s="9" customFormat="1" ht="22.5" customHeight="1" x14ac:dyDescent="0.25"/>
    <row r="22" s="9" customFormat="1" ht="13.5" x14ac:dyDescent="0.25"/>
    <row r="23" s="9" customFormat="1" ht="13.5" x14ac:dyDescent="0.25"/>
    <row r="24" s="9" customFormat="1" ht="13.5" x14ac:dyDescent="0.25"/>
    <row r="25" s="9" customFormat="1" ht="13.5" x14ac:dyDescent="0.25"/>
    <row r="26" s="9" customFormat="1" ht="13.5" x14ac:dyDescent="0.25"/>
    <row r="27" s="9" customFormat="1" ht="13.5" x14ac:dyDescent="0.25"/>
    <row r="28" s="9" customFormat="1" ht="13.5" x14ac:dyDescent="0.25"/>
    <row r="29" s="9" customFormat="1" ht="13.5" x14ac:dyDescent="0.25"/>
    <row r="30" s="9" customFormat="1" ht="13.5" customHeight="1" x14ac:dyDescent="0.25"/>
    <row r="31" s="9" customFormat="1" ht="13.5" x14ac:dyDescent="0.25"/>
    <row r="32" s="9" customFormat="1" ht="13.5" x14ac:dyDescent="0.25"/>
    <row r="33" spans="1:2" s="9" customFormat="1" ht="13.5" x14ac:dyDescent="0.25"/>
    <row r="34" spans="1:2" s="9" customFormat="1" ht="13.5" x14ac:dyDescent="0.25"/>
    <row r="35" spans="1:2" s="9" customFormat="1" ht="13.5" x14ac:dyDescent="0.25"/>
    <row r="36" spans="1:2" s="9" customFormat="1" ht="13.5" x14ac:dyDescent="0.25"/>
    <row r="37" spans="1:2" s="9" customFormat="1" ht="13.5" x14ac:dyDescent="0.25"/>
    <row r="38" spans="1:2" s="9" customFormat="1" ht="13.5" x14ac:dyDescent="0.25"/>
    <row r="39" spans="1:2" s="9" customFormat="1" ht="13.5" x14ac:dyDescent="0.25"/>
    <row r="40" spans="1:2" s="9" customFormat="1" ht="13.5" x14ac:dyDescent="0.25"/>
    <row r="41" spans="1:2" s="9" customFormat="1" ht="13.5" x14ac:dyDescent="0.25"/>
    <row r="42" spans="1:2" s="9" customFormat="1" ht="13.5" x14ac:dyDescent="0.25"/>
    <row r="43" spans="1:2" s="9" customFormat="1" ht="13.5" x14ac:dyDescent="0.25"/>
    <row r="44" spans="1:2" s="9" customFormat="1" ht="22.5" customHeight="1" x14ac:dyDescent="0.25"/>
    <row r="45" spans="1:2" s="9" customFormat="1" x14ac:dyDescent="0.25">
      <c r="A45"/>
      <c r="B45"/>
    </row>
    <row r="46" spans="1:2" s="9" customFormat="1" x14ac:dyDescent="0.25">
      <c r="A46"/>
      <c r="B46"/>
    </row>
    <row r="47" spans="1:2" s="9" customFormat="1" x14ac:dyDescent="0.25">
      <c r="A47"/>
      <c r="B47"/>
    </row>
    <row r="48" spans="1:2" s="9" customFormat="1" x14ac:dyDescent="0.25">
      <c r="A48"/>
      <c r="B48"/>
    </row>
    <row r="49" spans="1:11" s="9" customFormat="1" x14ac:dyDescent="0.25">
      <c r="A49"/>
      <c r="B49"/>
    </row>
    <row r="50" spans="1:11" s="9" customFormat="1" x14ac:dyDescent="0.25">
      <c r="A50"/>
      <c r="B50"/>
    </row>
    <row r="51" spans="1:11" s="9" customFormat="1" x14ac:dyDescent="0.25">
      <c r="B51"/>
      <c r="C51"/>
      <c r="D51"/>
      <c r="E51"/>
      <c r="F51"/>
      <c r="G51"/>
      <c r="H51"/>
      <c r="I51"/>
      <c r="J51"/>
      <c r="K51"/>
    </row>
    <row r="52" spans="1:11" s="9" customFormat="1" x14ac:dyDescent="0.25">
      <c r="B52"/>
      <c r="C52"/>
      <c r="D52"/>
      <c r="E52"/>
      <c r="F52"/>
      <c r="G52"/>
      <c r="H52"/>
      <c r="I52"/>
      <c r="J52"/>
      <c r="K52"/>
    </row>
    <row r="53" spans="1:11" s="9" customFormat="1" x14ac:dyDescent="0.25">
      <c r="B53"/>
      <c r="C53"/>
      <c r="D53"/>
      <c r="E53"/>
      <c r="F53"/>
      <c r="G53"/>
      <c r="H53"/>
      <c r="I53"/>
      <c r="J53"/>
      <c r="K53"/>
    </row>
    <row r="54" spans="1:11" s="9" customFormat="1" x14ac:dyDescent="0.25">
      <c r="B54"/>
      <c r="C54"/>
      <c r="D54"/>
      <c r="E54"/>
      <c r="F54"/>
      <c r="G54"/>
      <c r="H54"/>
      <c r="I54"/>
      <c r="J54"/>
      <c r="K54"/>
    </row>
    <row r="55" spans="1:11" s="9" customFormat="1" x14ac:dyDescent="0.25">
      <c r="B55"/>
      <c r="C55"/>
      <c r="D55"/>
      <c r="E55"/>
      <c r="F55"/>
      <c r="G55"/>
      <c r="H55"/>
      <c r="I55"/>
      <c r="J55"/>
      <c r="K55"/>
    </row>
    <row r="56" spans="1:11" s="9" customFormat="1" x14ac:dyDescent="0.25">
      <c r="B56"/>
      <c r="C56"/>
      <c r="D56"/>
      <c r="E56"/>
      <c r="F56"/>
      <c r="G56"/>
      <c r="H56"/>
      <c r="I56"/>
      <c r="J56"/>
      <c r="K56"/>
    </row>
    <row r="57" spans="1:11" s="9" customFormat="1" x14ac:dyDescent="0.25">
      <c r="B57"/>
      <c r="C57"/>
      <c r="D57"/>
      <c r="E57"/>
      <c r="F57"/>
      <c r="G57"/>
      <c r="H57"/>
      <c r="I57"/>
      <c r="J57"/>
      <c r="K57"/>
    </row>
    <row r="58" spans="1:11" s="9" customFormat="1" x14ac:dyDescent="0.25">
      <c r="B58"/>
      <c r="C58"/>
      <c r="D58"/>
      <c r="E58"/>
      <c r="F58"/>
      <c r="G58"/>
      <c r="H58"/>
      <c r="I58"/>
      <c r="J58"/>
      <c r="K58"/>
    </row>
    <row r="59" spans="1:11" s="9" customFormat="1" x14ac:dyDescent="0.25">
      <c r="B59"/>
      <c r="C59"/>
      <c r="D59"/>
      <c r="E59"/>
      <c r="F59"/>
      <c r="G59"/>
      <c r="H59"/>
      <c r="I59"/>
      <c r="J59"/>
      <c r="K59"/>
    </row>
    <row r="60" spans="1:11" s="9" customFormat="1" x14ac:dyDescent="0.25">
      <c r="B60"/>
      <c r="C60"/>
      <c r="D60"/>
      <c r="E60"/>
      <c r="F60"/>
      <c r="G60"/>
      <c r="H60"/>
      <c r="I60"/>
      <c r="J60"/>
      <c r="K60"/>
    </row>
    <row r="61" spans="1:11" s="9" customFormat="1" x14ac:dyDescent="0.25">
      <c r="B61"/>
      <c r="C61"/>
      <c r="D61"/>
      <c r="E61"/>
      <c r="F61"/>
      <c r="G61"/>
      <c r="H61"/>
      <c r="I61"/>
      <c r="J61"/>
      <c r="K61"/>
    </row>
    <row r="62" spans="1:11" s="9" customFormat="1" x14ac:dyDescent="0.25">
      <c r="B62"/>
      <c r="C62"/>
      <c r="D62"/>
      <c r="E62"/>
      <c r="F62"/>
      <c r="G62"/>
      <c r="H62"/>
      <c r="I62"/>
      <c r="J62"/>
      <c r="K62"/>
    </row>
    <row r="63" spans="1:11" s="9" customFormat="1" x14ac:dyDescent="0.25">
      <c r="B63"/>
      <c r="C63"/>
      <c r="D63"/>
      <c r="E63"/>
      <c r="F63"/>
      <c r="G63"/>
      <c r="H63"/>
      <c r="I63"/>
      <c r="J63"/>
      <c r="K63"/>
    </row>
  </sheetData>
  <mergeCells count="6">
    <mergeCell ref="B2:K2"/>
    <mergeCell ref="B3:K3"/>
    <mergeCell ref="B4:B6"/>
    <mergeCell ref="C4:E5"/>
    <mergeCell ref="F4:H5"/>
    <mergeCell ref="I4:K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M32"/>
  <sheetViews>
    <sheetView workbookViewId="0">
      <selection activeCell="B12" sqref="B12"/>
    </sheetView>
  </sheetViews>
  <sheetFormatPr defaultRowHeight="15" x14ac:dyDescent="0.25"/>
  <cols>
    <col min="2" max="2" width="16.85546875" customWidth="1"/>
  </cols>
  <sheetData>
    <row r="3" spans="2:9" x14ac:dyDescent="0.25">
      <c r="B3" s="15" t="s">
        <v>244</v>
      </c>
    </row>
    <row r="4" spans="2:9" x14ac:dyDescent="0.25">
      <c r="B4" s="17" t="s">
        <v>136</v>
      </c>
      <c r="C4" s="9"/>
      <c r="D4" s="9"/>
      <c r="E4" s="9"/>
      <c r="F4" s="10"/>
      <c r="G4" s="10"/>
      <c r="H4" s="9"/>
    </row>
    <row r="5" spans="2:9" x14ac:dyDescent="0.25">
      <c r="B5" s="202" t="s">
        <v>46</v>
      </c>
      <c r="C5" s="185" t="s">
        <v>1</v>
      </c>
      <c r="D5" s="185" t="s">
        <v>2</v>
      </c>
      <c r="E5" s="185" t="s">
        <v>3</v>
      </c>
      <c r="F5" s="203" t="s">
        <v>223</v>
      </c>
      <c r="G5" s="203" t="s">
        <v>224</v>
      </c>
      <c r="H5" s="9"/>
    </row>
    <row r="6" spans="2:9" x14ac:dyDescent="0.25">
      <c r="B6" s="202"/>
      <c r="C6" s="185"/>
      <c r="D6" s="185"/>
      <c r="E6" s="185"/>
      <c r="F6" s="203"/>
      <c r="G6" s="203"/>
      <c r="H6" s="9"/>
    </row>
    <row r="7" spans="2:9" x14ac:dyDescent="0.25">
      <c r="B7" s="60" t="s">
        <v>6</v>
      </c>
      <c r="C7" s="61">
        <v>17283</v>
      </c>
      <c r="D7" s="62">
        <v>175</v>
      </c>
      <c r="E7" s="61">
        <v>22933</v>
      </c>
      <c r="F7" s="63">
        <v>1.01</v>
      </c>
      <c r="G7" s="64">
        <v>132.69</v>
      </c>
      <c r="H7" s="9"/>
    </row>
    <row r="8" spans="2:9" x14ac:dyDescent="0.25">
      <c r="B8" s="60" t="s">
        <v>48</v>
      </c>
      <c r="C8" s="61">
        <v>1285</v>
      </c>
      <c r="D8" s="62">
        <v>36</v>
      </c>
      <c r="E8" s="61">
        <v>2103</v>
      </c>
      <c r="F8" s="63">
        <v>2.8</v>
      </c>
      <c r="G8" s="64">
        <v>163.66</v>
      </c>
      <c r="H8" s="9"/>
    </row>
    <row r="9" spans="2:9" x14ac:dyDescent="0.25">
      <c r="B9" s="60" t="s">
        <v>49</v>
      </c>
      <c r="C9" s="61">
        <v>3600</v>
      </c>
      <c r="D9" s="62">
        <v>155</v>
      </c>
      <c r="E9" s="61">
        <v>5746</v>
      </c>
      <c r="F9" s="63">
        <v>4.3099999999999996</v>
      </c>
      <c r="G9" s="64">
        <v>159.61000000000001</v>
      </c>
      <c r="H9" s="9"/>
    </row>
    <row r="10" spans="2:9" x14ac:dyDescent="0.25">
      <c r="B10" s="51" t="s">
        <v>8</v>
      </c>
      <c r="C10" s="59">
        <v>22168</v>
      </c>
      <c r="D10" s="59">
        <v>366</v>
      </c>
      <c r="E10" s="59">
        <v>30782</v>
      </c>
      <c r="F10" s="65">
        <v>1.65</v>
      </c>
      <c r="G10" s="65">
        <v>138.86000000000001</v>
      </c>
      <c r="H10" s="9"/>
    </row>
    <row r="11" spans="2:9" ht="16.5" x14ac:dyDescent="0.3">
      <c r="B11" s="24" t="s">
        <v>235</v>
      </c>
      <c r="C11" s="24"/>
      <c r="D11" s="24"/>
      <c r="E11" s="24"/>
      <c r="F11" s="24"/>
      <c r="G11" s="24"/>
      <c r="H11" s="24"/>
      <c r="I11" s="148"/>
    </row>
    <row r="12" spans="2:9" ht="16.5" x14ac:dyDescent="0.3">
      <c r="B12" s="24" t="s">
        <v>137</v>
      </c>
      <c r="C12" s="24"/>
      <c r="D12" s="24"/>
      <c r="E12" s="24"/>
      <c r="F12" s="24"/>
      <c r="G12" s="24"/>
      <c r="H12" s="24"/>
      <c r="I12" s="148"/>
    </row>
    <row r="13" spans="2:9" x14ac:dyDescent="0.25">
      <c r="B13" s="135" t="s">
        <v>135</v>
      </c>
      <c r="C13" s="136"/>
      <c r="D13" s="136"/>
      <c r="E13" s="136"/>
      <c r="F13" s="137"/>
      <c r="G13" s="137"/>
      <c r="H13" s="136"/>
      <c r="I13" s="136"/>
    </row>
    <row r="21" spans="11:13" x14ac:dyDescent="0.25">
      <c r="K21" s="3"/>
      <c r="L21" s="3"/>
      <c r="M21" s="3"/>
    </row>
    <row r="22" spans="11:13" x14ac:dyDescent="0.25">
      <c r="K22" s="3"/>
      <c r="L22" s="3"/>
      <c r="M22" s="3"/>
    </row>
    <row r="23" spans="11:13" x14ac:dyDescent="0.25">
      <c r="K23" s="3"/>
      <c r="L23" s="3"/>
      <c r="M23" s="3"/>
    </row>
    <row r="24" spans="11:13" x14ac:dyDescent="0.25">
      <c r="K24" s="3"/>
      <c r="L24" s="3"/>
      <c r="M24" s="3"/>
    </row>
    <row r="25" spans="11:13" x14ac:dyDescent="0.25">
      <c r="K25" s="3"/>
      <c r="L25" s="3"/>
      <c r="M25" s="3"/>
    </row>
    <row r="26" spans="11:13" x14ac:dyDescent="0.25">
      <c r="K26" s="3"/>
      <c r="L26" s="3"/>
      <c r="M26" s="3"/>
    </row>
    <row r="27" spans="11:13" x14ac:dyDescent="0.25">
      <c r="K27" s="3"/>
      <c r="L27" s="3"/>
      <c r="M27" s="3"/>
    </row>
    <row r="28" spans="11:13" x14ac:dyDescent="0.25">
      <c r="K28" s="3"/>
      <c r="L28" s="3"/>
      <c r="M28" s="3"/>
    </row>
    <row r="29" spans="11:13" x14ac:dyDescent="0.25">
      <c r="K29" s="3"/>
      <c r="L29" s="3"/>
      <c r="M29" s="3"/>
    </row>
    <row r="30" spans="11:13" x14ac:dyDescent="0.25">
      <c r="K30" s="3"/>
      <c r="L30" s="3"/>
      <c r="M30" s="3"/>
    </row>
    <row r="31" spans="11:13" x14ac:dyDescent="0.25">
      <c r="K31" s="3"/>
      <c r="L31" s="3"/>
      <c r="M31" s="3"/>
    </row>
    <row r="32" spans="11:13" x14ac:dyDescent="0.25">
      <c r="K32" s="3"/>
      <c r="L32" s="3"/>
      <c r="M32" s="3"/>
    </row>
  </sheetData>
  <mergeCells count="6">
    <mergeCell ref="G5:G6"/>
    <mergeCell ref="B5:B6"/>
    <mergeCell ref="C5:C6"/>
    <mergeCell ref="D5:D6"/>
    <mergeCell ref="E5:E6"/>
    <mergeCell ref="F5:F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14"/>
  <sheetViews>
    <sheetView workbookViewId="0">
      <selection activeCell="F29" sqref="F29"/>
    </sheetView>
  </sheetViews>
  <sheetFormatPr defaultRowHeight="15" x14ac:dyDescent="0.25"/>
  <cols>
    <col min="3" max="3" width="10" bestFit="1" customWidth="1"/>
    <col min="10" max="10" width="10" bestFit="1" customWidth="1"/>
  </cols>
  <sheetData>
    <row r="2" spans="2:16" x14ac:dyDescent="0.25">
      <c r="B2" s="18" t="s">
        <v>154</v>
      </c>
      <c r="C2" s="18"/>
      <c r="D2" s="18"/>
      <c r="E2" s="18"/>
      <c r="F2" s="18"/>
      <c r="G2" s="18"/>
      <c r="H2" s="18"/>
      <c r="I2" s="3"/>
      <c r="J2" s="3"/>
      <c r="K2" s="3"/>
      <c r="L2" s="3"/>
      <c r="M2" s="3"/>
      <c r="N2" s="3"/>
      <c r="O2" s="3"/>
      <c r="P2" s="3"/>
    </row>
    <row r="3" spans="2:16" x14ac:dyDescent="0.25">
      <c r="B3" s="205" t="s">
        <v>254</v>
      </c>
      <c r="C3" s="206"/>
      <c r="D3" s="206"/>
      <c r="E3" s="206"/>
      <c r="F3" s="206"/>
      <c r="G3" s="206"/>
      <c r="H3" s="206"/>
      <c r="I3" s="3"/>
      <c r="J3" s="3"/>
      <c r="K3" s="3"/>
      <c r="L3" s="3"/>
      <c r="M3" s="3"/>
      <c r="N3" s="3"/>
      <c r="O3" s="3"/>
      <c r="P3" s="3"/>
    </row>
    <row r="4" spans="2:16" x14ac:dyDescent="0.25">
      <c r="B4" s="207" t="s">
        <v>0</v>
      </c>
      <c r="C4" s="210" t="s">
        <v>50</v>
      </c>
      <c r="D4" s="210"/>
      <c r="E4" s="210"/>
      <c r="F4" s="210"/>
      <c r="G4" s="210"/>
      <c r="H4" s="210"/>
      <c r="I4" s="210"/>
      <c r="J4" s="211" t="s">
        <v>51</v>
      </c>
      <c r="K4" s="211"/>
      <c r="L4" s="211"/>
      <c r="M4" s="211"/>
      <c r="N4" s="211"/>
      <c r="O4" s="211"/>
      <c r="P4" s="211"/>
    </row>
    <row r="5" spans="2:16" x14ac:dyDescent="0.25">
      <c r="B5" s="208"/>
      <c r="C5" s="185" t="s">
        <v>52</v>
      </c>
      <c r="D5" s="185" t="s">
        <v>53</v>
      </c>
      <c r="E5" s="185" t="s">
        <v>54</v>
      </c>
      <c r="F5" s="185" t="s">
        <v>55</v>
      </c>
      <c r="G5" s="185" t="s">
        <v>56</v>
      </c>
      <c r="H5" s="185" t="s">
        <v>131</v>
      </c>
      <c r="I5" s="204" t="s">
        <v>8</v>
      </c>
      <c r="J5" s="185" t="s">
        <v>52</v>
      </c>
      <c r="K5" s="185" t="s">
        <v>53</v>
      </c>
      <c r="L5" s="185" t="s">
        <v>54</v>
      </c>
      <c r="M5" s="185" t="s">
        <v>55</v>
      </c>
      <c r="N5" s="185" t="s">
        <v>56</v>
      </c>
      <c r="O5" s="185" t="s">
        <v>131</v>
      </c>
      <c r="P5" s="204" t="s">
        <v>8</v>
      </c>
    </row>
    <row r="6" spans="2:16" ht="15.75" customHeight="1" x14ac:dyDescent="0.25">
      <c r="B6" s="208"/>
      <c r="C6" s="185"/>
      <c r="D6" s="185"/>
      <c r="E6" s="185"/>
      <c r="F6" s="185"/>
      <c r="G6" s="185"/>
      <c r="H6" s="185"/>
      <c r="I6" s="204"/>
      <c r="J6" s="185"/>
      <c r="K6" s="185"/>
      <c r="L6" s="185"/>
      <c r="M6" s="185"/>
      <c r="N6" s="185"/>
      <c r="O6" s="185"/>
      <c r="P6" s="204"/>
    </row>
    <row r="7" spans="2:16" x14ac:dyDescent="0.25">
      <c r="B7" s="208"/>
      <c r="C7" s="185"/>
      <c r="D7" s="185"/>
      <c r="E7" s="185"/>
      <c r="F7" s="185"/>
      <c r="G7" s="185"/>
      <c r="H7" s="185"/>
      <c r="I7" s="204"/>
      <c r="J7" s="185"/>
      <c r="K7" s="185"/>
      <c r="L7" s="185"/>
      <c r="M7" s="185"/>
      <c r="N7" s="185"/>
      <c r="O7" s="185"/>
      <c r="P7" s="204"/>
    </row>
    <row r="8" spans="2:16" ht="27.75" customHeight="1" x14ac:dyDescent="0.25">
      <c r="B8" s="209"/>
      <c r="C8" s="185"/>
      <c r="D8" s="185"/>
      <c r="E8" s="185"/>
      <c r="F8" s="185"/>
      <c r="G8" s="185"/>
      <c r="H8" s="185"/>
      <c r="I8" s="204"/>
      <c r="J8" s="185"/>
      <c r="K8" s="185"/>
      <c r="L8" s="185"/>
      <c r="M8" s="185"/>
      <c r="N8" s="185"/>
      <c r="O8" s="185"/>
      <c r="P8" s="204"/>
    </row>
    <row r="9" spans="2:16" ht="14.25" customHeight="1" x14ac:dyDescent="0.25">
      <c r="B9" s="60" t="s">
        <v>146</v>
      </c>
      <c r="C9" s="61">
        <v>95</v>
      </c>
      <c r="D9" s="62">
        <v>14</v>
      </c>
      <c r="E9" s="61">
        <v>48</v>
      </c>
      <c r="F9" s="62">
        <v>179</v>
      </c>
      <c r="G9" s="61">
        <v>33</v>
      </c>
      <c r="H9" s="62">
        <v>16</v>
      </c>
      <c r="I9" s="61">
        <v>385</v>
      </c>
      <c r="J9" s="62">
        <v>26</v>
      </c>
      <c r="K9" s="61">
        <v>4</v>
      </c>
      <c r="L9" s="62">
        <v>44</v>
      </c>
      <c r="M9" s="61">
        <v>134</v>
      </c>
      <c r="N9" s="62">
        <v>93</v>
      </c>
      <c r="O9" s="61">
        <v>12</v>
      </c>
      <c r="P9" s="62">
        <v>313</v>
      </c>
    </row>
    <row r="10" spans="2:16" ht="14.25" customHeight="1" x14ac:dyDescent="0.25">
      <c r="B10" s="60" t="s">
        <v>147</v>
      </c>
      <c r="C10" s="61">
        <v>38</v>
      </c>
      <c r="D10" s="62">
        <v>4</v>
      </c>
      <c r="E10" s="61">
        <v>22</v>
      </c>
      <c r="F10" s="62">
        <v>78</v>
      </c>
      <c r="G10" s="61">
        <v>26</v>
      </c>
      <c r="H10" s="62">
        <v>3</v>
      </c>
      <c r="I10" s="61">
        <v>171</v>
      </c>
      <c r="J10" s="62">
        <v>10</v>
      </c>
      <c r="K10" s="61">
        <v>2</v>
      </c>
      <c r="L10" s="62">
        <v>18</v>
      </c>
      <c r="M10" s="61">
        <v>84</v>
      </c>
      <c r="N10" s="62">
        <v>69</v>
      </c>
      <c r="O10" s="61">
        <v>5</v>
      </c>
      <c r="P10" s="62">
        <v>188</v>
      </c>
    </row>
    <row r="11" spans="2:16" x14ac:dyDescent="0.25">
      <c r="B11" s="60" t="s">
        <v>148</v>
      </c>
      <c r="C11" s="61">
        <v>2900</v>
      </c>
      <c r="D11" s="62">
        <v>181</v>
      </c>
      <c r="E11" s="61">
        <v>2421</v>
      </c>
      <c r="F11" s="62">
        <v>6775</v>
      </c>
      <c r="G11" s="61">
        <v>1178</v>
      </c>
      <c r="H11" s="62">
        <v>249</v>
      </c>
      <c r="I11" s="61">
        <v>13704</v>
      </c>
      <c r="J11" s="62">
        <v>205</v>
      </c>
      <c r="K11" s="61">
        <v>39</v>
      </c>
      <c r="L11" s="62">
        <v>259</v>
      </c>
      <c r="M11" s="61">
        <v>1748</v>
      </c>
      <c r="N11" s="62">
        <v>571</v>
      </c>
      <c r="O11" s="61">
        <v>44</v>
      </c>
      <c r="P11" s="62">
        <v>2866</v>
      </c>
    </row>
    <row r="12" spans="2:16" x14ac:dyDescent="0.25">
      <c r="B12" s="60" t="s">
        <v>149</v>
      </c>
      <c r="C12" s="61">
        <v>219</v>
      </c>
      <c r="D12" s="62">
        <v>41</v>
      </c>
      <c r="E12" s="61">
        <v>250</v>
      </c>
      <c r="F12" s="62">
        <v>348</v>
      </c>
      <c r="G12" s="61">
        <v>66</v>
      </c>
      <c r="H12" s="62">
        <v>9</v>
      </c>
      <c r="I12" s="61">
        <v>933</v>
      </c>
      <c r="J12" s="62">
        <v>111</v>
      </c>
      <c r="K12" s="61">
        <v>26</v>
      </c>
      <c r="L12" s="62">
        <v>165</v>
      </c>
      <c r="M12" s="61">
        <v>293</v>
      </c>
      <c r="N12" s="62">
        <v>69</v>
      </c>
      <c r="O12" s="61">
        <v>8</v>
      </c>
      <c r="P12" s="62">
        <v>672</v>
      </c>
    </row>
    <row r="13" spans="2:16" x14ac:dyDescent="0.25">
      <c r="B13" s="60" t="s">
        <v>150</v>
      </c>
      <c r="C13" s="61">
        <v>83</v>
      </c>
      <c r="D13" s="62">
        <v>17</v>
      </c>
      <c r="E13" s="61">
        <v>106</v>
      </c>
      <c r="F13" s="62">
        <v>236</v>
      </c>
      <c r="G13" s="61">
        <v>42</v>
      </c>
      <c r="H13" s="62">
        <v>10</v>
      </c>
      <c r="I13" s="61">
        <v>494</v>
      </c>
      <c r="J13" s="62">
        <v>45</v>
      </c>
      <c r="K13" s="61">
        <v>6</v>
      </c>
      <c r="L13" s="62">
        <v>53</v>
      </c>
      <c r="M13" s="61">
        <v>307</v>
      </c>
      <c r="N13" s="62">
        <v>75</v>
      </c>
      <c r="O13" s="61">
        <v>15</v>
      </c>
      <c r="P13" s="62">
        <v>501</v>
      </c>
    </row>
    <row r="14" spans="2:16" x14ac:dyDescent="0.25">
      <c r="B14" s="51" t="s">
        <v>8</v>
      </c>
      <c r="C14" s="59">
        <v>3335</v>
      </c>
      <c r="D14" s="59">
        <v>257</v>
      </c>
      <c r="E14" s="59">
        <v>2847</v>
      </c>
      <c r="F14" s="59">
        <v>7616</v>
      </c>
      <c r="G14" s="59">
        <v>1345</v>
      </c>
      <c r="H14" s="59">
        <v>287</v>
      </c>
      <c r="I14" s="59">
        <v>15687</v>
      </c>
      <c r="J14" s="59">
        <v>397</v>
      </c>
      <c r="K14" s="59">
        <v>77</v>
      </c>
      <c r="L14" s="59">
        <v>539</v>
      </c>
      <c r="M14" s="59">
        <v>2566</v>
      </c>
      <c r="N14" s="59">
        <v>877</v>
      </c>
      <c r="O14" s="59">
        <v>84</v>
      </c>
      <c r="P14" s="59">
        <v>4540</v>
      </c>
    </row>
  </sheetData>
  <mergeCells count="18">
    <mergeCell ref="B3:H3"/>
    <mergeCell ref="B4:B8"/>
    <mergeCell ref="C4:I4"/>
    <mergeCell ref="J4:P4"/>
    <mergeCell ref="C5:C8"/>
    <mergeCell ref="D5:D8"/>
    <mergeCell ref="E5:E8"/>
    <mergeCell ref="F5:F8"/>
    <mergeCell ref="G5:G8"/>
    <mergeCell ref="H5:H8"/>
    <mergeCell ref="I5:I8"/>
    <mergeCell ref="J5:J8"/>
    <mergeCell ref="K5:K8"/>
    <mergeCell ref="L5:L8"/>
    <mergeCell ref="M5:M8"/>
    <mergeCell ref="N5:N8"/>
    <mergeCell ref="O5:O8"/>
    <mergeCell ref="P5:P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M21"/>
  <sheetViews>
    <sheetView workbookViewId="0">
      <selection activeCell="I7" sqref="I7:I12"/>
    </sheetView>
  </sheetViews>
  <sheetFormatPr defaultRowHeight="15" x14ac:dyDescent="0.25"/>
  <cols>
    <col min="12" max="12" width="14.140625" customWidth="1"/>
  </cols>
  <sheetData>
    <row r="1" spans="2:13" s="9" customFormat="1" x14ac:dyDescent="0.25">
      <c r="B1"/>
      <c r="C1"/>
      <c r="D1"/>
      <c r="E1"/>
      <c r="F1"/>
      <c r="G1"/>
      <c r="H1"/>
      <c r="I1"/>
      <c r="J1"/>
      <c r="K1"/>
      <c r="L1"/>
    </row>
    <row r="2" spans="2:13" s="9" customFormat="1" x14ac:dyDescent="0.25">
      <c r="B2"/>
      <c r="C2"/>
      <c r="D2"/>
      <c r="E2"/>
      <c r="F2"/>
      <c r="G2"/>
      <c r="H2"/>
      <c r="I2"/>
      <c r="J2"/>
      <c r="K2"/>
      <c r="L2"/>
    </row>
    <row r="3" spans="2:13" s="9" customFormat="1" ht="13.5" x14ac:dyDescent="0.25">
      <c r="B3" s="212" t="s">
        <v>155</v>
      </c>
      <c r="C3" s="212"/>
      <c r="D3" s="212"/>
      <c r="E3" s="212"/>
      <c r="F3" s="212"/>
      <c r="G3" s="212"/>
      <c r="H3" s="212"/>
      <c r="I3" s="212"/>
      <c r="J3" s="212"/>
      <c r="K3" s="212"/>
      <c r="L3" s="212"/>
    </row>
    <row r="4" spans="2:13" s="9" customFormat="1" x14ac:dyDescent="0.25">
      <c r="B4" s="205" t="s">
        <v>255</v>
      </c>
      <c r="C4" s="206"/>
      <c r="D4" s="206"/>
      <c r="E4" s="206"/>
      <c r="F4" s="206"/>
      <c r="G4" s="206"/>
      <c r="H4" s="206"/>
      <c r="I4" s="147"/>
      <c r="J4"/>
      <c r="K4"/>
      <c r="L4"/>
    </row>
    <row r="5" spans="2:13" s="9" customFormat="1" ht="13.5" x14ac:dyDescent="0.25">
      <c r="B5" s="207" t="s">
        <v>0</v>
      </c>
      <c r="C5" s="213" t="s">
        <v>225</v>
      </c>
      <c r="D5" s="213"/>
      <c r="E5" s="213"/>
      <c r="F5" s="213"/>
      <c r="G5" s="213"/>
      <c r="H5" s="213"/>
      <c r="I5" s="214" t="s">
        <v>8</v>
      </c>
      <c r="J5" s="4"/>
      <c r="K5" s="4"/>
      <c r="L5" s="4"/>
    </row>
    <row r="6" spans="2:13" s="9" customFormat="1" ht="81" x14ac:dyDescent="0.25">
      <c r="B6" s="209"/>
      <c r="C6" s="149" t="s">
        <v>52</v>
      </c>
      <c r="D6" s="149" t="s">
        <v>53</v>
      </c>
      <c r="E6" s="149" t="s">
        <v>54</v>
      </c>
      <c r="F6" s="149" t="s">
        <v>55</v>
      </c>
      <c r="G6" s="149" t="s">
        <v>56</v>
      </c>
      <c r="H6" s="149" t="s">
        <v>131</v>
      </c>
      <c r="I6" s="214"/>
      <c r="J6" s="4"/>
      <c r="K6" s="4"/>
      <c r="L6" s="4"/>
    </row>
    <row r="7" spans="2:13" s="9" customFormat="1" ht="13.5" x14ac:dyDescent="0.25">
      <c r="B7" s="60" t="s">
        <v>146</v>
      </c>
      <c r="C7" s="64">
        <v>24.68</v>
      </c>
      <c r="D7" s="63">
        <v>3.64</v>
      </c>
      <c r="E7" s="64">
        <v>12.47</v>
      </c>
      <c r="F7" s="63">
        <v>46.49</v>
      </c>
      <c r="G7" s="64">
        <v>8.57</v>
      </c>
      <c r="H7" s="63">
        <v>4.16</v>
      </c>
      <c r="I7" s="251">
        <v>100</v>
      </c>
      <c r="J7" s="4"/>
      <c r="K7" s="4"/>
      <c r="L7" s="4"/>
    </row>
    <row r="8" spans="2:13" x14ac:dyDescent="0.25">
      <c r="B8" s="60" t="s">
        <v>147</v>
      </c>
      <c r="C8" s="64">
        <v>22.22</v>
      </c>
      <c r="D8" s="63">
        <v>2.34</v>
      </c>
      <c r="E8" s="64">
        <v>12.87</v>
      </c>
      <c r="F8" s="63">
        <v>45.61</v>
      </c>
      <c r="G8" s="64">
        <v>15.2</v>
      </c>
      <c r="H8" s="63">
        <v>1.75</v>
      </c>
      <c r="I8" s="251">
        <v>100</v>
      </c>
      <c r="J8" s="4"/>
      <c r="K8" s="4"/>
      <c r="L8" s="4"/>
    </row>
    <row r="9" spans="2:13" x14ac:dyDescent="0.25">
      <c r="B9" s="60" t="s">
        <v>148</v>
      </c>
      <c r="C9" s="64">
        <v>21.16</v>
      </c>
      <c r="D9" s="63">
        <v>1.32</v>
      </c>
      <c r="E9" s="64">
        <v>17.670000000000002</v>
      </c>
      <c r="F9" s="63">
        <v>49.44</v>
      </c>
      <c r="G9" s="64">
        <v>8.6</v>
      </c>
      <c r="H9" s="63">
        <v>1.82</v>
      </c>
      <c r="I9" s="251">
        <v>100</v>
      </c>
      <c r="J9" s="4"/>
      <c r="K9" s="4"/>
      <c r="L9" s="4"/>
    </row>
    <row r="10" spans="2:13" ht="15" customHeight="1" x14ac:dyDescent="0.25">
      <c r="B10" s="60" t="s">
        <v>149</v>
      </c>
      <c r="C10" s="64">
        <v>23.47</v>
      </c>
      <c r="D10" s="63">
        <v>4.3899999999999997</v>
      </c>
      <c r="E10" s="64">
        <v>26.8</v>
      </c>
      <c r="F10" s="63">
        <v>37.299999999999997</v>
      </c>
      <c r="G10" s="64">
        <v>7.07</v>
      </c>
      <c r="H10" s="63">
        <v>0.96</v>
      </c>
      <c r="I10" s="251">
        <v>100</v>
      </c>
      <c r="J10" s="4"/>
      <c r="K10" s="4"/>
      <c r="L10" s="4"/>
      <c r="M10" s="4"/>
    </row>
    <row r="11" spans="2:13" ht="15.75" customHeight="1" x14ac:dyDescent="0.25">
      <c r="B11" s="60" t="s">
        <v>150</v>
      </c>
      <c r="C11" s="64">
        <v>16.8</v>
      </c>
      <c r="D11" s="63">
        <v>3.44</v>
      </c>
      <c r="E11" s="64">
        <v>21.46</v>
      </c>
      <c r="F11" s="63">
        <v>47.77</v>
      </c>
      <c r="G11" s="64">
        <v>8.5</v>
      </c>
      <c r="H11" s="63">
        <v>2.02</v>
      </c>
      <c r="I11" s="251">
        <v>100</v>
      </c>
      <c r="J11" s="4"/>
      <c r="K11" s="4"/>
      <c r="L11" s="4"/>
      <c r="M11" s="4"/>
    </row>
    <row r="12" spans="2:13" ht="15.75" customHeight="1" thickBot="1" x14ac:dyDescent="0.3">
      <c r="B12" s="67" t="s">
        <v>8</v>
      </c>
      <c r="C12" s="68">
        <v>21.26</v>
      </c>
      <c r="D12" s="68">
        <v>1.64</v>
      </c>
      <c r="E12" s="68">
        <v>18.149999999999999</v>
      </c>
      <c r="F12" s="68">
        <v>48.55</v>
      </c>
      <c r="G12" s="68">
        <v>8.57</v>
      </c>
      <c r="H12" s="68">
        <v>1.83</v>
      </c>
      <c r="I12" s="252">
        <v>100</v>
      </c>
      <c r="J12" s="4"/>
      <c r="K12" s="4"/>
      <c r="L12" s="4"/>
      <c r="M12" s="4"/>
    </row>
    <row r="13" spans="2:13" x14ac:dyDescent="0.25">
      <c r="M13" s="4"/>
    </row>
    <row r="14" spans="2:13" x14ac:dyDescent="0.25">
      <c r="M14" s="4"/>
    </row>
    <row r="15" spans="2:13" x14ac:dyDescent="0.25">
      <c r="M15" s="4"/>
    </row>
    <row r="16" spans="2:13" x14ac:dyDescent="0.25">
      <c r="M16" s="4"/>
    </row>
    <row r="17" spans="13:13" x14ac:dyDescent="0.25">
      <c r="M17" s="4"/>
    </row>
    <row r="18" spans="13:13" x14ac:dyDescent="0.25">
      <c r="M18" s="4"/>
    </row>
    <row r="19" spans="13:13" x14ac:dyDescent="0.25">
      <c r="M19" s="4"/>
    </row>
    <row r="20" spans="13:13" x14ac:dyDescent="0.25">
      <c r="M20" s="4"/>
    </row>
    <row r="21" spans="13:13" x14ac:dyDescent="0.25">
      <c r="M21" s="4"/>
    </row>
  </sheetData>
  <mergeCells count="5">
    <mergeCell ref="B3:L3"/>
    <mergeCell ref="B4:H4"/>
    <mergeCell ref="B5:B6"/>
    <mergeCell ref="C5:H5"/>
    <mergeCell ref="I5:I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activeCell="H27" sqref="H27"/>
    </sheetView>
  </sheetViews>
  <sheetFormatPr defaultRowHeight="15" x14ac:dyDescent="0.25"/>
  <sheetData>
    <row r="2" spans="2:9" ht="2.25" customHeight="1" x14ac:dyDescent="0.25"/>
    <row r="3" spans="2:9" x14ac:dyDescent="0.25">
      <c r="B3" s="15" t="s">
        <v>156</v>
      </c>
      <c r="C3" s="144"/>
    </row>
    <row r="4" spans="2:9" x14ac:dyDescent="0.25">
      <c r="B4" s="215" t="s">
        <v>255</v>
      </c>
      <c r="C4" s="215"/>
      <c r="D4" s="215"/>
      <c r="E4" s="215"/>
      <c r="F4" s="215"/>
      <c r="G4" s="215"/>
      <c r="H4" s="215"/>
      <c r="I4" s="9"/>
    </row>
    <row r="5" spans="2:9" x14ac:dyDescent="0.25">
      <c r="B5" s="207" t="s">
        <v>0</v>
      </c>
      <c r="C5" s="213" t="s">
        <v>226</v>
      </c>
      <c r="D5" s="213"/>
      <c r="E5" s="213"/>
      <c r="F5" s="213"/>
      <c r="G5" s="213"/>
      <c r="H5" s="213"/>
      <c r="I5" s="214" t="s">
        <v>8</v>
      </c>
    </row>
    <row r="6" spans="2:9" ht="81" x14ac:dyDescent="0.25">
      <c r="B6" s="209"/>
      <c r="C6" s="66" t="s">
        <v>52</v>
      </c>
      <c r="D6" s="66" t="s">
        <v>53</v>
      </c>
      <c r="E6" s="66" t="s">
        <v>54</v>
      </c>
      <c r="F6" s="66" t="s">
        <v>55</v>
      </c>
      <c r="G6" s="66" t="s">
        <v>56</v>
      </c>
      <c r="H6" s="66" t="s">
        <v>131</v>
      </c>
      <c r="I6" s="214"/>
    </row>
    <row r="7" spans="2:9" x14ac:dyDescent="0.25">
      <c r="B7" s="60" t="s">
        <v>146</v>
      </c>
      <c r="C7" s="64">
        <v>8.31</v>
      </c>
      <c r="D7" s="63">
        <v>1.28</v>
      </c>
      <c r="E7" s="64">
        <v>14.06</v>
      </c>
      <c r="F7" s="63">
        <v>42.81</v>
      </c>
      <c r="G7" s="64">
        <v>29.71</v>
      </c>
      <c r="H7" s="63">
        <v>3.83</v>
      </c>
      <c r="I7" s="251">
        <v>100</v>
      </c>
    </row>
    <row r="8" spans="2:9" ht="15.75" customHeight="1" x14ac:dyDescent="0.25">
      <c r="B8" s="60" t="s">
        <v>147</v>
      </c>
      <c r="C8" s="64">
        <v>5.32</v>
      </c>
      <c r="D8" s="63">
        <v>1.06</v>
      </c>
      <c r="E8" s="64">
        <v>9.57</v>
      </c>
      <c r="F8" s="63">
        <v>44.68</v>
      </c>
      <c r="G8" s="64">
        <v>36.700000000000003</v>
      </c>
      <c r="H8" s="63">
        <v>2.66</v>
      </c>
      <c r="I8" s="251">
        <v>100</v>
      </c>
    </row>
    <row r="9" spans="2:9" ht="15.75" customHeight="1" x14ac:dyDescent="0.25">
      <c r="B9" s="60" t="s">
        <v>148</v>
      </c>
      <c r="C9" s="64">
        <v>7.15</v>
      </c>
      <c r="D9" s="63">
        <v>1.36</v>
      </c>
      <c r="E9" s="64">
        <v>9.0399999999999991</v>
      </c>
      <c r="F9" s="63">
        <v>60.99</v>
      </c>
      <c r="G9" s="64">
        <v>19.920000000000002</v>
      </c>
      <c r="H9" s="63">
        <v>1.54</v>
      </c>
      <c r="I9" s="251">
        <v>100</v>
      </c>
    </row>
    <row r="10" spans="2:9" x14ac:dyDescent="0.25">
      <c r="B10" s="60" t="s">
        <v>149</v>
      </c>
      <c r="C10" s="64">
        <v>16.52</v>
      </c>
      <c r="D10" s="63">
        <v>3.87</v>
      </c>
      <c r="E10" s="64">
        <v>24.55</v>
      </c>
      <c r="F10" s="63">
        <v>43.6</v>
      </c>
      <c r="G10" s="64">
        <v>10.27</v>
      </c>
      <c r="H10" s="63">
        <v>1.19</v>
      </c>
      <c r="I10" s="251">
        <v>100</v>
      </c>
    </row>
    <row r="11" spans="2:9" x14ac:dyDescent="0.25">
      <c r="B11" s="60" t="s">
        <v>150</v>
      </c>
      <c r="C11" s="64">
        <v>8.98</v>
      </c>
      <c r="D11" s="63">
        <v>1.2</v>
      </c>
      <c r="E11" s="64">
        <v>10.58</v>
      </c>
      <c r="F11" s="63">
        <v>61.28</v>
      </c>
      <c r="G11" s="64">
        <v>14.97</v>
      </c>
      <c r="H11" s="69">
        <v>2.99</v>
      </c>
      <c r="I11" s="251">
        <v>100</v>
      </c>
    </row>
    <row r="12" spans="2:9" ht="15.75" thickBot="1" x14ac:dyDescent="0.3">
      <c r="B12" s="51" t="s">
        <v>8</v>
      </c>
      <c r="C12" s="65">
        <v>8.74</v>
      </c>
      <c r="D12" s="65">
        <v>1.7</v>
      </c>
      <c r="E12" s="65">
        <v>11.87</v>
      </c>
      <c r="F12" s="65">
        <v>56.52</v>
      </c>
      <c r="G12" s="65">
        <v>19.32</v>
      </c>
      <c r="H12" s="65">
        <v>1.85</v>
      </c>
      <c r="I12" s="252">
        <v>100</v>
      </c>
    </row>
  </sheetData>
  <mergeCells count="4">
    <mergeCell ref="B4:H4"/>
    <mergeCell ref="B5:B6"/>
    <mergeCell ref="C5:H5"/>
    <mergeCell ref="I5:I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8"/>
  <sheetViews>
    <sheetView workbookViewId="0">
      <selection activeCell="M34" sqref="M34"/>
    </sheetView>
  </sheetViews>
  <sheetFormatPr defaultRowHeight="15" x14ac:dyDescent="0.25"/>
  <sheetData>
    <row r="1" spans="2:9" ht="14.25" customHeight="1" x14ac:dyDescent="0.25">
      <c r="I1" s="3"/>
    </row>
    <row r="2" spans="2:9" ht="14.25" customHeight="1" x14ac:dyDescent="0.25">
      <c r="B2" s="19" t="s">
        <v>157</v>
      </c>
      <c r="C2" s="20"/>
      <c r="D2" s="20"/>
      <c r="E2" s="20"/>
      <c r="F2" s="21"/>
      <c r="G2" s="21"/>
      <c r="H2" s="21"/>
      <c r="I2" s="3"/>
    </row>
    <row r="3" spans="2:9" ht="14.25" customHeight="1" x14ac:dyDescent="0.25">
      <c r="B3" s="215" t="s">
        <v>250</v>
      </c>
      <c r="C3" s="218"/>
      <c r="D3" s="218"/>
      <c r="E3" s="218"/>
      <c r="F3" s="218"/>
      <c r="G3" s="218"/>
      <c r="H3" s="218"/>
      <c r="I3" s="3"/>
    </row>
    <row r="4" spans="2:9" ht="14.25" customHeight="1" x14ac:dyDescent="0.25">
      <c r="B4" s="216" t="s">
        <v>227</v>
      </c>
      <c r="C4" s="168" t="s">
        <v>9</v>
      </c>
      <c r="D4" s="168"/>
      <c r="E4" s="168"/>
      <c r="F4" s="177" t="s">
        <v>57</v>
      </c>
      <c r="G4" s="177"/>
      <c r="H4" s="177"/>
      <c r="I4" s="3"/>
    </row>
    <row r="5" spans="2:9" ht="14.25" customHeight="1" x14ac:dyDescent="0.25">
      <c r="B5" s="217"/>
      <c r="C5" s="146" t="s">
        <v>1</v>
      </c>
      <c r="D5" s="146" t="s">
        <v>2</v>
      </c>
      <c r="E5" s="146" t="s">
        <v>3</v>
      </c>
      <c r="F5" s="146" t="s">
        <v>1</v>
      </c>
      <c r="G5" s="146" t="s">
        <v>2</v>
      </c>
      <c r="H5" s="146" t="s">
        <v>3</v>
      </c>
      <c r="I5" s="3"/>
    </row>
    <row r="6" spans="2:9" ht="14.25" customHeight="1" x14ac:dyDescent="0.25">
      <c r="B6" s="60" t="s">
        <v>58</v>
      </c>
      <c r="C6" s="61">
        <v>1675</v>
      </c>
      <c r="D6" s="62">
        <v>31</v>
      </c>
      <c r="E6" s="61">
        <v>2304</v>
      </c>
      <c r="F6" s="63">
        <v>8.2810000000000006</v>
      </c>
      <c r="G6" s="64">
        <v>8.3783999999999992</v>
      </c>
      <c r="H6" s="63">
        <v>8.1943000000000001</v>
      </c>
      <c r="I6" s="3"/>
    </row>
    <row r="7" spans="2:9" ht="14.25" customHeight="1" x14ac:dyDescent="0.25">
      <c r="B7" s="60" t="s">
        <v>59</v>
      </c>
      <c r="C7" s="61">
        <v>1485</v>
      </c>
      <c r="D7" s="62">
        <v>27</v>
      </c>
      <c r="E7" s="61">
        <v>2090</v>
      </c>
      <c r="F7" s="63">
        <v>7.3417000000000003</v>
      </c>
      <c r="G7" s="64">
        <v>7.2972999999999999</v>
      </c>
      <c r="H7" s="63">
        <v>7.4332000000000003</v>
      </c>
      <c r="I7" s="3"/>
    </row>
    <row r="8" spans="2:9" ht="14.25" customHeight="1" x14ac:dyDescent="0.25">
      <c r="B8" s="60" t="s">
        <v>60</v>
      </c>
      <c r="C8" s="61">
        <v>1705</v>
      </c>
      <c r="D8" s="62">
        <v>30</v>
      </c>
      <c r="E8" s="61">
        <v>2311</v>
      </c>
      <c r="F8" s="63">
        <v>8.4292999999999996</v>
      </c>
      <c r="G8" s="64">
        <v>8.1081000000000003</v>
      </c>
      <c r="H8" s="63">
        <v>8.2192000000000007</v>
      </c>
      <c r="I8" s="3"/>
    </row>
    <row r="9" spans="2:9" ht="14.25" customHeight="1" x14ac:dyDescent="0.25">
      <c r="B9" s="60" t="s">
        <v>61</v>
      </c>
      <c r="C9" s="61">
        <v>1634</v>
      </c>
      <c r="D9" s="62">
        <v>26</v>
      </c>
      <c r="E9" s="61">
        <v>2298</v>
      </c>
      <c r="F9" s="63">
        <v>8.0783000000000005</v>
      </c>
      <c r="G9" s="64">
        <v>7.0270000000000001</v>
      </c>
      <c r="H9" s="63">
        <v>8.173</v>
      </c>
      <c r="I9" s="3"/>
    </row>
    <row r="10" spans="2:9" ht="14.25" customHeight="1" x14ac:dyDescent="0.25">
      <c r="B10" s="60" t="s">
        <v>62</v>
      </c>
      <c r="C10" s="61">
        <v>1810</v>
      </c>
      <c r="D10" s="62">
        <v>18</v>
      </c>
      <c r="E10" s="61">
        <v>2521</v>
      </c>
      <c r="F10" s="63">
        <v>8.9483999999999995</v>
      </c>
      <c r="G10" s="64">
        <v>4.8648999999999996</v>
      </c>
      <c r="H10" s="63">
        <v>8.9661000000000008</v>
      </c>
      <c r="I10" s="3"/>
    </row>
    <row r="11" spans="2:9" ht="14.25" customHeight="1" x14ac:dyDescent="0.25">
      <c r="B11" s="60" t="s">
        <v>63</v>
      </c>
      <c r="C11" s="61">
        <v>1751</v>
      </c>
      <c r="D11" s="62">
        <v>47</v>
      </c>
      <c r="E11" s="61">
        <v>2384</v>
      </c>
      <c r="F11" s="63">
        <v>8.6567000000000007</v>
      </c>
      <c r="G11" s="64">
        <v>12.7027</v>
      </c>
      <c r="H11" s="63">
        <v>8.4788999999999994</v>
      </c>
      <c r="I11" s="3"/>
    </row>
    <row r="12" spans="2:9" ht="14.25" customHeight="1" x14ac:dyDescent="0.25">
      <c r="B12" s="60" t="s">
        <v>64</v>
      </c>
      <c r="C12" s="61">
        <v>1891</v>
      </c>
      <c r="D12" s="62">
        <v>33</v>
      </c>
      <c r="E12" s="61">
        <v>2675</v>
      </c>
      <c r="F12" s="63">
        <v>9.3489000000000004</v>
      </c>
      <c r="G12" s="64">
        <v>8.9189000000000007</v>
      </c>
      <c r="H12" s="63">
        <v>9.5137999999999998</v>
      </c>
      <c r="I12" s="3"/>
    </row>
    <row r="13" spans="2:9" ht="14.25" customHeight="1" x14ac:dyDescent="0.25">
      <c r="B13" s="60" t="s">
        <v>65</v>
      </c>
      <c r="C13" s="61">
        <v>1264</v>
      </c>
      <c r="D13" s="62">
        <v>36</v>
      </c>
      <c r="E13" s="61">
        <v>1842</v>
      </c>
      <c r="F13" s="63">
        <v>6.2491000000000003</v>
      </c>
      <c r="G13" s="64">
        <v>9.7296999999999993</v>
      </c>
      <c r="H13" s="63">
        <v>6.5511999999999997</v>
      </c>
      <c r="I13" s="3"/>
    </row>
    <row r="14" spans="2:9" ht="14.25" customHeight="1" x14ac:dyDescent="0.25">
      <c r="B14" s="60" t="s">
        <v>66</v>
      </c>
      <c r="C14" s="61">
        <v>1628</v>
      </c>
      <c r="D14" s="62">
        <v>32</v>
      </c>
      <c r="E14" s="61">
        <v>2208</v>
      </c>
      <c r="F14" s="63">
        <v>8.0486000000000004</v>
      </c>
      <c r="G14" s="64">
        <v>8.6486000000000001</v>
      </c>
      <c r="H14" s="63">
        <v>7.8529</v>
      </c>
    </row>
    <row r="15" spans="2:9" x14ac:dyDescent="0.25">
      <c r="B15" s="60" t="s">
        <v>67</v>
      </c>
      <c r="C15" s="61">
        <v>1878</v>
      </c>
      <c r="D15" s="62">
        <v>28</v>
      </c>
      <c r="E15" s="61">
        <v>2600</v>
      </c>
      <c r="F15" s="63">
        <v>9.2845999999999993</v>
      </c>
      <c r="G15" s="64">
        <v>7.5675999999999997</v>
      </c>
      <c r="H15" s="63">
        <v>9.2470999999999997</v>
      </c>
    </row>
    <row r="16" spans="2:9" x14ac:dyDescent="0.25">
      <c r="B16" s="60" t="s">
        <v>68</v>
      </c>
      <c r="C16" s="61">
        <v>1718</v>
      </c>
      <c r="D16" s="62">
        <v>29</v>
      </c>
      <c r="E16" s="61">
        <v>2354</v>
      </c>
      <c r="F16" s="63">
        <v>8.4936000000000007</v>
      </c>
      <c r="G16" s="64">
        <v>7.8377999999999997</v>
      </c>
      <c r="H16" s="63">
        <v>8.3721999999999994</v>
      </c>
    </row>
    <row r="17" spans="2:8" x14ac:dyDescent="0.25">
      <c r="B17" s="60" t="s">
        <v>69</v>
      </c>
      <c r="C17" s="61">
        <v>1788</v>
      </c>
      <c r="D17" s="62">
        <v>33</v>
      </c>
      <c r="E17" s="61">
        <v>2530</v>
      </c>
      <c r="F17" s="63">
        <v>8.8397000000000006</v>
      </c>
      <c r="G17" s="64">
        <v>8.9189000000000007</v>
      </c>
      <c r="H17" s="63">
        <v>8.9981000000000009</v>
      </c>
    </row>
    <row r="18" spans="2:8" x14ac:dyDescent="0.25">
      <c r="B18" s="51" t="s">
        <v>8</v>
      </c>
      <c r="C18" s="59">
        <v>20227</v>
      </c>
      <c r="D18" s="59">
        <v>370</v>
      </c>
      <c r="E18" s="59">
        <v>28117</v>
      </c>
      <c r="F18" s="253">
        <v>100</v>
      </c>
      <c r="G18" s="253">
        <v>100</v>
      </c>
      <c r="H18" s="253">
        <v>100</v>
      </c>
    </row>
  </sheetData>
  <mergeCells count="4">
    <mergeCell ref="B3:H3"/>
    <mergeCell ref="B4:B5"/>
    <mergeCell ref="C4:E4"/>
    <mergeCell ref="F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4"/>
  <sheetViews>
    <sheetView workbookViewId="0">
      <selection activeCell="I30" sqref="I30"/>
    </sheetView>
  </sheetViews>
  <sheetFormatPr defaultRowHeight="15" x14ac:dyDescent="0.25"/>
  <cols>
    <col min="2" max="2" width="15.5703125" customWidth="1"/>
    <col min="3" max="3" width="8.5703125" customWidth="1"/>
    <col min="4" max="4" width="8.7109375" customWidth="1"/>
    <col min="5" max="5" width="8.42578125" customWidth="1"/>
    <col min="6" max="6" width="8.5703125" customWidth="1"/>
    <col min="7" max="8" width="8.28515625" customWidth="1"/>
  </cols>
  <sheetData>
    <row r="1" spans="2:10" x14ac:dyDescent="0.25">
      <c r="I1" s="3"/>
      <c r="J1" s="3"/>
    </row>
    <row r="2" spans="2:10" x14ac:dyDescent="0.25">
      <c r="B2" s="19" t="s">
        <v>158</v>
      </c>
      <c r="C2" s="20"/>
      <c r="D2" s="20"/>
      <c r="E2" s="20"/>
      <c r="F2" s="21"/>
      <c r="G2" s="21"/>
      <c r="H2" s="21"/>
      <c r="I2" s="3"/>
      <c r="J2" s="3"/>
    </row>
    <row r="3" spans="2:10" x14ac:dyDescent="0.25">
      <c r="B3" s="215" t="s">
        <v>250</v>
      </c>
      <c r="C3" s="218"/>
      <c r="D3" s="218"/>
      <c r="E3" s="218"/>
      <c r="F3" s="218"/>
      <c r="G3" s="218"/>
      <c r="H3" s="218"/>
      <c r="I3" s="3"/>
      <c r="J3" s="3"/>
    </row>
    <row r="4" spans="2:10" x14ac:dyDescent="0.25">
      <c r="B4" s="174" t="s">
        <v>70</v>
      </c>
      <c r="C4" s="168" t="s">
        <v>9</v>
      </c>
      <c r="D4" s="168"/>
      <c r="E4" s="168"/>
      <c r="F4" s="177" t="s">
        <v>57</v>
      </c>
      <c r="G4" s="177"/>
      <c r="H4" s="177"/>
      <c r="I4" s="3"/>
      <c r="J4" s="3"/>
    </row>
    <row r="5" spans="2:10" x14ac:dyDescent="0.25">
      <c r="B5" s="176"/>
      <c r="C5" s="146" t="s">
        <v>1</v>
      </c>
      <c r="D5" s="146" t="s">
        <v>2</v>
      </c>
      <c r="E5" s="146" t="s">
        <v>3</v>
      </c>
      <c r="F5" s="146" t="s">
        <v>1</v>
      </c>
      <c r="G5" s="146" t="s">
        <v>2</v>
      </c>
      <c r="H5" s="146" t="s">
        <v>3</v>
      </c>
      <c r="I5" s="3"/>
      <c r="J5" s="3"/>
    </row>
    <row r="6" spans="2:10" x14ac:dyDescent="0.25">
      <c r="B6" s="60" t="s">
        <v>71</v>
      </c>
      <c r="C6" s="61">
        <v>3178</v>
      </c>
      <c r="D6" s="62">
        <v>63</v>
      </c>
      <c r="E6" s="61">
        <v>4309</v>
      </c>
      <c r="F6" s="63">
        <v>15.7117</v>
      </c>
      <c r="G6" s="64">
        <v>17.027000000000001</v>
      </c>
      <c r="H6" s="63">
        <v>15.325200000000001</v>
      </c>
      <c r="I6" s="3"/>
      <c r="J6" s="3"/>
    </row>
    <row r="7" spans="2:10" x14ac:dyDescent="0.25">
      <c r="B7" s="60" t="s">
        <v>72</v>
      </c>
      <c r="C7" s="61">
        <v>3052</v>
      </c>
      <c r="D7" s="62">
        <v>48</v>
      </c>
      <c r="E7" s="61">
        <v>4112</v>
      </c>
      <c r="F7" s="63">
        <v>15.088699999999999</v>
      </c>
      <c r="G7" s="64">
        <v>12.973000000000001</v>
      </c>
      <c r="H7" s="63">
        <v>14.624599999999999</v>
      </c>
      <c r="I7" s="3"/>
      <c r="J7" s="3"/>
    </row>
    <row r="8" spans="2:10" x14ac:dyDescent="0.25">
      <c r="B8" s="60" t="s">
        <v>73</v>
      </c>
      <c r="C8" s="61">
        <v>3108</v>
      </c>
      <c r="D8" s="62">
        <v>43</v>
      </c>
      <c r="E8" s="61">
        <v>4116</v>
      </c>
      <c r="F8" s="63">
        <v>15.365600000000001</v>
      </c>
      <c r="G8" s="64">
        <v>11.621600000000001</v>
      </c>
      <c r="H8" s="63">
        <v>14.6388</v>
      </c>
    </row>
    <row r="9" spans="2:10" x14ac:dyDescent="0.25">
      <c r="B9" s="60" t="s">
        <v>74</v>
      </c>
      <c r="C9" s="61">
        <v>3142</v>
      </c>
      <c r="D9" s="62">
        <v>43</v>
      </c>
      <c r="E9" s="61">
        <v>4232</v>
      </c>
      <c r="F9" s="63">
        <v>15.5337</v>
      </c>
      <c r="G9" s="64">
        <v>11.621600000000001</v>
      </c>
      <c r="H9" s="63">
        <v>15.051399999999999</v>
      </c>
    </row>
    <row r="10" spans="2:10" x14ac:dyDescent="0.25">
      <c r="B10" s="60" t="s">
        <v>75</v>
      </c>
      <c r="C10" s="61">
        <v>3100</v>
      </c>
      <c r="D10" s="62">
        <v>43</v>
      </c>
      <c r="E10" s="61">
        <v>4246</v>
      </c>
      <c r="F10" s="63">
        <v>15.326000000000001</v>
      </c>
      <c r="G10" s="64">
        <v>11.621600000000001</v>
      </c>
      <c r="H10" s="63">
        <v>15.1012</v>
      </c>
    </row>
    <row r="11" spans="2:10" x14ac:dyDescent="0.25">
      <c r="B11" s="60" t="s">
        <v>76</v>
      </c>
      <c r="C11" s="61">
        <v>2554</v>
      </c>
      <c r="D11" s="62">
        <v>66</v>
      </c>
      <c r="E11" s="61">
        <v>3717</v>
      </c>
      <c r="F11" s="63">
        <v>12.6267</v>
      </c>
      <c r="G11" s="64">
        <v>17.837800000000001</v>
      </c>
      <c r="H11" s="63">
        <v>13.219799999999999</v>
      </c>
    </row>
    <row r="12" spans="2:10" x14ac:dyDescent="0.25">
      <c r="B12" s="60" t="s">
        <v>77</v>
      </c>
      <c r="C12" s="61">
        <v>2093</v>
      </c>
      <c r="D12" s="62">
        <v>64</v>
      </c>
      <c r="E12" s="61">
        <v>3385</v>
      </c>
      <c r="F12" s="63">
        <v>10.3476</v>
      </c>
      <c r="G12" s="64">
        <v>17.2973</v>
      </c>
      <c r="H12" s="63">
        <v>12.039</v>
      </c>
    </row>
    <row r="13" spans="2:10" x14ac:dyDescent="0.25">
      <c r="B13" s="51" t="s">
        <v>8</v>
      </c>
      <c r="C13" s="59">
        <v>20227</v>
      </c>
      <c r="D13" s="59">
        <v>370</v>
      </c>
      <c r="E13" s="59">
        <v>28117</v>
      </c>
      <c r="F13" s="253">
        <v>100</v>
      </c>
      <c r="G13" s="253">
        <v>100</v>
      </c>
      <c r="H13" s="253">
        <v>100</v>
      </c>
    </row>
    <row r="14" spans="2:10" x14ac:dyDescent="0.25">
      <c r="B14" s="30"/>
      <c r="C14" s="3"/>
      <c r="D14" s="3"/>
      <c r="E14" s="3"/>
      <c r="F14" s="4"/>
      <c r="G14" s="4"/>
      <c r="H14" s="4"/>
    </row>
  </sheetData>
  <mergeCells count="4">
    <mergeCell ref="B3:H3"/>
    <mergeCell ref="B4:B5"/>
    <mergeCell ref="C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33"/>
  <sheetViews>
    <sheetView workbookViewId="0">
      <selection activeCell="L30" sqref="L30"/>
    </sheetView>
  </sheetViews>
  <sheetFormatPr defaultRowHeight="15" x14ac:dyDescent="0.25"/>
  <sheetData>
    <row r="2" spans="2:8" x14ac:dyDescent="0.25">
      <c r="B2" s="19" t="s">
        <v>246</v>
      </c>
      <c r="C2" s="20"/>
      <c r="D2" s="20"/>
      <c r="E2" s="20"/>
      <c r="F2" s="21"/>
      <c r="G2" s="21"/>
      <c r="H2" s="21"/>
    </row>
    <row r="3" spans="2:8" x14ac:dyDescent="0.25">
      <c r="B3" s="215" t="s">
        <v>253</v>
      </c>
      <c r="C3" s="218"/>
      <c r="D3" s="218"/>
      <c r="E3" s="218"/>
      <c r="F3" s="218"/>
      <c r="G3" s="218"/>
      <c r="H3" s="218"/>
    </row>
    <row r="4" spans="2:8" x14ac:dyDescent="0.25">
      <c r="B4" s="219" t="s">
        <v>78</v>
      </c>
      <c r="C4" s="185" t="s">
        <v>1</v>
      </c>
      <c r="D4" s="185" t="s">
        <v>2</v>
      </c>
      <c r="E4" s="185" t="s">
        <v>3</v>
      </c>
      <c r="F4" s="185" t="s">
        <v>119</v>
      </c>
      <c r="G4" s="185" t="s">
        <v>120</v>
      </c>
    </row>
    <row r="5" spans="2:8" x14ac:dyDescent="0.25">
      <c r="B5" s="219"/>
      <c r="C5" s="185"/>
      <c r="D5" s="185"/>
      <c r="E5" s="185"/>
      <c r="F5" s="185"/>
      <c r="G5" s="185" t="s">
        <v>47</v>
      </c>
    </row>
    <row r="6" spans="2:8" x14ac:dyDescent="0.25">
      <c r="B6" s="60">
        <v>1</v>
      </c>
      <c r="C6" s="61">
        <v>437</v>
      </c>
      <c r="D6" s="62">
        <v>15</v>
      </c>
      <c r="E6" s="61">
        <v>702</v>
      </c>
      <c r="F6" s="63">
        <v>3.43</v>
      </c>
      <c r="G6" s="64">
        <v>160.63999999999999</v>
      </c>
    </row>
    <row r="7" spans="2:8" x14ac:dyDescent="0.25">
      <c r="B7" s="60">
        <v>2</v>
      </c>
      <c r="C7" s="61">
        <v>292</v>
      </c>
      <c r="D7" s="62">
        <v>8</v>
      </c>
      <c r="E7" s="61">
        <v>477</v>
      </c>
      <c r="F7" s="63">
        <v>2.74</v>
      </c>
      <c r="G7" s="64">
        <v>163.36000000000001</v>
      </c>
    </row>
    <row r="8" spans="2:8" x14ac:dyDescent="0.25">
      <c r="B8" s="60">
        <v>3</v>
      </c>
      <c r="C8" s="61">
        <v>221</v>
      </c>
      <c r="D8" s="62">
        <v>9</v>
      </c>
      <c r="E8" s="61">
        <v>339</v>
      </c>
      <c r="F8" s="63">
        <v>4.07</v>
      </c>
      <c r="G8" s="64">
        <v>153.38999999999999</v>
      </c>
    </row>
    <row r="9" spans="2:8" x14ac:dyDescent="0.25">
      <c r="B9" s="60">
        <v>4</v>
      </c>
      <c r="C9" s="61">
        <v>222</v>
      </c>
      <c r="D9" s="62">
        <v>10</v>
      </c>
      <c r="E9" s="61">
        <v>371</v>
      </c>
      <c r="F9" s="63">
        <v>4.5</v>
      </c>
      <c r="G9" s="64">
        <v>167.12</v>
      </c>
    </row>
    <row r="10" spans="2:8" x14ac:dyDescent="0.25">
      <c r="B10" s="60">
        <v>5</v>
      </c>
      <c r="C10" s="61">
        <v>182</v>
      </c>
      <c r="D10" s="62">
        <v>9</v>
      </c>
      <c r="E10" s="61">
        <v>287</v>
      </c>
      <c r="F10" s="63">
        <v>4.95</v>
      </c>
      <c r="G10" s="64">
        <v>157.69</v>
      </c>
    </row>
    <row r="11" spans="2:8" x14ac:dyDescent="0.25">
      <c r="B11" s="60">
        <v>6</v>
      </c>
      <c r="C11" s="61">
        <v>233</v>
      </c>
      <c r="D11" s="62">
        <v>11</v>
      </c>
      <c r="E11" s="61">
        <v>337</v>
      </c>
      <c r="F11" s="63">
        <v>4.72</v>
      </c>
      <c r="G11" s="64">
        <v>144.63999999999999</v>
      </c>
    </row>
    <row r="12" spans="2:8" x14ac:dyDescent="0.25">
      <c r="B12" s="60">
        <v>7</v>
      </c>
      <c r="C12" s="61">
        <v>442</v>
      </c>
      <c r="D12" s="62">
        <v>16</v>
      </c>
      <c r="E12" s="61">
        <v>605</v>
      </c>
      <c r="F12" s="63">
        <v>3.62</v>
      </c>
      <c r="G12" s="64">
        <v>136.88</v>
      </c>
    </row>
    <row r="13" spans="2:8" x14ac:dyDescent="0.25">
      <c r="B13" s="60">
        <v>8</v>
      </c>
      <c r="C13" s="61">
        <v>906</v>
      </c>
      <c r="D13" s="62">
        <v>13</v>
      </c>
      <c r="E13" s="61">
        <v>1215</v>
      </c>
      <c r="F13" s="63">
        <v>1.43</v>
      </c>
      <c r="G13" s="64">
        <v>134.11000000000001</v>
      </c>
    </row>
    <row r="14" spans="2:8" x14ac:dyDescent="0.25">
      <c r="B14" s="60">
        <v>9</v>
      </c>
      <c r="C14" s="61">
        <v>1423</v>
      </c>
      <c r="D14" s="62">
        <v>12</v>
      </c>
      <c r="E14" s="61">
        <v>1865</v>
      </c>
      <c r="F14" s="63">
        <v>0.84</v>
      </c>
      <c r="G14" s="64">
        <v>131.06</v>
      </c>
    </row>
    <row r="15" spans="2:8" x14ac:dyDescent="0.25">
      <c r="B15" s="60">
        <v>10</v>
      </c>
      <c r="C15" s="61">
        <v>1384</v>
      </c>
      <c r="D15" s="62">
        <v>20</v>
      </c>
      <c r="E15" s="61">
        <v>1779</v>
      </c>
      <c r="F15" s="63">
        <v>1.45</v>
      </c>
      <c r="G15" s="64">
        <v>128.54</v>
      </c>
    </row>
    <row r="16" spans="2:8" x14ac:dyDescent="0.25">
      <c r="B16" s="60">
        <v>11</v>
      </c>
      <c r="C16" s="61">
        <v>1231</v>
      </c>
      <c r="D16" s="62">
        <v>17</v>
      </c>
      <c r="E16" s="61">
        <v>1580</v>
      </c>
      <c r="F16" s="63">
        <v>1.38</v>
      </c>
      <c r="G16" s="64">
        <v>128.35</v>
      </c>
    </row>
    <row r="17" spans="2:8" x14ac:dyDescent="0.25">
      <c r="B17" s="60">
        <v>12</v>
      </c>
      <c r="C17" s="61">
        <v>1264</v>
      </c>
      <c r="D17" s="62">
        <v>16</v>
      </c>
      <c r="E17" s="61">
        <v>1682</v>
      </c>
      <c r="F17" s="63">
        <v>1.27</v>
      </c>
      <c r="G17" s="64">
        <v>133.07</v>
      </c>
    </row>
    <row r="18" spans="2:8" x14ac:dyDescent="0.25">
      <c r="B18" s="60">
        <v>13</v>
      </c>
      <c r="C18" s="61">
        <v>1235</v>
      </c>
      <c r="D18" s="62">
        <v>27</v>
      </c>
      <c r="E18" s="61">
        <v>1701</v>
      </c>
      <c r="F18" s="63">
        <v>2.19</v>
      </c>
      <c r="G18" s="64">
        <v>137.72999999999999</v>
      </c>
    </row>
    <row r="19" spans="2:8" x14ac:dyDescent="0.25">
      <c r="B19" s="60">
        <v>14</v>
      </c>
      <c r="C19" s="61">
        <v>1165</v>
      </c>
      <c r="D19" s="62">
        <v>11</v>
      </c>
      <c r="E19" s="61">
        <v>1591</v>
      </c>
      <c r="F19" s="63">
        <v>0.94</v>
      </c>
      <c r="G19" s="64">
        <v>136.57</v>
      </c>
    </row>
    <row r="20" spans="2:8" x14ac:dyDescent="0.25">
      <c r="B20" s="60">
        <v>15</v>
      </c>
      <c r="C20" s="61">
        <v>1107</v>
      </c>
      <c r="D20" s="62">
        <v>13</v>
      </c>
      <c r="E20" s="61">
        <v>1497</v>
      </c>
      <c r="F20" s="63">
        <v>1.17</v>
      </c>
      <c r="G20" s="64">
        <v>135.22999999999999</v>
      </c>
    </row>
    <row r="21" spans="2:8" x14ac:dyDescent="0.25">
      <c r="B21" s="60">
        <v>16</v>
      </c>
      <c r="C21" s="61">
        <v>1189</v>
      </c>
      <c r="D21" s="62">
        <v>17</v>
      </c>
      <c r="E21" s="61">
        <v>1676</v>
      </c>
      <c r="F21" s="63">
        <v>1.43</v>
      </c>
      <c r="G21" s="64">
        <v>140.96</v>
      </c>
    </row>
    <row r="22" spans="2:8" x14ac:dyDescent="0.25">
      <c r="B22" s="60">
        <v>17</v>
      </c>
      <c r="C22" s="61">
        <v>1208</v>
      </c>
      <c r="D22" s="62">
        <v>17</v>
      </c>
      <c r="E22" s="61">
        <v>1642</v>
      </c>
      <c r="F22" s="63">
        <v>1.41</v>
      </c>
      <c r="G22" s="64">
        <v>135.93</v>
      </c>
    </row>
    <row r="23" spans="2:8" x14ac:dyDescent="0.25">
      <c r="B23" s="60">
        <v>18</v>
      </c>
      <c r="C23" s="61">
        <v>1423</v>
      </c>
      <c r="D23" s="62">
        <v>19</v>
      </c>
      <c r="E23" s="61">
        <v>1971</v>
      </c>
      <c r="F23" s="63">
        <v>1.34</v>
      </c>
      <c r="G23" s="64">
        <v>138.51</v>
      </c>
    </row>
    <row r="24" spans="2:8" x14ac:dyDescent="0.25">
      <c r="B24" s="60">
        <v>19</v>
      </c>
      <c r="C24" s="61">
        <v>1293</v>
      </c>
      <c r="D24" s="62">
        <v>23</v>
      </c>
      <c r="E24" s="61">
        <v>1799</v>
      </c>
      <c r="F24" s="63">
        <v>1.78</v>
      </c>
      <c r="G24" s="64">
        <v>139.13</v>
      </c>
    </row>
    <row r="25" spans="2:8" x14ac:dyDescent="0.25">
      <c r="B25" s="60">
        <v>20</v>
      </c>
      <c r="C25" s="61">
        <v>1103</v>
      </c>
      <c r="D25" s="62">
        <v>14</v>
      </c>
      <c r="E25" s="61">
        <v>1556</v>
      </c>
      <c r="F25" s="63">
        <v>1.27</v>
      </c>
      <c r="G25" s="64">
        <v>141.07</v>
      </c>
    </row>
    <row r="26" spans="2:8" x14ac:dyDescent="0.25">
      <c r="B26" s="60">
        <v>21</v>
      </c>
      <c r="C26" s="61">
        <v>852</v>
      </c>
      <c r="D26" s="62">
        <v>21</v>
      </c>
      <c r="E26" s="61">
        <v>1280</v>
      </c>
      <c r="F26" s="63">
        <v>2.46</v>
      </c>
      <c r="G26" s="64">
        <v>150.22999999999999</v>
      </c>
    </row>
    <row r="27" spans="2:8" x14ac:dyDescent="0.25">
      <c r="B27" s="60">
        <v>22</v>
      </c>
      <c r="C27" s="61">
        <v>527</v>
      </c>
      <c r="D27" s="62">
        <v>19</v>
      </c>
      <c r="E27" s="61">
        <v>775</v>
      </c>
      <c r="F27" s="63">
        <v>3.61</v>
      </c>
      <c r="G27" s="64">
        <v>147.06</v>
      </c>
    </row>
    <row r="28" spans="2:8" x14ac:dyDescent="0.25">
      <c r="B28" s="60">
        <v>23</v>
      </c>
      <c r="C28" s="61">
        <v>451</v>
      </c>
      <c r="D28" s="62">
        <v>22</v>
      </c>
      <c r="E28" s="61">
        <v>718</v>
      </c>
      <c r="F28" s="63">
        <v>4.88</v>
      </c>
      <c r="G28" s="64">
        <v>159.19999999999999</v>
      </c>
    </row>
    <row r="29" spans="2:8" x14ac:dyDescent="0.25">
      <c r="B29" s="60">
        <v>24</v>
      </c>
      <c r="C29" s="61">
        <v>376</v>
      </c>
      <c r="D29" s="62">
        <v>11</v>
      </c>
      <c r="E29" s="61">
        <v>585</v>
      </c>
      <c r="F29" s="63">
        <v>2.93</v>
      </c>
      <c r="G29" s="64">
        <v>155.59</v>
      </c>
    </row>
    <row r="30" spans="2:8" x14ac:dyDescent="0.25">
      <c r="B30" s="60" t="s">
        <v>128</v>
      </c>
      <c r="C30" s="61">
        <v>61</v>
      </c>
      <c r="D30" s="62">
        <v>0</v>
      </c>
      <c r="E30" s="61">
        <v>87</v>
      </c>
      <c r="F30" s="63">
        <v>0</v>
      </c>
      <c r="G30" s="64">
        <v>142.62</v>
      </c>
    </row>
    <row r="31" spans="2:8" x14ac:dyDescent="0.25">
      <c r="B31" s="51" t="s">
        <v>8</v>
      </c>
      <c r="C31" s="59">
        <v>20227</v>
      </c>
      <c r="D31" s="59">
        <v>370</v>
      </c>
      <c r="E31" s="59">
        <v>28117</v>
      </c>
      <c r="F31" s="65">
        <v>1.83</v>
      </c>
      <c r="G31" s="65">
        <v>139.01</v>
      </c>
    </row>
    <row r="32" spans="2:8" x14ac:dyDescent="0.25">
      <c r="B32" s="22" t="s">
        <v>134</v>
      </c>
      <c r="C32" s="5"/>
      <c r="D32" s="5"/>
      <c r="E32" s="5"/>
      <c r="F32" s="23"/>
      <c r="G32" s="23"/>
      <c r="H32" s="3"/>
    </row>
    <row r="33" spans="2:7" x14ac:dyDescent="0.25">
      <c r="B33" s="22" t="s">
        <v>137</v>
      </c>
      <c r="C33" s="144"/>
      <c r="D33" s="144"/>
      <c r="E33" s="144"/>
      <c r="F33" s="144"/>
      <c r="G33" s="144"/>
    </row>
  </sheetData>
  <mergeCells count="7">
    <mergeCell ref="B3:H3"/>
    <mergeCell ref="B4:B5"/>
    <mergeCell ref="C4:C5"/>
    <mergeCell ref="D4:D5"/>
    <mergeCell ref="E4:E5"/>
    <mergeCell ref="F4:F5"/>
    <mergeCell ref="G4: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5"/>
  <sheetViews>
    <sheetView workbookViewId="0">
      <selection activeCell="F30" sqref="F30"/>
    </sheetView>
  </sheetViews>
  <sheetFormatPr defaultRowHeight="15" x14ac:dyDescent="0.25"/>
  <sheetData>
    <row r="3" spans="2:18" x14ac:dyDescent="0.25">
      <c r="B3" s="19" t="s">
        <v>236</v>
      </c>
      <c r="C3" s="3"/>
      <c r="D3" s="3"/>
      <c r="E3" s="3"/>
      <c r="F3" s="4"/>
      <c r="G3" s="3"/>
      <c r="H3" s="3"/>
      <c r="I3" s="2"/>
    </row>
    <row r="4" spans="2:18" x14ac:dyDescent="0.25">
      <c r="B4" s="215" t="s">
        <v>256</v>
      </c>
      <c r="C4" s="218"/>
      <c r="D4" s="218"/>
      <c r="E4" s="218"/>
      <c r="F4" s="218"/>
      <c r="G4" s="218"/>
      <c r="H4" s="218"/>
    </row>
    <row r="5" spans="2:18" x14ac:dyDescent="0.25">
      <c r="B5" s="207" t="s">
        <v>0</v>
      </c>
      <c r="C5" s="220" t="s">
        <v>70</v>
      </c>
      <c r="D5" s="220"/>
      <c r="E5" s="220"/>
      <c r="F5" s="220"/>
      <c r="G5" s="220"/>
      <c r="H5" s="220"/>
      <c r="I5" s="220"/>
      <c r="J5" s="220"/>
      <c r="K5" s="220"/>
      <c r="L5" s="220"/>
      <c r="M5" s="220"/>
      <c r="N5" s="220"/>
      <c r="O5" s="220"/>
      <c r="P5" s="220"/>
      <c r="Q5" s="220"/>
      <c r="R5" s="220"/>
    </row>
    <row r="6" spans="2:18" x14ac:dyDescent="0.25">
      <c r="B6" s="208"/>
      <c r="C6" s="211" t="s">
        <v>123</v>
      </c>
      <c r="D6" s="211"/>
      <c r="E6" s="211"/>
      <c r="F6" s="211"/>
      <c r="G6" s="220" t="s">
        <v>124</v>
      </c>
      <c r="H6" s="220"/>
      <c r="I6" s="220"/>
      <c r="J6" s="220"/>
      <c r="K6" s="211" t="s">
        <v>125</v>
      </c>
      <c r="L6" s="211"/>
      <c r="M6" s="211"/>
      <c r="N6" s="211"/>
      <c r="O6" s="220" t="s">
        <v>8</v>
      </c>
      <c r="P6" s="220"/>
      <c r="Q6" s="220"/>
      <c r="R6" s="220"/>
    </row>
    <row r="7" spans="2:18" ht="27" x14ac:dyDescent="0.25">
      <c r="B7" s="208"/>
      <c r="C7" s="14" t="s">
        <v>1</v>
      </c>
      <c r="D7" s="12" t="s">
        <v>2</v>
      </c>
      <c r="E7" s="14" t="s">
        <v>3</v>
      </c>
      <c r="F7" s="149" t="s">
        <v>144</v>
      </c>
      <c r="G7" s="14" t="s">
        <v>1</v>
      </c>
      <c r="H7" s="12" t="s">
        <v>2</v>
      </c>
      <c r="I7" s="14" t="s">
        <v>3</v>
      </c>
      <c r="J7" s="149" t="s">
        <v>144</v>
      </c>
      <c r="K7" s="14" t="s">
        <v>1</v>
      </c>
      <c r="L7" s="12" t="s">
        <v>2</v>
      </c>
      <c r="M7" s="14" t="s">
        <v>3</v>
      </c>
      <c r="N7" s="149" t="s">
        <v>144</v>
      </c>
      <c r="O7" s="14" t="s">
        <v>1</v>
      </c>
      <c r="P7" s="12" t="s">
        <v>2</v>
      </c>
      <c r="Q7" s="14" t="s">
        <v>3</v>
      </c>
      <c r="R7" s="149" t="s">
        <v>144</v>
      </c>
    </row>
    <row r="8" spans="2:18" x14ac:dyDescent="0.25">
      <c r="B8" s="60" t="s">
        <v>146</v>
      </c>
      <c r="C8" s="61">
        <v>8</v>
      </c>
      <c r="D8" s="133" t="s">
        <v>216</v>
      </c>
      <c r="E8" s="61">
        <v>10</v>
      </c>
      <c r="F8" s="70" t="s">
        <v>216</v>
      </c>
      <c r="G8" s="61">
        <v>26</v>
      </c>
      <c r="H8" s="62">
        <v>3</v>
      </c>
      <c r="I8" s="61">
        <v>58</v>
      </c>
      <c r="J8" s="63">
        <v>11.54</v>
      </c>
      <c r="K8" s="61">
        <v>36</v>
      </c>
      <c r="L8" s="62">
        <v>2</v>
      </c>
      <c r="M8" s="61">
        <v>64</v>
      </c>
      <c r="N8" s="70">
        <v>5.56</v>
      </c>
      <c r="O8" s="61">
        <v>70</v>
      </c>
      <c r="P8" s="62">
        <v>5</v>
      </c>
      <c r="Q8" s="61">
        <v>132</v>
      </c>
      <c r="R8" s="63">
        <v>7.14</v>
      </c>
    </row>
    <row r="9" spans="2:18" x14ac:dyDescent="0.25">
      <c r="B9" s="60" t="s">
        <v>147</v>
      </c>
      <c r="C9" s="61">
        <v>3</v>
      </c>
      <c r="D9" s="133" t="s">
        <v>216</v>
      </c>
      <c r="E9" s="61">
        <v>3</v>
      </c>
      <c r="F9" s="70" t="s">
        <v>216</v>
      </c>
      <c r="G9" s="61">
        <v>9</v>
      </c>
      <c r="H9" s="128" t="s">
        <v>216</v>
      </c>
      <c r="I9" s="61">
        <v>14</v>
      </c>
      <c r="J9" s="70" t="s">
        <v>216</v>
      </c>
      <c r="K9" s="61">
        <v>17</v>
      </c>
      <c r="L9" s="128" t="s">
        <v>216</v>
      </c>
      <c r="M9" s="61">
        <v>28</v>
      </c>
      <c r="N9" s="69" t="s">
        <v>216</v>
      </c>
      <c r="O9" s="61">
        <v>29</v>
      </c>
      <c r="P9" s="69" t="s">
        <v>216</v>
      </c>
      <c r="Q9" s="61">
        <v>45</v>
      </c>
      <c r="R9" s="69" t="s">
        <v>216</v>
      </c>
    </row>
    <row r="10" spans="2:18" x14ac:dyDescent="0.25">
      <c r="B10" s="60" t="s">
        <v>148</v>
      </c>
      <c r="C10" s="61">
        <v>476</v>
      </c>
      <c r="D10" s="254">
        <v>11</v>
      </c>
      <c r="E10" s="61">
        <v>746</v>
      </c>
      <c r="F10" s="63">
        <v>2.31</v>
      </c>
      <c r="G10" s="61">
        <v>551</v>
      </c>
      <c r="H10" s="62">
        <v>21</v>
      </c>
      <c r="I10" s="61">
        <v>881</v>
      </c>
      <c r="J10" s="63">
        <v>3.81</v>
      </c>
      <c r="K10" s="61">
        <v>1483</v>
      </c>
      <c r="L10" s="62">
        <v>48</v>
      </c>
      <c r="M10" s="61">
        <v>2136</v>
      </c>
      <c r="N10" s="63">
        <v>3.24</v>
      </c>
      <c r="O10" s="61">
        <v>2510</v>
      </c>
      <c r="P10" s="62">
        <v>80</v>
      </c>
      <c r="Q10" s="61">
        <v>3763</v>
      </c>
      <c r="R10" s="63">
        <v>3.19</v>
      </c>
    </row>
    <row r="11" spans="2:18" x14ac:dyDescent="0.25">
      <c r="B11" s="60" t="s">
        <v>149</v>
      </c>
      <c r="C11" s="61">
        <v>50</v>
      </c>
      <c r="D11" s="133">
        <v>3</v>
      </c>
      <c r="E11" s="61">
        <v>93</v>
      </c>
      <c r="F11" s="70">
        <v>6</v>
      </c>
      <c r="G11" s="61">
        <v>43</v>
      </c>
      <c r="H11" s="62">
        <v>5</v>
      </c>
      <c r="I11" s="61">
        <v>87</v>
      </c>
      <c r="J11" s="63">
        <v>11.63</v>
      </c>
      <c r="K11" s="61">
        <v>102</v>
      </c>
      <c r="L11" s="62">
        <v>8</v>
      </c>
      <c r="M11" s="61">
        <v>168</v>
      </c>
      <c r="N11" s="63">
        <v>7.84</v>
      </c>
      <c r="O11" s="61">
        <v>195</v>
      </c>
      <c r="P11" s="62">
        <v>16</v>
      </c>
      <c r="Q11" s="61">
        <v>348</v>
      </c>
      <c r="R11" s="63">
        <v>8.2100000000000009</v>
      </c>
    </row>
    <row r="12" spans="2:18" x14ac:dyDescent="0.25">
      <c r="B12" s="60" t="s">
        <v>150</v>
      </c>
      <c r="C12" s="61">
        <v>22</v>
      </c>
      <c r="D12" s="254">
        <v>4</v>
      </c>
      <c r="E12" s="61">
        <v>34</v>
      </c>
      <c r="F12" s="63">
        <v>18.18</v>
      </c>
      <c r="G12" s="61">
        <v>39</v>
      </c>
      <c r="H12" s="62">
        <v>5</v>
      </c>
      <c r="I12" s="61">
        <v>81</v>
      </c>
      <c r="J12" s="63">
        <v>12.82</v>
      </c>
      <c r="K12" s="61">
        <v>76</v>
      </c>
      <c r="L12" s="62">
        <v>4</v>
      </c>
      <c r="M12" s="61">
        <v>188</v>
      </c>
      <c r="N12" s="63">
        <v>5.26</v>
      </c>
      <c r="O12" s="61">
        <v>137</v>
      </c>
      <c r="P12" s="62">
        <v>13</v>
      </c>
      <c r="Q12" s="61">
        <v>303</v>
      </c>
      <c r="R12" s="63">
        <v>9.49</v>
      </c>
    </row>
    <row r="13" spans="2:18" ht="15.75" thickBot="1" x14ac:dyDescent="0.3">
      <c r="B13" s="1" t="s">
        <v>8</v>
      </c>
      <c r="C13" s="1">
        <v>559</v>
      </c>
      <c r="D13" s="1">
        <v>18</v>
      </c>
      <c r="E13" s="1">
        <v>886</v>
      </c>
      <c r="F13" s="7">
        <v>3.22</v>
      </c>
      <c r="G13" s="1">
        <v>668</v>
      </c>
      <c r="H13" s="1">
        <v>34</v>
      </c>
      <c r="I13" s="1">
        <v>1121</v>
      </c>
      <c r="J13" s="7">
        <v>5.09</v>
      </c>
      <c r="K13" s="1">
        <v>1714</v>
      </c>
      <c r="L13" s="1">
        <v>62</v>
      </c>
      <c r="M13" s="1">
        <v>2584</v>
      </c>
      <c r="N13" s="7">
        <v>3.62</v>
      </c>
      <c r="O13" s="1">
        <v>2941</v>
      </c>
      <c r="P13" s="1">
        <v>114</v>
      </c>
      <c r="Q13" s="1">
        <v>4591</v>
      </c>
      <c r="R13" s="7">
        <v>3.88</v>
      </c>
    </row>
    <row r="14" spans="2:18" x14ac:dyDescent="0.25">
      <c r="B14" s="24" t="s">
        <v>138</v>
      </c>
      <c r="C14" s="3"/>
      <c r="D14" s="3"/>
      <c r="E14" s="3"/>
      <c r="F14" s="4"/>
      <c r="G14" s="3"/>
      <c r="H14" s="3"/>
      <c r="I14" s="3"/>
      <c r="J14" s="4"/>
      <c r="K14" s="3"/>
      <c r="L14" s="3"/>
      <c r="M14" s="3"/>
      <c r="N14" s="4"/>
      <c r="O14" s="3"/>
      <c r="P14" s="3"/>
      <c r="Q14" s="3"/>
      <c r="R14" s="4"/>
    </row>
    <row r="15" spans="2:18" x14ac:dyDescent="0.25">
      <c r="B15" s="24" t="s">
        <v>132</v>
      </c>
      <c r="C15" s="3"/>
      <c r="D15" s="3"/>
      <c r="E15" s="3"/>
      <c r="F15" s="4"/>
      <c r="G15" s="3"/>
      <c r="H15" s="3"/>
      <c r="I15" s="3"/>
      <c r="J15" s="4"/>
      <c r="K15" s="3"/>
      <c r="L15" s="3"/>
      <c r="M15" s="3"/>
      <c r="N15" s="4"/>
      <c r="O15" s="3"/>
      <c r="P15" s="3"/>
      <c r="Q15" s="3"/>
      <c r="R15" s="4"/>
    </row>
  </sheetData>
  <mergeCells count="7">
    <mergeCell ref="B4:H4"/>
    <mergeCell ref="B5:B7"/>
    <mergeCell ref="C5:R5"/>
    <mergeCell ref="C6:F6"/>
    <mergeCell ref="G6:J6"/>
    <mergeCell ref="K6:N6"/>
    <mergeCell ref="O6:R6"/>
  </mergeCells>
  <pageMargins left="0.7" right="0.7" top="0.75" bottom="0.75" header="0.3" footer="0.3"/>
  <pageSetup paperSize="256"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5"/>
  <sheetViews>
    <sheetView workbookViewId="0">
      <selection activeCell="E28" sqref="E28"/>
    </sheetView>
  </sheetViews>
  <sheetFormatPr defaultRowHeight="15" x14ac:dyDescent="0.25"/>
  <sheetData>
    <row r="3" spans="2:18" x14ac:dyDescent="0.25">
      <c r="B3" s="19" t="s">
        <v>237</v>
      </c>
      <c r="C3" s="3"/>
      <c r="D3" s="3"/>
      <c r="K3" s="3"/>
      <c r="L3" s="3"/>
      <c r="M3" s="3"/>
      <c r="N3" s="4"/>
      <c r="O3" s="3"/>
      <c r="P3" s="3"/>
      <c r="Q3" s="3"/>
      <c r="R3" s="4"/>
    </row>
    <row r="4" spans="2:18" x14ac:dyDescent="0.25">
      <c r="B4" s="17" t="s">
        <v>256</v>
      </c>
      <c r="C4" s="138"/>
      <c r="D4" s="3"/>
      <c r="F4" s="4"/>
      <c r="G4" s="3"/>
      <c r="H4" s="3"/>
      <c r="I4" s="3"/>
      <c r="J4" s="4"/>
      <c r="K4" s="3"/>
      <c r="L4" s="3"/>
      <c r="M4" s="3"/>
      <c r="N4" s="4"/>
      <c r="O4" s="3"/>
      <c r="P4" s="3"/>
      <c r="Q4" s="3"/>
      <c r="R4" s="4"/>
    </row>
    <row r="5" spans="2:18" x14ac:dyDescent="0.25">
      <c r="B5" s="207" t="s">
        <v>0</v>
      </c>
      <c r="C5" s="220" t="s">
        <v>70</v>
      </c>
      <c r="D5" s="220"/>
      <c r="E5" s="220"/>
      <c r="F5" s="220"/>
      <c r="G5" s="220"/>
      <c r="H5" s="220"/>
      <c r="I5" s="220"/>
      <c r="J5" s="220"/>
      <c r="K5" s="220"/>
      <c r="L5" s="220"/>
      <c r="M5" s="220"/>
      <c r="N5" s="220"/>
      <c r="O5" s="220"/>
      <c r="P5" s="220"/>
      <c r="Q5" s="220"/>
      <c r="R5" s="220"/>
    </row>
    <row r="6" spans="2:18" x14ac:dyDescent="0.25">
      <c r="B6" s="208"/>
      <c r="C6" s="211" t="s">
        <v>123</v>
      </c>
      <c r="D6" s="211"/>
      <c r="E6" s="211"/>
      <c r="F6" s="211"/>
      <c r="G6" s="220" t="s">
        <v>124</v>
      </c>
      <c r="H6" s="220"/>
      <c r="I6" s="220"/>
      <c r="J6" s="220"/>
      <c r="K6" s="211" t="s">
        <v>125</v>
      </c>
      <c r="L6" s="211"/>
      <c r="M6" s="211"/>
      <c r="N6" s="211"/>
      <c r="O6" s="220" t="s">
        <v>8</v>
      </c>
      <c r="P6" s="220"/>
      <c r="Q6" s="220"/>
      <c r="R6" s="220"/>
    </row>
    <row r="7" spans="2:18" ht="27" x14ac:dyDescent="0.25">
      <c r="B7" s="208"/>
      <c r="C7" s="14" t="s">
        <v>1</v>
      </c>
      <c r="D7" s="12" t="s">
        <v>2</v>
      </c>
      <c r="E7" s="14" t="s">
        <v>3</v>
      </c>
      <c r="F7" s="13" t="s">
        <v>144</v>
      </c>
      <c r="G7" s="14" t="s">
        <v>1</v>
      </c>
      <c r="H7" s="12" t="s">
        <v>2</v>
      </c>
      <c r="I7" s="14" t="s">
        <v>3</v>
      </c>
      <c r="J7" s="139" t="s">
        <v>144</v>
      </c>
      <c r="K7" s="14" t="s">
        <v>1</v>
      </c>
      <c r="L7" s="12" t="s">
        <v>2</v>
      </c>
      <c r="M7" s="14" t="s">
        <v>3</v>
      </c>
      <c r="N7" s="139" t="s">
        <v>144</v>
      </c>
      <c r="O7" s="14" t="s">
        <v>1</v>
      </c>
      <c r="P7" s="12" t="s">
        <v>2</v>
      </c>
      <c r="Q7" s="14" t="s">
        <v>3</v>
      </c>
      <c r="R7" s="139" t="s">
        <v>144</v>
      </c>
    </row>
    <row r="8" spans="2:18" x14ac:dyDescent="0.25">
      <c r="B8" s="60" t="s">
        <v>146</v>
      </c>
      <c r="C8" s="61">
        <v>6</v>
      </c>
      <c r="D8" s="70" t="s">
        <v>216</v>
      </c>
      <c r="E8" s="61">
        <v>8</v>
      </c>
      <c r="F8" s="70" t="s">
        <v>216</v>
      </c>
      <c r="G8" s="61">
        <v>26</v>
      </c>
      <c r="H8" s="128">
        <v>3</v>
      </c>
      <c r="I8" s="61">
        <v>58</v>
      </c>
      <c r="J8" s="69">
        <v>11.54</v>
      </c>
      <c r="K8" s="61">
        <v>17</v>
      </c>
      <c r="L8" s="83">
        <v>2</v>
      </c>
      <c r="M8" s="61">
        <v>31</v>
      </c>
      <c r="N8" s="70">
        <v>11.76</v>
      </c>
      <c r="O8" s="61">
        <v>49</v>
      </c>
      <c r="P8" s="128">
        <v>5</v>
      </c>
      <c r="Q8" s="61">
        <v>97</v>
      </c>
      <c r="R8" s="69">
        <v>10.199999999999999</v>
      </c>
    </row>
    <row r="9" spans="2:18" x14ac:dyDescent="0.25">
      <c r="B9" s="60" t="s">
        <v>147</v>
      </c>
      <c r="C9" s="61">
        <v>2</v>
      </c>
      <c r="D9" s="70" t="s">
        <v>216</v>
      </c>
      <c r="E9" s="61">
        <v>2</v>
      </c>
      <c r="F9" s="70" t="s">
        <v>216</v>
      </c>
      <c r="G9" s="61">
        <v>9</v>
      </c>
      <c r="H9" s="70" t="s">
        <v>216</v>
      </c>
      <c r="I9" s="61">
        <v>14</v>
      </c>
      <c r="J9" s="70" t="s">
        <v>216</v>
      </c>
      <c r="K9" s="61">
        <v>4</v>
      </c>
      <c r="L9" s="70" t="s">
        <v>216</v>
      </c>
      <c r="M9" s="61">
        <v>8</v>
      </c>
      <c r="N9" s="70" t="s">
        <v>216</v>
      </c>
      <c r="O9" s="61">
        <v>15</v>
      </c>
      <c r="P9" s="70" t="s">
        <v>216</v>
      </c>
      <c r="Q9" s="61">
        <v>24</v>
      </c>
      <c r="R9" s="70" t="s">
        <v>216</v>
      </c>
    </row>
    <row r="10" spans="2:18" x14ac:dyDescent="0.25">
      <c r="B10" s="60" t="s">
        <v>148</v>
      </c>
      <c r="C10" s="61">
        <v>388</v>
      </c>
      <c r="D10" s="62">
        <v>7</v>
      </c>
      <c r="E10" s="61">
        <v>585</v>
      </c>
      <c r="F10" s="63">
        <v>1.8</v>
      </c>
      <c r="G10" s="61">
        <v>551</v>
      </c>
      <c r="H10" s="62">
        <v>21</v>
      </c>
      <c r="I10" s="61">
        <v>881</v>
      </c>
      <c r="J10" s="63">
        <v>3.81</v>
      </c>
      <c r="K10" s="61">
        <v>1157</v>
      </c>
      <c r="L10" s="62">
        <v>29</v>
      </c>
      <c r="M10" s="61">
        <v>1652</v>
      </c>
      <c r="N10" s="63">
        <v>2.5099999999999998</v>
      </c>
      <c r="O10" s="61">
        <v>2096</v>
      </c>
      <c r="P10" s="62">
        <v>57</v>
      </c>
      <c r="Q10" s="61">
        <v>3118</v>
      </c>
      <c r="R10" s="63">
        <v>2.72</v>
      </c>
    </row>
    <row r="11" spans="2:18" x14ac:dyDescent="0.25">
      <c r="B11" s="60" t="s">
        <v>149</v>
      </c>
      <c r="C11" s="61">
        <v>17</v>
      </c>
      <c r="D11" s="83">
        <v>2</v>
      </c>
      <c r="E11" s="61">
        <v>28</v>
      </c>
      <c r="F11" s="70">
        <v>11.76</v>
      </c>
      <c r="G11" s="61">
        <v>43</v>
      </c>
      <c r="H11" s="128">
        <v>5</v>
      </c>
      <c r="I11" s="61">
        <v>87</v>
      </c>
      <c r="J11" s="69">
        <v>11.63</v>
      </c>
      <c r="K11" s="61">
        <v>44</v>
      </c>
      <c r="L11" s="62">
        <v>2</v>
      </c>
      <c r="M11" s="61">
        <v>65</v>
      </c>
      <c r="N11" s="63">
        <v>4.55</v>
      </c>
      <c r="O11" s="61">
        <v>104</v>
      </c>
      <c r="P11" s="62">
        <v>9</v>
      </c>
      <c r="Q11" s="61">
        <v>180</v>
      </c>
      <c r="R11" s="63">
        <v>8.65</v>
      </c>
    </row>
    <row r="12" spans="2:18" x14ac:dyDescent="0.25">
      <c r="B12" s="60" t="s">
        <v>150</v>
      </c>
      <c r="C12" s="61">
        <v>8</v>
      </c>
      <c r="D12" s="70" t="s">
        <v>216</v>
      </c>
      <c r="E12" s="61">
        <v>9</v>
      </c>
      <c r="F12" s="70" t="s">
        <v>216</v>
      </c>
      <c r="G12" s="61">
        <v>39</v>
      </c>
      <c r="H12" s="128">
        <v>5</v>
      </c>
      <c r="I12" s="61">
        <v>81</v>
      </c>
      <c r="J12" s="69">
        <v>12.82</v>
      </c>
      <c r="K12" s="61">
        <v>34</v>
      </c>
      <c r="L12" s="62">
        <v>2</v>
      </c>
      <c r="M12" s="61">
        <v>65</v>
      </c>
      <c r="N12" s="63">
        <v>5.88</v>
      </c>
      <c r="O12" s="61">
        <v>81</v>
      </c>
      <c r="P12" s="62">
        <v>7</v>
      </c>
      <c r="Q12" s="61">
        <v>155</v>
      </c>
      <c r="R12" s="63">
        <v>8.64</v>
      </c>
    </row>
    <row r="13" spans="2:18" ht="15.75" thickBot="1" x14ac:dyDescent="0.3">
      <c r="B13" s="1" t="s">
        <v>8</v>
      </c>
      <c r="C13" s="1">
        <v>421</v>
      </c>
      <c r="D13" s="1">
        <v>9</v>
      </c>
      <c r="E13" s="1">
        <v>632</v>
      </c>
      <c r="F13" s="7">
        <v>2.14</v>
      </c>
      <c r="G13" s="1">
        <v>668</v>
      </c>
      <c r="H13" s="1">
        <v>34</v>
      </c>
      <c r="I13" s="1">
        <v>1121</v>
      </c>
      <c r="J13" s="7">
        <v>5.09</v>
      </c>
      <c r="K13" s="1">
        <v>1256</v>
      </c>
      <c r="L13" s="1">
        <v>35</v>
      </c>
      <c r="M13" s="1">
        <v>1821</v>
      </c>
      <c r="N13" s="7">
        <v>2.79</v>
      </c>
      <c r="O13" s="1">
        <v>2345</v>
      </c>
      <c r="P13" s="1">
        <v>78</v>
      </c>
      <c r="Q13" s="1">
        <v>3574</v>
      </c>
      <c r="R13" s="7">
        <v>3.33</v>
      </c>
    </row>
    <row r="14" spans="2:18" x14ac:dyDescent="0.25">
      <c r="B14" s="24" t="s">
        <v>138</v>
      </c>
      <c r="C14" s="5"/>
      <c r="D14" s="5"/>
      <c r="E14" s="5"/>
      <c r="F14" s="23"/>
      <c r="G14" s="5"/>
      <c r="H14" s="3"/>
    </row>
    <row r="15" spans="2:18" x14ac:dyDescent="0.25">
      <c r="B15" s="24" t="s">
        <v>132</v>
      </c>
      <c r="C15" s="5"/>
      <c r="D15" s="5"/>
      <c r="E15" s="5"/>
      <c r="F15" s="23"/>
      <c r="G15" s="5"/>
      <c r="H15" s="3"/>
    </row>
  </sheetData>
  <mergeCells count="6">
    <mergeCell ref="B5:B7"/>
    <mergeCell ref="C5:R5"/>
    <mergeCell ref="C6:F6"/>
    <mergeCell ref="G6:J6"/>
    <mergeCell ref="K6:N6"/>
    <mergeCell ref="O6:R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5"/>
  <sheetViews>
    <sheetView workbookViewId="0">
      <selection activeCell="E27" sqref="E27"/>
    </sheetView>
  </sheetViews>
  <sheetFormatPr defaultRowHeight="15" x14ac:dyDescent="0.25"/>
  <sheetData>
    <row r="3" spans="2:18" x14ac:dyDescent="0.25">
      <c r="B3" s="19" t="s">
        <v>238</v>
      </c>
      <c r="C3" s="3"/>
      <c r="D3" s="3"/>
      <c r="R3" s="4"/>
    </row>
    <row r="4" spans="2:18" x14ac:dyDescent="0.25">
      <c r="B4" s="17" t="s">
        <v>257</v>
      </c>
      <c r="C4" s="3"/>
      <c r="D4" s="3"/>
      <c r="E4" s="3"/>
      <c r="F4" s="4"/>
      <c r="G4" s="3"/>
      <c r="H4" s="3"/>
      <c r="I4" s="3"/>
      <c r="J4" s="4"/>
      <c r="K4" s="3"/>
      <c r="L4" s="3"/>
      <c r="M4" s="3"/>
      <c r="N4" s="4"/>
      <c r="O4" s="3"/>
      <c r="P4" s="3"/>
      <c r="Q4" s="3"/>
      <c r="R4" s="4"/>
    </row>
    <row r="5" spans="2:18" x14ac:dyDescent="0.25">
      <c r="B5" s="207" t="s">
        <v>0</v>
      </c>
      <c r="C5" s="220" t="s">
        <v>70</v>
      </c>
      <c r="D5" s="220"/>
      <c r="E5" s="220"/>
      <c r="F5" s="220"/>
      <c r="G5" s="220"/>
      <c r="H5" s="220"/>
      <c r="I5" s="220"/>
      <c r="J5" s="220"/>
      <c r="K5" s="220"/>
      <c r="L5" s="220"/>
      <c r="M5" s="220"/>
      <c r="N5" s="220"/>
      <c r="O5" s="220"/>
      <c r="P5" s="220"/>
      <c r="Q5" s="220"/>
      <c r="R5" s="220"/>
    </row>
    <row r="6" spans="2:18" x14ac:dyDescent="0.25">
      <c r="B6" s="208"/>
      <c r="C6" s="211" t="s">
        <v>123</v>
      </c>
      <c r="D6" s="211"/>
      <c r="E6" s="211"/>
      <c r="F6" s="211"/>
      <c r="G6" s="220" t="s">
        <v>124</v>
      </c>
      <c r="H6" s="220"/>
      <c r="I6" s="220"/>
      <c r="J6" s="220"/>
      <c r="K6" s="211" t="s">
        <v>125</v>
      </c>
      <c r="L6" s="211"/>
      <c r="M6" s="211"/>
      <c r="N6" s="211"/>
      <c r="O6" s="220" t="s">
        <v>8</v>
      </c>
      <c r="P6" s="220"/>
      <c r="Q6" s="220"/>
      <c r="R6" s="220"/>
    </row>
    <row r="7" spans="2:18" ht="27" x14ac:dyDescent="0.25">
      <c r="B7" s="208"/>
      <c r="C7" s="14" t="s">
        <v>1</v>
      </c>
      <c r="D7" s="12" t="s">
        <v>2</v>
      </c>
      <c r="E7" s="14" t="s">
        <v>3</v>
      </c>
      <c r="F7" s="139" t="s">
        <v>144</v>
      </c>
      <c r="G7" s="14" t="s">
        <v>1</v>
      </c>
      <c r="H7" s="12" t="s">
        <v>2</v>
      </c>
      <c r="I7" s="14" t="s">
        <v>3</v>
      </c>
      <c r="J7" s="139" t="s">
        <v>144</v>
      </c>
      <c r="K7" s="14" t="s">
        <v>1</v>
      </c>
      <c r="L7" s="12" t="s">
        <v>2</v>
      </c>
      <c r="M7" s="14" t="s">
        <v>3</v>
      </c>
      <c r="N7" s="139" t="s">
        <v>144</v>
      </c>
      <c r="O7" s="14" t="s">
        <v>1</v>
      </c>
      <c r="P7" s="12" t="s">
        <v>2</v>
      </c>
      <c r="Q7" s="14" t="s">
        <v>3</v>
      </c>
      <c r="R7" s="139" t="s">
        <v>144</v>
      </c>
    </row>
    <row r="8" spans="2:18" x14ac:dyDescent="0.25">
      <c r="B8" s="60" t="s">
        <v>146</v>
      </c>
      <c r="C8" s="61">
        <v>2</v>
      </c>
      <c r="D8" s="70" t="s">
        <v>216</v>
      </c>
      <c r="E8" s="61">
        <v>2</v>
      </c>
      <c r="F8" s="70" t="s">
        <v>216</v>
      </c>
      <c r="G8" s="61">
        <v>15</v>
      </c>
      <c r="H8" s="70" t="s">
        <v>216</v>
      </c>
      <c r="I8" s="61">
        <v>32</v>
      </c>
      <c r="J8" s="70" t="s">
        <v>216</v>
      </c>
      <c r="K8" s="61">
        <v>19</v>
      </c>
      <c r="L8" s="70" t="s">
        <v>216</v>
      </c>
      <c r="M8" s="61">
        <v>33</v>
      </c>
      <c r="N8" s="70" t="s">
        <v>216</v>
      </c>
      <c r="O8" s="61">
        <v>36</v>
      </c>
      <c r="P8" s="70" t="s">
        <v>216</v>
      </c>
      <c r="Q8" s="61">
        <v>67</v>
      </c>
      <c r="R8" s="70" t="s">
        <v>216</v>
      </c>
    </row>
    <row r="9" spans="2:18" x14ac:dyDescent="0.25">
      <c r="B9" s="60" t="s">
        <v>147</v>
      </c>
      <c r="C9" s="61">
        <v>1</v>
      </c>
      <c r="D9" s="70" t="s">
        <v>216</v>
      </c>
      <c r="E9" s="61">
        <v>1</v>
      </c>
      <c r="F9" s="70" t="s">
        <v>216</v>
      </c>
      <c r="G9" s="61">
        <v>5</v>
      </c>
      <c r="H9" s="70" t="s">
        <v>216</v>
      </c>
      <c r="I9" s="61">
        <v>9</v>
      </c>
      <c r="J9" s="70" t="s">
        <v>216</v>
      </c>
      <c r="K9" s="61">
        <v>13</v>
      </c>
      <c r="L9" s="70" t="s">
        <v>216</v>
      </c>
      <c r="M9" s="61">
        <v>20</v>
      </c>
      <c r="N9" s="70" t="s">
        <v>216</v>
      </c>
      <c r="O9" s="61">
        <v>19</v>
      </c>
      <c r="P9" s="70" t="s">
        <v>216</v>
      </c>
      <c r="Q9" s="61">
        <v>30</v>
      </c>
      <c r="R9" s="70" t="s">
        <v>216</v>
      </c>
    </row>
    <row r="10" spans="2:18" x14ac:dyDescent="0.25">
      <c r="B10" s="60" t="s">
        <v>148</v>
      </c>
      <c r="C10" s="61">
        <v>88</v>
      </c>
      <c r="D10" s="62">
        <v>4</v>
      </c>
      <c r="E10" s="61">
        <v>161</v>
      </c>
      <c r="F10" s="63">
        <v>4.55</v>
      </c>
      <c r="G10" s="61">
        <v>116</v>
      </c>
      <c r="H10" s="62">
        <v>5</v>
      </c>
      <c r="I10" s="61">
        <v>201</v>
      </c>
      <c r="J10" s="63">
        <v>4.3099999999999996</v>
      </c>
      <c r="K10" s="61">
        <v>326</v>
      </c>
      <c r="L10" s="62">
        <v>19</v>
      </c>
      <c r="M10" s="61">
        <v>484</v>
      </c>
      <c r="N10" s="63">
        <v>5.83</v>
      </c>
      <c r="O10" s="61">
        <v>530</v>
      </c>
      <c r="P10" s="62">
        <v>28</v>
      </c>
      <c r="Q10" s="61">
        <v>846</v>
      </c>
      <c r="R10" s="63">
        <v>5.28</v>
      </c>
    </row>
    <row r="11" spans="2:18" x14ac:dyDescent="0.25">
      <c r="B11" s="60" t="s">
        <v>149</v>
      </c>
      <c r="C11" s="61">
        <v>33</v>
      </c>
      <c r="D11" s="83">
        <v>1</v>
      </c>
      <c r="E11" s="61">
        <v>65</v>
      </c>
      <c r="F11" s="70">
        <v>3.03</v>
      </c>
      <c r="G11" s="61">
        <v>21</v>
      </c>
      <c r="H11" s="62">
        <v>4</v>
      </c>
      <c r="I11" s="61">
        <v>44</v>
      </c>
      <c r="J11" s="63">
        <v>19.05</v>
      </c>
      <c r="K11" s="61">
        <v>58</v>
      </c>
      <c r="L11" s="62">
        <v>6</v>
      </c>
      <c r="M11" s="61">
        <v>103</v>
      </c>
      <c r="N11" s="63">
        <v>10.34</v>
      </c>
      <c r="O11" s="61">
        <v>112</v>
      </c>
      <c r="P11" s="62">
        <v>11</v>
      </c>
      <c r="Q11" s="61">
        <v>212</v>
      </c>
      <c r="R11" s="63">
        <v>9.82</v>
      </c>
    </row>
    <row r="12" spans="2:18" x14ac:dyDescent="0.25">
      <c r="B12" s="60" t="s">
        <v>150</v>
      </c>
      <c r="C12" s="61">
        <v>14</v>
      </c>
      <c r="D12" s="62">
        <v>4</v>
      </c>
      <c r="E12" s="61">
        <v>25</v>
      </c>
      <c r="F12" s="63">
        <v>28.57</v>
      </c>
      <c r="G12" s="61">
        <v>20</v>
      </c>
      <c r="H12" s="62">
        <v>4</v>
      </c>
      <c r="I12" s="61">
        <v>47</v>
      </c>
      <c r="J12" s="63">
        <v>20</v>
      </c>
      <c r="K12" s="61">
        <v>42</v>
      </c>
      <c r="L12" s="62">
        <v>2</v>
      </c>
      <c r="M12" s="61">
        <v>123</v>
      </c>
      <c r="N12" s="63">
        <v>4.76</v>
      </c>
      <c r="O12" s="61">
        <v>76</v>
      </c>
      <c r="P12" s="62">
        <v>10</v>
      </c>
      <c r="Q12" s="61">
        <v>195</v>
      </c>
      <c r="R12" s="63">
        <v>13.16</v>
      </c>
    </row>
    <row r="13" spans="2:18" ht="15.75" thickBot="1" x14ac:dyDescent="0.3">
      <c r="B13" s="1" t="s">
        <v>8</v>
      </c>
      <c r="C13" s="1">
        <v>138</v>
      </c>
      <c r="D13" s="1">
        <v>9</v>
      </c>
      <c r="E13" s="1">
        <v>254</v>
      </c>
      <c r="F13" s="7">
        <v>6.52</v>
      </c>
      <c r="G13" s="1">
        <v>177</v>
      </c>
      <c r="H13" s="1">
        <v>13</v>
      </c>
      <c r="I13" s="1">
        <v>333</v>
      </c>
      <c r="J13" s="7">
        <v>7.34</v>
      </c>
      <c r="K13" s="1">
        <v>458</v>
      </c>
      <c r="L13" s="1">
        <v>27</v>
      </c>
      <c r="M13" s="1">
        <v>763</v>
      </c>
      <c r="N13" s="7">
        <v>5.9</v>
      </c>
      <c r="O13" s="1">
        <v>773</v>
      </c>
      <c r="P13" s="1">
        <v>49</v>
      </c>
      <c r="Q13" s="1">
        <v>1350</v>
      </c>
      <c r="R13" s="7">
        <v>6.34</v>
      </c>
    </row>
    <row r="14" spans="2:18" x14ac:dyDescent="0.25">
      <c r="B14" s="24" t="s">
        <v>138</v>
      </c>
      <c r="C14" s="5"/>
      <c r="D14" s="5"/>
      <c r="E14" s="5"/>
      <c r="F14" s="23"/>
      <c r="G14" s="5"/>
      <c r="H14" s="3"/>
    </row>
    <row r="15" spans="2:18" x14ac:dyDescent="0.25">
      <c r="B15" s="24" t="s">
        <v>132</v>
      </c>
      <c r="C15" s="5"/>
      <c r="D15" s="5"/>
      <c r="E15" s="5"/>
      <c r="F15" s="23"/>
      <c r="G15" s="5"/>
      <c r="H15" s="3"/>
    </row>
  </sheetData>
  <mergeCells count="6">
    <mergeCell ref="B5:B7"/>
    <mergeCell ref="C5:R5"/>
    <mergeCell ref="C6:F6"/>
    <mergeCell ref="G6:J6"/>
    <mergeCell ref="K6:N6"/>
    <mergeCell ref="O6:R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8"/>
  <sheetViews>
    <sheetView workbookViewId="0">
      <selection activeCell="I30" sqref="I30"/>
    </sheetView>
  </sheetViews>
  <sheetFormatPr defaultRowHeight="15" x14ac:dyDescent="0.25"/>
  <sheetData>
    <row r="1" spans="2:9" ht="15" customHeight="1" x14ac:dyDescent="0.25"/>
    <row r="2" spans="2:9" ht="28.5" customHeight="1" x14ac:dyDescent="0.25">
      <c r="B2" s="170" t="s">
        <v>152</v>
      </c>
      <c r="C2" s="171"/>
      <c r="D2" s="171"/>
      <c r="E2" s="171"/>
      <c r="F2" s="171"/>
      <c r="G2" s="171"/>
      <c r="H2" s="171"/>
      <c r="I2" s="171"/>
    </row>
    <row r="3" spans="2:9" x14ac:dyDescent="0.25">
      <c r="B3" s="172" t="s">
        <v>290</v>
      </c>
      <c r="C3" s="173"/>
      <c r="D3" s="173"/>
      <c r="E3" s="173"/>
      <c r="F3" s="173"/>
    </row>
    <row r="4" spans="2:9" x14ac:dyDescent="0.25">
      <c r="B4" s="174" t="s">
        <v>0</v>
      </c>
      <c r="C4" s="168">
        <v>2015</v>
      </c>
      <c r="D4" s="168"/>
      <c r="E4" s="177">
        <v>2014</v>
      </c>
      <c r="F4" s="177"/>
    </row>
    <row r="5" spans="2:9" x14ac:dyDescent="0.25">
      <c r="B5" s="175"/>
      <c r="C5" s="168"/>
      <c r="D5" s="168"/>
      <c r="E5" s="177"/>
      <c r="F5" s="177"/>
    </row>
    <row r="6" spans="2:9" ht="15.75" customHeight="1" x14ac:dyDescent="0.25">
      <c r="B6" s="176"/>
      <c r="C6" s="146" t="s">
        <v>153</v>
      </c>
      <c r="D6" s="146" t="s">
        <v>5</v>
      </c>
      <c r="E6" s="146" t="s">
        <v>153</v>
      </c>
      <c r="F6" s="146" t="s">
        <v>5</v>
      </c>
    </row>
    <row r="7" spans="2:9" x14ac:dyDescent="0.25">
      <c r="B7" s="86" t="s">
        <v>146</v>
      </c>
      <c r="C7" s="87">
        <v>3.15</v>
      </c>
      <c r="D7" s="89">
        <v>2.11</v>
      </c>
      <c r="E7" s="90">
        <v>3.36</v>
      </c>
      <c r="F7" s="89">
        <v>2.13</v>
      </c>
    </row>
    <row r="8" spans="2:9" x14ac:dyDescent="0.25">
      <c r="B8" s="86" t="s">
        <v>147</v>
      </c>
      <c r="C8" s="87">
        <v>2.79</v>
      </c>
      <c r="D8" s="89">
        <v>1.81</v>
      </c>
      <c r="E8" s="90">
        <v>3.15</v>
      </c>
      <c r="F8" s="89">
        <v>1.98</v>
      </c>
    </row>
    <row r="9" spans="2:9" x14ac:dyDescent="0.25">
      <c r="B9" s="86" t="s">
        <v>148</v>
      </c>
      <c r="C9" s="87">
        <v>1.44</v>
      </c>
      <c r="D9" s="89">
        <v>1.05</v>
      </c>
      <c r="E9" s="90">
        <v>1.45</v>
      </c>
      <c r="F9" s="89">
        <v>1.06</v>
      </c>
    </row>
    <row r="10" spans="2:9" x14ac:dyDescent="0.25">
      <c r="B10" s="86" t="s">
        <v>149</v>
      </c>
      <c r="C10" s="87">
        <v>3.93</v>
      </c>
      <c r="D10" s="89">
        <v>2.5</v>
      </c>
      <c r="E10" s="90">
        <v>3.39</v>
      </c>
      <c r="F10" s="89">
        <v>2.1</v>
      </c>
    </row>
    <row r="11" spans="2:9" x14ac:dyDescent="0.25">
      <c r="B11" s="86" t="s">
        <v>150</v>
      </c>
      <c r="C11" s="87">
        <v>3.72</v>
      </c>
      <c r="D11" s="89">
        <v>2.14</v>
      </c>
      <c r="E11" s="90">
        <v>3.66</v>
      </c>
      <c r="F11" s="89">
        <v>2.17</v>
      </c>
    </row>
    <row r="12" spans="2:9" x14ac:dyDescent="0.25">
      <c r="B12" s="51" t="s">
        <v>151</v>
      </c>
      <c r="C12" s="82">
        <v>1.83</v>
      </c>
      <c r="D12" s="82">
        <v>1.3</v>
      </c>
      <c r="E12" s="82">
        <v>1.8</v>
      </c>
      <c r="F12" s="82">
        <v>1.28</v>
      </c>
    </row>
    <row r="13" spans="2:9" x14ac:dyDescent="0.25">
      <c r="B13" s="51" t="s">
        <v>4</v>
      </c>
      <c r="C13" s="82">
        <v>1.96</v>
      </c>
      <c r="D13" s="82">
        <v>1.37</v>
      </c>
      <c r="E13" s="82">
        <v>1.91</v>
      </c>
      <c r="F13" s="82">
        <v>1.33</v>
      </c>
    </row>
    <row r="14" spans="2:9" x14ac:dyDescent="0.25">
      <c r="B14" s="178" t="s">
        <v>134</v>
      </c>
      <c r="C14" s="171"/>
      <c r="D14" s="171"/>
      <c r="E14" s="171"/>
      <c r="F14" s="171"/>
      <c r="G14" s="171"/>
      <c r="H14" s="171"/>
      <c r="I14" s="171"/>
    </row>
    <row r="15" spans="2:9" ht="28.5" customHeight="1" x14ac:dyDescent="0.25">
      <c r="B15" s="178" t="s">
        <v>245</v>
      </c>
      <c r="C15" s="171"/>
      <c r="D15" s="171"/>
      <c r="E15" s="171"/>
      <c r="F15" s="171"/>
      <c r="G15" s="171"/>
      <c r="H15" s="171"/>
      <c r="I15" s="171"/>
    </row>
    <row r="18" ht="28.5" customHeight="1" x14ac:dyDescent="0.25"/>
  </sheetData>
  <mergeCells count="7">
    <mergeCell ref="B14:I14"/>
    <mergeCell ref="B15:I15"/>
    <mergeCell ref="B2:I2"/>
    <mergeCell ref="B3:F3"/>
    <mergeCell ref="B4:B6"/>
    <mergeCell ref="C4:D5"/>
    <mergeCell ref="E4:F5"/>
  </mergeCells>
  <pageMargins left="0.7" right="0.7" top="0.75" bottom="0.75" header="0.3" footer="0.3"/>
  <pageSetup paperSize="256"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5"/>
  <sheetViews>
    <sheetView workbookViewId="0">
      <selection activeCell="O36" sqref="O36"/>
    </sheetView>
  </sheetViews>
  <sheetFormatPr defaultRowHeight="15" x14ac:dyDescent="0.25"/>
  <cols>
    <col min="2" max="2" width="17.7109375" customWidth="1"/>
  </cols>
  <sheetData>
    <row r="2" spans="2:9" ht="15" customHeight="1" x14ac:dyDescent="0.25"/>
    <row r="3" spans="2:9" x14ac:dyDescent="0.25">
      <c r="B3" s="19" t="s">
        <v>239</v>
      </c>
    </row>
    <row r="4" spans="2:9" x14ac:dyDescent="0.25">
      <c r="B4" s="17" t="s">
        <v>258</v>
      </c>
      <c r="C4" s="11"/>
      <c r="D4" s="11"/>
      <c r="E4" s="11"/>
      <c r="F4" s="11"/>
      <c r="G4" s="11"/>
      <c r="H4" s="11"/>
      <c r="I4" s="11"/>
    </row>
    <row r="5" spans="2:9" x14ac:dyDescent="0.25">
      <c r="B5" s="221" t="s">
        <v>36</v>
      </c>
      <c r="C5" s="224">
        <v>2015</v>
      </c>
      <c r="D5" s="224"/>
      <c r="E5" s="224"/>
      <c r="F5" s="224"/>
      <c r="G5" s="225" t="s">
        <v>259</v>
      </c>
      <c r="H5" s="225"/>
      <c r="I5" s="225"/>
    </row>
    <row r="6" spans="2:9" x14ac:dyDescent="0.25">
      <c r="B6" s="222"/>
      <c r="C6" s="224"/>
      <c r="D6" s="224"/>
      <c r="E6" s="224"/>
      <c r="F6" s="224"/>
      <c r="G6" s="226"/>
      <c r="H6" s="226"/>
      <c r="I6" s="226"/>
    </row>
    <row r="7" spans="2:9" ht="27" x14ac:dyDescent="0.25">
      <c r="B7" s="223"/>
      <c r="C7" s="71" t="s">
        <v>37</v>
      </c>
      <c r="D7" s="71" t="s">
        <v>1</v>
      </c>
      <c r="E7" s="71" t="s">
        <v>2</v>
      </c>
      <c r="F7" s="71" t="s">
        <v>3</v>
      </c>
      <c r="G7" s="71" t="s">
        <v>1</v>
      </c>
      <c r="H7" s="71" t="s">
        <v>2</v>
      </c>
      <c r="I7" s="71" t="s">
        <v>3</v>
      </c>
    </row>
    <row r="8" spans="2:9" x14ac:dyDescent="0.25">
      <c r="B8" s="72" t="s">
        <v>38</v>
      </c>
      <c r="C8" s="48">
        <v>10</v>
      </c>
      <c r="D8" s="83">
        <v>14930</v>
      </c>
      <c r="E8" s="48">
        <v>210</v>
      </c>
      <c r="F8" s="83">
        <v>19873</v>
      </c>
      <c r="G8" s="73">
        <v>-3.2843169009522626</v>
      </c>
      <c r="H8" s="74">
        <v>9.9476439790575881</v>
      </c>
      <c r="I8" s="73">
        <v>-3.4400660803653835</v>
      </c>
    </row>
    <row r="9" spans="2:9" x14ac:dyDescent="0.25">
      <c r="B9" s="72" t="s">
        <v>39</v>
      </c>
      <c r="C9" s="48">
        <v>78</v>
      </c>
      <c r="D9" s="83">
        <v>1898</v>
      </c>
      <c r="E9" s="48">
        <v>62</v>
      </c>
      <c r="F9" s="83">
        <v>2890</v>
      </c>
      <c r="G9" s="73">
        <v>-1.453790238836973</v>
      </c>
      <c r="H9" s="74">
        <v>-16.21621621621621</v>
      </c>
      <c r="I9" s="73">
        <v>-4.9342105263157805</v>
      </c>
    </row>
    <row r="10" spans="2:9" x14ac:dyDescent="0.25">
      <c r="B10" s="75" t="s">
        <v>40</v>
      </c>
      <c r="C10" s="76">
        <v>88</v>
      </c>
      <c r="D10" s="84">
        <v>16828</v>
      </c>
      <c r="E10" s="76">
        <v>272</v>
      </c>
      <c r="F10" s="84">
        <v>22763</v>
      </c>
      <c r="G10" s="77">
        <v>-3.0812647583942834</v>
      </c>
      <c r="H10" s="78">
        <v>2.6415094339622698</v>
      </c>
      <c r="I10" s="77">
        <v>-3.6323610346725417</v>
      </c>
    </row>
    <row r="11" spans="2:9" x14ac:dyDescent="0.25">
      <c r="B11" s="72" t="s">
        <v>41</v>
      </c>
      <c r="C11" s="48">
        <v>205</v>
      </c>
      <c r="D11" s="83">
        <v>2957</v>
      </c>
      <c r="E11" s="48">
        <v>80</v>
      </c>
      <c r="F11" s="83">
        <v>4667</v>
      </c>
      <c r="G11" s="73">
        <v>4.7096317280453235</v>
      </c>
      <c r="H11" s="74">
        <v>5.2631578947368354</v>
      </c>
      <c r="I11" s="73">
        <v>7.1887919154800102</v>
      </c>
    </row>
    <row r="12" spans="2:9" x14ac:dyDescent="0.25">
      <c r="B12" s="72" t="s">
        <v>42</v>
      </c>
      <c r="C12" s="48">
        <v>83</v>
      </c>
      <c r="D12" s="83">
        <v>437</v>
      </c>
      <c r="E12" s="48">
        <v>18</v>
      </c>
      <c r="F12" s="83">
        <v>681</v>
      </c>
      <c r="G12" s="73">
        <v>9.7989949748743754</v>
      </c>
      <c r="H12" s="71">
        <v>-40</v>
      </c>
      <c r="I12" s="73">
        <v>11.092985318107679</v>
      </c>
    </row>
    <row r="13" spans="2:9" x14ac:dyDescent="0.25">
      <c r="B13" s="72" t="s">
        <v>127</v>
      </c>
      <c r="C13" s="48">
        <v>2</v>
      </c>
      <c r="D13" s="83">
        <v>5</v>
      </c>
      <c r="E13" s="47" t="s">
        <v>216</v>
      </c>
      <c r="F13" s="83">
        <v>6</v>
      </c>
      <c r="G13" s="73">
        <v>25</v>
      </c>
      <c r="H13" s="74" t="s">
        <v>216</v>
      </c>
      <c r="I13" s="73">
        <v>-14.285714285714292</v>
      </c>
    </row>
    <row r="14" spans="2:9" x14ac:dyDescent="0.25">
      <c r="B14" s="79" t="s">
        <v>43</v>
      </c>
      <c r="C14" s="76">
        <v>290</v>
      </c>
      <c r="D14" s="84">
        <v>3399</v>
      </c>
      <c r="E14" s="76">
        <v>98</v>
      </c>
      <c r="F14" s="84">
        <v>5354</v>
      </c>
      <c r="G14" s="77">
        <v>5.3626782393056516</v>
      </c>
      <c r="H14" s="80">
        <v>-7.5471698113207566</v>
      </c>
      <c r="I14" s="77">
        <v>7.639726578206691</v>
      </c>
    </row>
    <row r="15" spans="2:9" x14ac:dyDescent="0.25">
      <c r="B15" s="51" t="s">
        <v>151</v>
      </c>
      <c r="C15" s="53">
        <v>378</v>
      </c>
      <c r="D15" s="53">
        <v>20227</v>
      </c>
      <c r="E15" s="81">
        <v>370</v>
      </c>
      <c r="F15" s="53">
        <v>28117</v>
      </c>
      <c r="G15" s="82">
        <v>-1.7582204089562339</v>
      </c>
      <c r="H15" s="82">
        <v>-0.26954177897574993</v>
      </c>
      <c r="I15" s="82">
        <v>-1.6716209127469881</v>
      </c>
    </row>
  </sheetData>
  <mergeCells count="3">
    <mergeCell ref="B5:B7"/>
    <mergeCell ref="C5:F6"/>
    <mergeCell ref="G5:I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7"/>
  <sheetViews>
    <sheetView workbookViewId="0">
      <selection activeCell="H29" sqref="H29"/>
    </sheetView>
  </sheetViews>
  <sheetFormatPr defaultRowHeight="15" x14ac:dyDescent="0.25"/>
  <cols>
    <col min="2" max="2" width="18.42578125" customWidth="1"/>
  </cols>
  <sheetData>
    <row r="3" spans="2:9" x14ac:dyDescent="0.25">
      <c r="B3" s="15" t="s">
        <v>159</v>
      </c>
    </row>
    <row r="4" spans="2:9" x14ac:dyDescent="0.25">
      <c r="B4" s="17" t="s">
        <v>260</v>
      </c>
    </row>
    <row r="5" spans="2:9" x14ac:dyDescent="0.25">
      <c r="B5" s="221" t="s">
        <v>36</v>
      </c>
      <c r="C5" s="227">
        <v>2015</v>
      </c>
      <c r="D5" s="227"/>
      <c r="E5" s="228">
        <v>2014</v>
      </c>
      <c r="F5" s="228"/>
    </row>
    <row r="6" spans="2:9" x14ac:dyDescent="0.25">
      <c r="B6" s="222"/>
      <c r="C6" s="227"/>
      <c r="D6" s="227"/>
      <c r="E6" s="228"/>
      <c r="F6" s="228"/>
    </row>
    <row r="7" spans="2:9" ht="27" x14ac:dyDescent="0.25">
      <c r="B7" s="223"/>
      <c r="C7" s="146" t="s">
        <v>153</v>
      </c>
      <c r="D7" s="146" t="s">
        <v>5</v>
      </c>
      <c r="E7" s="146" t="s">
        <v>153</v>
      </c>
      <c r="F7" s="146" t="s">
        <v>5</v>
      </c>
    </row>
    <row r="8" spans="2:9" ht="15.75" thickBot="1" x14ac:dyDescent="0.3">
      <c r="B8" s="72" t="s">
        <v>38</v>
      </c>
      <c r="C8" s="150">
        <v>1.4065639651707971</v>
      </c>
      <c r="D8" s="151">
        <v>1.0456605088881143</v>
      </c>
      <c r="E8" s="152">
        <v>1.2372870376368466</v>
      </c>
      <c r="F8" s="153">
        <v>0.91950702869247058</v>
      </c>
    </row>
    <row r="9" spans="2:9" ht="15.75" thickBot="1" x14ac:dyDescent="0.3">
      <c r="B9" s="72" t="s">
        <v>39</v>
      </c>
      <c r="C9" s="150">
        <v>3.2665964172813484</v>
      </c>
      <c r="D9" s="151">
        <v>2.1002710027100271</v>
      </c>
      <c r="E9" s="152">
        <v>3.8421599169262723</v>
      </c>
      <c r="F9" s="153">
        <v>2.3763648041104686</v>
      </c>
    </row>
    <row r="10" spans="2:9" ht="15.75" thickBot="1" x14ac:dyDescent="0.3">
      <c r="B10" s="75" t="s">
        <v>40</v>
      </c>
      <c r="C10" s="150">
        <v>1.6163536962205849</v>
      </c>
      <c r="D10" s="151">
        <v>1.1808118081180812</v>
      </c>
      <c r="E10" s="152">
        <v>1.5262339457467027</v>
      </c>
      <c r="F10" s="153">
        <v>1.1094364899941387</v>
      </c>
    </row>
    <row r="11" spans="2:9" ht="15.75" thickBot="1" x14ac:dyDescent="0.3">
      <c r="B11" s="72" t="s">
        <v>41</v>
      </c>
      <c r="C11" s="150">
        <v>2.7054447074737911</v>
      </c>
      <c r="D11" s="151">
        <v>1.6852749104697702</v>
      </c>
      <c r="E11" s="152">
        <v>2.6912181303116145</v>
      </c>
      <c r="F11" s="153">
        <v>1.7155756207674944</v>
      </c>
    </row>
    <row r="12" spans="2:9" ht="15.75" thickBot="1" x14ac:dyDescent="0.3">
      <c r="B12" s="72" t="s">
        <v>42</v>
      </c>
      <c r="C12" s="154">
        <v>4.1189931350114417</v>
      </c>
      <c r="D12" s="155">
        <v>2.5751072961373391</v>
      </c>
      <c r="E12" s="156">
        <v>7.5376884422110546</v>
      </c>
      <c r="F12" s="157">
        <v>4.6656298600311041</v>
      </c>
    </row>
    <row r="13" spans="2:9" x14ac:dyDescent="0.25">
      <c r="B13" s="72" t="s">
        <v>127</v>
      </c>
      <c r="C13" s="47" t="s">
        <v>216</v>
      </c>
      <c r="D13" s="70" t="s">
        <v>216</v>
      </c>
      <c r="E13" s="47" t="s">
        <v>216</v>
      </c>
      <c r="F13" s="70" t="s">
        <v>216</v>
      </c>
    </row>
    <row r="14" spans="2:9" ht="15.75" thickBot="1" x14ac:dyDescent="0.3">
      <c r="B14" s="79" t="s">
        <v>43</v>
      </c>
      <c r="C14" s="150">
        <v>2.8832009414533686</v>
      </c>
      <c r="D14" s="151">
        <v>1.797505502567865</v>
      </c>
      <c r="E14" s="152">
        <v>3.2858028518288904</v>
      </c>
      <c r="F14" s="153">
        <v>2.0866141732283463</v>
      </c>
    </row>
    <row r="15" spans="2:9" ht="15.75" thickBot="1" x14ac:dyDescent="0.3">
      <c r="B15" s="51" t="s">
        <v>151</v>
      </c>
      <c r="C15" s="158">
        <v>1.829238147031196</v>
      </c>
      <c r="D15" s="158">
        <v>1.2988380664864674</v>
      </c>
      <c r="E15" s="158">
        <v>1.8019330710573607</v>
      </c>
      <c r="F15" s="158">
        <v>1.2808119864668923</v>
      </c>
    </row>
    <row r="16" spans="2:9" ht="16.5" x14ac:dyDescent="0.3">
      <c r="B16" s="229" t="s">
        <v>235</v>
      </c>
      <c r="C16" s="230"/>
      <c r="D16" s="230"/>
      <c r="E16" s="230"/>
      <c r="F16" s="230"/>
      <c r="G16" s="230"/>
      <c r="H16" s="230"/>
      <c r="I16" s="230"/>
    </row>
    <row r="17" spans="2:9" ht="16.5" x14ac:dyDescent="0.3">
      <c r="B17" s="229" t="s">
        <v>240</v>
      </c>
      <c r="C17" s="230"/>
      <c r="D17" s="230"/>
      <c r="E17" s="230"/>
      <c r="F17" s="230"/>
      <c r="G17" s="230"/>
      <c r="H17" s="230"/>
      <c r="I17" s="230"/>
    </row>
  </sheetData>
  <mergeCells count="5">
    <mergeCell ref="B5:B7"/>
    <mergeCell ref="C5:D6"/>
    <mergeCell ref="E5:F6"/>
    <mergeCell ref="B16:I16"/>
    <mergeCell ref="B17:I1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21"/>
  <sheetViews>
    <sheetView workbookViewId="0">
      <selection activeCell="D31" sqref="D31"/>
    </sheetView>
  </sheetViews>
  <sheetFormatPr defaultRowHeight="15" x14ac:dyDescent="0.25"/>
  <cols>
    <col min="2" max="2" width="42.5703125" customWidth="1"/>
  </cols>
  <sheetData>
    <row r="3" spans="2:9" x14ac:dyDescent="0.25">
      <c r="B3" s="15" t="s">
        <v>241</v>
      </c>
    </row>
    <row r="4" spans="2:9" x14ac:dyDescent="0.25">
      <c r="B4" s="17" t="s">
        <v>261</v>
      </c>
    </row>
    <row r="5" spans="2:9" x14ac:dyDescent="0.25">
      <c r="B5" s="221" t="s">
        <v>79</v>
      </c>
      <c r="C5" s="231" t="s">
        <v>9</v>
      </c>
      <c r="D5" s="231"/>
      <c r="E5" s="231"/>
      <c r="F5" s="232" t="s">
        <v>57</v>
      </c>
      <c r="G5" s="232"/>
      <c r="H5" s="232"/>
      <c r="I5" s="233" t="s">
        <v>119</v>
      </c>
    </row>
    <row r="6" spans="2:9" x14ac:dyDescent="0.25">
      <c r="B6" s="223"/>
      <c r="C6" s="127" t="s">
        <v>1</v>
      </c>
      <c r="D6" s="127" t="s">
        <v>2</v>
      </c>
      <c r="E6" s="127" t="s">
        <v>3</v>
      </c>
      <c r="F6" s="146" t="s">
        <v>1</v>
      </c>
      <c r="G6" s="146" t="s">
        <v>2</v>
      </c>
      <c r="H6" s="146" t="s">
        <v>3</v>
      </c>
      <c r="I6" s="233"/>
    </row>
    <row r="7" spans="2:9" x14ac:dyDescent="0.25">
      <c r="B7" s="60" t="s">
        <v>80</v>
      </c>
      <c r="C7" s="92">
        <v>1013</v>
      </c>
      <c r="D7" s="93">
        <v>46</v>
      </c>
      <c r="E7" s="92">
        <v>1762</v>
      </c>
      <c r="F7" s="94">
        <v>5.01</v>
      </c>
      <c r="G7" s="95">
        <v>12.43</v>
      </c>
      <c r="H7" s="94">
        <v>6.27</v>
      </c>
      <c r="I7" s="96">
        <f>D7/C7*100</f>
        <v>4.5409674234945703</v>
      </c>
    </row>
    <row r="8" spans="2:9" x14ac:dyDescent="0.25">
      <c r="B8" s="60" t="s">
        <v>81</v>
      </c>
      <c r="C8" s="92">
        <v>5980</v>
      </c>
      <c r="D8" s="93">
        <v>62</v>
      </c>
      <c r="E8" s="92">
        <v>8799</v>
      </c>
      <c r="F8" s="94">
        <v>29.56</v>
      </c>
      <c r="G8" s="95">
        <v>16.760000000000002</v>
      </c>
      <c r="H8" s="94">
        <v>31.29</v>
      </c>
      <c r="I8" s="96">
        <f t="shared" ref="I8:I20" si="0">D8/C8*100</f>
        <v>1.0367892976588629</v>
      </c>
    </row>
    <row r="9" spans="2:9" x14ac:dyDescent="0.25">
      <c r="B9" s="60" t="s">
        <v>82</v>
      </c>
      <c r="C9" s="92">
        <v>2864</v>
      </c>
      <c r="D9" s="93">
        <v>16</v>
      </c>
      <c r="E9" s="92">
        <v>3625</v>
      </c>
      <c r="F9" s="94">
        <v>14.16</v>
      </c>
      <c r="G9" s="95">
        <v>4.32</v>
      </c>
      <c r="H9" s="94">
        <v>12.89</v>
      </c>
      <c r="I9" s="96">
        <f t="shared" si="0"/>
        <v>0.55865921787709494</v>
      </c>
    </row>
    <row r="10" spans="2:9" x14ac:dyDescent="0.25">
      <c r="B10" s="60" t="s">
        <v>83</v>
      </c>
      <c r="C10" s="92">
        <v>4182</v>
      </c>
      <c r="D10" s="93">
        <v>42</v>
      </c>
      <c r="E10" s="92">
        <v>6628</v>
      </c>
      <c r="F10" s="94">
        <v>20.68</v>
      </c>
      <c r="G10" s="95">
        <v>11.35</v>
      </c>
      <c r="H10" s="94">
        <v>23.57</v>
      </c>
      <c r="I10" s="96">
        <f t="shared" si="0"/>
        <v>1.0043041606886656</v>
      </c>
    </row>
    <row r="11" spans="2:9" x14ac:dyDescent="0.25">
      <c r="B11" s="60" t="s">
        <v>84</v>
      </c>
      <c r="C11" s="92">
        <v>532</v>
      </c>
      <c r="D11" s="93">
        <v>12</v>
      </c>
      <c r="E11" s="92">
        <v>703</v>
      </c>
      <c r="F11" s="94">
        <v>2.63</v>
      </c>
      <c r="G11" s="95">
        <v>3.24</v>
      </c>
      <c r="H11" s="94">
        <v>2.5</v>
      </c>
      <c r="I11" s="96">
        <f t="shared" si="0"/>
        <v>2.2556390977443606</v>
      </c>
    </row>
    <row r="12" spans="2:9" x14ac:dyDescent="0.25">
      <c r="B12" s="60" t="s">
        <v>85</v>
      </c>
      <c r="C12" s="92">
        <v>14571</v>
      </c>
      <c r="D12" s="93">
        <v>178</v>
      </c>
      <c r="E12" s="92">
        <v>21517</v>
      </c>
      <c r="F12" s="94">
        <v>72.040000000000006</v>
      </c>
      <c r="G12" s="95">
        <v>48.11</v>
      </c>
      <c r="H12" s="94">
        <v>76.53</v>
      </c>
      <c r="I12" s="96">
        <f t="shared" si="0"/>
        <v>1.2216045569967744</v>
      </c>
    </row>
    <row r="13" spans="2:9" x14ac:dyDescent="0.25">
      <c r="B13" s="60" t="s">
        <v>86</v>
      </c>
      <c r="C13" s="92">
        <v>2486</v>
      </c>
      <c r="D13" s="93">
        <v>82</v>
      </c>
      <c r="E13" s="92">
        <v>2786</v>
      </c>
      <c r="F13" s="94">
        <v>12.29</v>
      </c>
      <c r="G13" s="95">
        <v>22.16</v>
      </c>
      <c r="H13" s="94">
        <v>9.91</v>
      </c>
      <c r="I13" s="96">
        <f t="shared" si="0"/>
        <v>3.2984714400643607</v>
      </c>
    </row>
    <row r="14" spans="2:9" x14ac:dyDescent="0.25">
      <c r="B14" s="60" t="s">
        <v>87</v>
      </c>
      <c r="C14" s="92">
        <v>317</v>
      </c>
      <c r="D14" s="93">
        <v>8</v>
      </c>
      <c r="E14" s="92">
        <v>380</v>
      </c>
      <c r="F14" s="94">
        <v>1.57</v>
      </c>
      <c r="G14" s="95">
        <v>2.16</v>
      </c>
      <c r="H14" s="94">
        <v>1.35</v>
      </c>
      <c r="I14" s="96">
        <f t="shared" si="0"/>
        <v>2.5236593059936907</v>
      </c>
    </row>
    <row r="15" spans="2:9" x14ac:dyDescent="0.25">
      <c r="B15" s="60" t="s">
        <v>88</v>
      </c>
      <c r="C15" s="92">
        <v>1217</v>
      </c>
      <c r="D15" s="93">
        <v>47</v>
      </c>
      <c r="E15" s="92">
        <v>1430</v>
      </c>
      <c r="F15" s="94">
        <v>6.02</v>
      </c>
      <c r="G15" s="95">
        <v>12.7</v>
      </c>
      <c r="H15" s="94">
        <v>5.09</v>
      </c>
      <c r="I15" s="96">
        <f t="shared" si="0"/>
        <v>3.8619556285949055</v>
      </c>
    </row>
    <row r="16" spans="2:9" x14ac:dyDescent="0.25">
      <c r="B16" s="60" t="s">
        <v>89</v>
      </c>
      <c r="C16" s="92">
        <v>1297</v>
      </c>
      <c r="D16" s="93">
        <v>52</v>
      </c>
      <c r="E16" s="92">
        <v>1643</v>
      </c>
      <c r="F16" s="94">
        <v>6.41</v>
      </c>
      <c r="G16" s="95">
        <v>14.05</v>
      </c>
      <c r="H16" s="94">
        <v>5.84</v>
      </c>
      <c r="I16" s="96">
        <f t="shared" si="0"/>
        <v>4.0092521202775639</v>
      </c>
    </row>
    <row r="17" spans="2:9" x14ac:dyDescent="0.25">
      <c r="B17" s="60" t="s">
        <v>90</v>
      </c>
      <c r="C17" s="92">
        <v>147</v>
      </c>
      <c r="D17" s="70">
        <v>1</v>
      </c>
      <c r="E17" s="92">
        <v>162</v>
      </c>
      <c r="F17" s="94">
        <v>0.73</v>
      </c>
      <c r="G17" s="47">
        <v>0.27</v>
      </c>
      <c r="H17" s="94">
        <v>0.57999999999999996</v>
      </c>
      <c r="I17" s="96">
        <f t="shared" si="0"/>
        <v>0.68027210884353739</v>
      </c>
    </row>
    <row r="18" spans="2:9" x14ac:dyDescent="0.25">
      <c r="B18" s="60" t="s">
        <v>91</v>
      </c>
      <c r="C18" s="92">
        <v>192</v>
      </c>
      <c r="D18" s="93">
        <v>2</v>
      </c>
      <c r="E18" s="92">
        <v>199</v>
      </c>
      <c r="F18" s="94">
        <v>0.95</v>
      </c>
      <c r="G18" s="95">
        <v>0.54</v>
      </c>
      <c r="H18" s="94">
        <v>0.71</v>
      </c>
      <c r="I18" s="96">
        <f t="shared" si="0"/>
        <v>1.0416666666666665</v>
      </c>
    </row>
    <row r="19" spans="2:9" x14ac:dyDescent="0.25">
      <c r="B19" s="60" t="s">
        <v>92</v>
      </c>
      <c r="C19" s="92">
        <v>5656</v>
      </c>
      <c r="D19" s="93">
        <v>192</v>
      </c>
      <c r="E19" s="92">
        <v>6600</v>
      </c>
      <c r="F19" s="94">
        <v>27.96</v>
      </c>
      <c r="G19" s="95">
        <v>51.89</v>
      </c>
      <c r="H19" s="94">
        <v>23.47</v>
      </c>
      <c r="I19" s="96">
        <f t="shared" si="0"/>
        <v>3.3946251768033946</v>
      </c>
    </row>
    <row r="20" spans="2:9" x14ac:dyDescent="0.25">
      <c r="B20" s="51" t="s">
        <v>93</v>
      </c>
      <c r="C20" s="51">
        <v>20227</v>
      </c>
      <c r="D20" s="51">
        <v>370</v>
      </c>
      <c r="E20" s="51">
        <v>28117</v>
      </c>
      <c r="F20" s="253">
        <v>100</v>
      </c>
      <c r="G20" s="253">
        <v>100</v>
      </c>
      <c r="H20" s="253">
        <v>100</v>
      </c>
      <c r="I20" s="65">
        <f t="shared" si="0"/>
        <v>1.829238147031196</v>
      </c>
    </row>
    <row r="21" spans="2:9" ht="16.5" x14ac:dyDescent="0.3">
      <c r="B21" s="229" t="s">
        <v>217</v>
      </c>
      <c r="C21" s="230"/>
      <c r="D21" s="230"/>
      <c r="E21" s="230"/>
      <c r="F21" s="230"/>
      <c r="G21" s="230"/>
      <c r="H21" s="230"/>
      <c r="I21" s="230"/>
    </row>
  </sheetData>
  <mergeCells count="5">
    <mergeCell ref="B5:B6"/>
    <mergeCell ref="C5:E5"/>
    <mergeCell ref="F5:H5"/>
    <mergeCell ref="I5:I6"/>
    <mergeCell ref="B21:I2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34"/>
  <sheetViews>
    <sheetView topLeftCell="A10" workbookViewId="0">
      <selection activeCell="H40" sqref="H40"/>
    </sheetView>
  </sheetViews>
  <sheetFormatPr defaultRowHeight="15" x14ac:dyDescent="0.25"/>
  <cols>
    <col min="2" max="2" width="76.42578125" customWidth="1"/>
    <col min="3" max="3" width="13.28515625" bestFit="1" customWidth="1"/>
    <col min="5" max="5" width="17.5703125" bestFit="1" customWidth="1"/>
    <col min="7" max="7" width="13.140625" bestFit="1" customWidth="1"/>
  </cols>
  <sheetData>
    <row r="4" spans="2:8" x14ac:dyDescent="0.25">
      <c r="B4" s="18" t="s">
        <v>160</v>
      </c>
    </row>
    <row r="5" spans="2:8" x14ac:dyDescent="0.25">
      <c r="B5" s="17" t="s">
        <v>262</v>
      </c>
      <c r="C5" s="6"/>
      <c r="D5" s="6"/>
      <c r="E5" s="6"/>
      <c r="F5" s="6"/>
      <c r="G5" s="6"/>
    </row>
    <row r="6" spans="2:8" x14ac:dyDescent="0.25">
      <c r="B6" s="236" t="s">
        <v>145</v>
      </c>
      <c r="C6" s="168" t="s">
        <v>6</v>
      </c>
      <c r="D6" s="168"/>
      <c r="E6" s="228" t="s">
        <v>7</v>
      </c>
      <c r="F6" s="228"/>
      <c r="G6" s="168" t="s">
        <v>8</v>
      </c>
      <c r="H6" s="168"/>
    </row>
    <row r="7" spans="2:8" x14ac:dyDescent="0.25">
      <c r="B7" s="237"/>
      <c r="C7" s="140" t="s">
        <v>9</v>
      </c>
      <c r="D7" s="140" t="s">
        <v>10</v>
      </c>
      <c r="E7" s="140" t="s">
        <v>9</v>
      </c>
      <c r="F7" s="140" t="s">
        <v>10</v>
      </c>
      <c r="G7" s="140" t="s">
        <v>9</v>
      </c>
      <c r="H7" s="140" t="s">
        <v>10</v>
      </c>
    </row>
    <row r="8" spans="2:8" x14ac:dyDescent="0.25">
      <c r="B8" s="60" t="s">
        <v>11</v>
      </c>
      <c r="C8" s="92">
        <v>2033</v>
      </c>
      <c r="D8" s="94">
        <v>10.172120484339036</v>
      </c>
      <c r="E8" s="92">
        <v>1254</v>
      </c>
      <c r="F8" s="94">
        <v>21.684246930658826</v>
      </c>
      <c r="G8" s="92">
        <v>3287</v>
      </c>
      <c r="H8" s="94">
        <v>12.755636617641352</v>
      </c>
    </row>
    <row r="9" spans="2:8" x14ac:dyDescent="0.25">
      <c r="B9" s="60" t="s">
        <v>12</v>
      </c>
      <c r="C9" s="92">
        <v>2454</v>
      </c>
      <c r="D9" s="94">
        <v>12.278595016511558</v>
      </c>
      <c r="E9" s="92">
        <v>331</v>
      </c>
      <c r="F9" s="94">
        <v>5.7236728341691165</v>
      </c>
      <c r="G9" s="92">
        <v>2785</v>
      </c>
      <c r="H9" s="94">
        <v>10.807559470681827</v>
      </c>
    </row>
    <row r="10" spans="2:8" x14ac:dyDescent="0.25">
      <c r="B10" s="60" t="s">
        <v>13</v>
      </c>
      <c r="C10" s="92">
        <v>872</v>
      </c>
      <c r="D10" s="94">
        <v>4.363054137896528</v>
      </c>
      <c r="E10" s="92">
        <v>149</v>
      </c>
      <c r="F10" s="94">
        <v>2.576517378523258</v>
      </c>
      <c r="G10" s="92">
        <v>1021</v>
      </c>
      <c r="H10" s="94">
        <v>3.9621250339555276</v>
      </c>
    </row>
    <row r="11" spans="2:8" x14ac:dyDescent="0.25">
      <c r="B11" s="60" t="s">
        <v>14</v>
      </c>
      <c r="C11" s="92">
        <v>624</v>
      </c>
      <c r="D11" s="94">
        <v>3.1221855298709094</v>
      </c>
      <c r="E11" s="92">
        <v>86</v>
      </c>
      <c r="F11" s="94">
        <v>1.4871174131073837</v>
      </c>
      <c r="G11" s="92">
        <v>710</v>
      </c>
      <c r="H11" s="94">
        <v>2.755248554464667</v>
      </c>
    </row>
    <row r="12" spans="2:8" x14ac:dyDescent="0.25">
      <c r="B12" s="60" t="s">
        <v>15</v>
      </c>
      <c r="C12" s="92">
        <v>774</v>
      </c>
      <c r="D12" s="94">
        <v>3.8727108976283398</v>
      </c>
      <c r="E12" s="92">
        <v>85</v>
      </c>
      <c r="F12" s="94">
        <v>1.4698253501642746</v>
      </c>
      <c r="G12" s="92">
        <v>859</v>
      </c>
      <c r="H12" s="94">
        <v>3.3334626877255613</v>
      </c>
    </row>
    <row r="13" spans="2:8" x14ac:dyDescent="0.25">
      <c r="B13" s="60" t="s">
        <v>16</v>
      </c>
      <c r="C13" s="92">
        <v>184</v>
      </c>
      <c r="D13" s="94">
        <v>0.92064445111578097</v>
      </c>
      <c r="E13" s="92">
        <v>11</v>
      </c>
      <c r="F13" s="94">
        <v>0.19021269237420024</v>
      </c>
      <c r="G13" s="92">
        <v>195</v>
      </c>
      <c r="H13" s="94">
        <v>0.7567231945360704</v>
      </c>
    </row>
    <row r="14" spans="2:8" x14ac:dyDescent="0.25">
      <c r="B14" s="60" t="s">
        <v>17</v>
      </c>
      <c r="C14" s="92">
        <v>1281</v>
      </c>
      <c r="D14" s="94">
        <v>6.4094866406484545</v>
      </c>
      <c r="E14" s="92">
        <v>888</v>
      </c>
      <c r="F14" s="94">
        <v>15.355351893480892</v>
      </c>
      <c r="G14" s="92">
        <v>2169</v>
      </c>
      <c r="H14" s="94">
        <v>8.4170903023012151</v>
      </c>
    </row>
    <row r="15" spans="2:8" x14ac:dyDescent="0.25">
      <c r="B15" s="60" t="s">
        <v>18</v>
      </c>
      <c r="C15" s="92">
        <v>1228</v>
      </c>
      <c r="D15" s="94">
        <v>6.1443010107074949</v>
      </c>
      <c r="E15" s="92">
        <v>857</v>
      </c>
      <c r="F15" s="94">
        <v>14.819297942244511</v>
      </c>
      <c r="G15" s="92">
        <v>2085</v>
      </c>
      <c r="H15" s="94">
        <v>8.0911172338856758</v>
      </c>
    </row>
    <row r="16" spans="2:8" x14ac:dyDescent="0.25">
      <c r="B16" s="60" t="s">
        <v>19</v>
      </c>
      <c r="C16" s="92">
        <v>53</v>
      </c>
      <c r="D16" s="94">
        <v>0.26518562994095868</v>
      </c>
      <c r="E16" s="92">
        <v>31</v>
      </c>
      <c r="F16" s="94">
        <v>0.53605395123638255</v>
      </c>
      <c r="G16" s="92">
        <v>84</v>
      </c>
      <c r="H16" s="94">
        <v>0.32597306841553808</v>
      </c>
    </row>
    <row r="17" spans="2:8" x14ac:dyDescent="0.25">
      <c r="B17" s="60" t="s">
        <v>20</v>
      </c>
      <c r="C17" s="92">
        <v>2033</v>
      </c>
      <c r="D17" s="94">
        <v>10.172120484339036</v>
      </c>
      <c r="E17" s="92">
        <v>940</v>
      </c>
      <c r="F17" s="94">
        <v>16.254539166522566</v>
      </c>
      <c r="G17" s="92">
        <v>2973</v>
      </c>
      <c r="H17" s="94">
        <v>11.537118242849937</v>
      </c>
    </row>
    <row r="18" spans="2:8" x14ac:dyDescent="0.25">
      <c r="B18" s="60" t="s">
        <v>21</v>
      </c>
      <c r="C18" s="92">
        <v>1351</v>
      </c>
      <c r="D18" s="94">
        <v>6.7597318122685879</v>
      </c>
      <c r="E18" s="92">
        <v>319</v>
      </c>
      <c r="F18" s="94">
        <v>5.5161680788518064</v>
      </c>
      <c r="G18" s="92">
        <v>1670</v>
      </c>
      <c r="H18" s="94">
        <v>6.4806550506422447</v>
      </c>
    </row>
    <row r="19" spans="2:8" x14ac:dyDescent="0.25">
      <c r="B19" s="60" t="s">
        <v>22</v>
      </c>
      <c r="C19" s="92">
        <v>362</v>
      </c>
      <c r="D19" s="94">
        <v>1.8112678875212649</v>
      </c>
      <c r="E19" s="92">
        <v>67</v>
      </c>
      <c r="F19" s="94">
        <v>1.1585682171883105</v>
      </c>
      <c r="G19" s="92">
        <v>429</v>
      </c>
      <c r="H19" s="94">
        <v>1.6647910279793552</v>
      </c>
    </row>
    <row r="20" spans="2:8" x14ac:dyDescent="0.25">
      <c r="B20" s="60" t="s">
        <v>23</v>
      </c>
      <c r="C20" s="92">
        <v>242</v>
      </c>
      <c r="D20" s="94">
        <v>1.2108475933153209</v>
      </c>
      <c r="E20" s="92">
        <v>112</v>
      </c>
      <c r="F20" s="94">
        <v>1.9367110496282207</v>
      </c>
      <c r="G20" s="92">
        <v>354</v>
      </c>
      <c r="H20" s="94">
        <v>1.3737436454654817</v>
      </c>
    </row>
    <row r="21" spans="2:8" x14ac:dyDescent="0.25">
      <c r="B21" s="60" t="s">
        <v>24</v>
      </c>
      <c r="C21" s="92">
        <v>269</v>
      </c>
      <c r="D21" s="94">
        <v>1.3459421595116583</v>
      </c>
      <c r="E21" s="92">
        <v>87</v>
      </c>
      <c r="F21" s="94">
        <v>1.5044094760504929</v>
      </c>
      <c r="G21" s="92">
        <v>356</v>
      </c>
      <c r="H21" s="94">
        <v>1.3815049089991851</v>
      </c>
    </row>
    <row r="22" spans="2:8" x14ac:dyDescent="0.25">
      <c r="B22" s="60" t="s">
        <v>25</v>
      </c>
      <c r="C22" s="92">
        <v>484</v>
      </c>
      <c r="D22" s="94">
        <v>2.4216951866306418</v>
      </c>
      <c r="E22" s="92">
        <v>9</v>
      </c>
      <c r="F22" s="94">
        <v>0.15562856648798201</v>
      </c>
      <c r="G22" s="92">
        <v>493</v>
      </c>
      <c r="H22" s="94">
        <v>1.9131514610578604</v>
      </c>
    </row>
    <row r="23" spans="2:8" x14ac:dyDescent="0.25">
      <c r="B23" s="60" t="s">
        <v>26</v>
      </c>
      <c r="C23" s="92">
        <v>636</v>
      </c>
      <c r="D23" s="94">
        <v>3.1822275592915039</v>
      </c>
      <c r="E23" s="92">
        <v>274</v>
      </c>
      <c r="F23" s="94">
        <v>4.7380252464118966</v>
      </c>
      <c r="G23" s="92">
        <v>910</v>
      </c>
      <c r="H23" s="94">
        <v>3.5313749078349956</v>
      </c>
    </row>
    <row r="24" spans="2:8" x14ac:dyDescent="0.25">
      <c r="B24" s="60" t="s">
        <v>27</v>
      </c>
      <c r="C24" s="92">
        <v>340</v>
      </c>
      <c r="D24" s="94">
        <v>1.7011908335835084</v>
      </c>
      <c r="E24" s="92">
        <v>43</v>
      </c>
      <c r="F24" s="94">
        <v>0.74355870655369183</v>
      </c>
      <c r="G24" s="92">
        <v>383</v>
      </c>
      <c r="H24" s="94">
        <v>1.4862819667041793</v>
      </c>
    </row>
    <row r="25" spans="2:8" x14ac:dyDescent="0.25">
      <c r="B25" s="60" t="s">
        <v>28</v>
      </c>
      <c r="C25" s="92">
        <v>83</v>
      </c>
      <c r="D25" s="94">
        <v>0.41529070349244468</v>
      </c>
      <c r="E25" s="92">
        <v>178</v>
      </c>
      <c r="F25" s="94">
        <v>3.077987203873422</v>
      </c>
      <c r="G25" s="92">
        <v>261</v>
      </c>
      <c r="H25" s="94">
        <v>1.012844891148279</v>
      </c>
    </row>
    <row r="26" spans="2:8" x14ac:dyDescent="0.25">
      <c r="B26" s="60" t="s">
        <v>29</v>
      </c>
      <c r="C26" s="92">
        <v>51</v>
      </c>
      <c r="D26" s="94">
        <v>0.25517862503752625</v>
      </c>
      <c r="E26" s="92">
        <v>49</v>
      </c>
      <c r="F26" s="94">
        <v>0.84731108421234658</v>
      </c>
      <c r="G26" s="92">
        <v>100</v>
      </c>
      <c r="H26" s="94">
        <v>0.38806317668516438</v>
      </c>
    </row>
    <row r="27" spans="2:8" x14ac:dyDescent="0.25">
      <c r="B27" s="60" t="s">
        <v>30</v>
      </c>
      <c r="C27" s="92">
        <v>6296</v>
      </c>
      <c r="D27" s="94">
        <v>31.502051436005203</v>
      </c>
      <c r="E27" s="92">
        <v>664</v>
      </c>
      <c r="F27" s="94">
        <v>11.481929794224451</v>
      </c>
      <c r="G27" s="92">
        <v>6960</v>
      </c>
      <c r="H27" s="94">
        <v>27.009197097287441</v>
      </c>
    </row>
    <row r="28" spans="2:8" x14ac:dyDescent="0.25">
      <c r="B28" s="60" t="s">
        <v>31</v>
      </c>
      <c r="C28" s="92">
        <v>558</v>
      </c>
      <c r="D28" s="94">
        <v>2.7919543680576404</v>
      </c>
      <c r="E28" s="92">
        <v>143</v>
      </c>
      <c r="F28" s="94">
        <v>2.4727650008646034</v>
      </c>
      <c r="G28" s="92">
        <v>701</v>
      </c>
      <c r="H28" s="94">
        <v>2.7203228685630023</v>
      </c>
    </row>
    <row r="29" spans="2:8" x14ac:dyDescent="0.25">
      <c r="B29" s="60" t="s">
        <v>32</v>
      </c>
      <c r="C29" s="92">
        <v>1068</v>
      </c>
      <c r="D29" s="94">
        <v>5.3437406184329035</v>
      </c>
      <c r="E29" s="92">
        <v>58</v>
      </c>
      <c r="F29" s="94">
        <v>1.0029396507003285</v>
      </c>
      <c r="G29" s="92">
        <v>1126</v>
      </c>
      <c r="H29" s="94">
        <v>4.36959136947495</v>
      </c>
    </row>
    <row r="30" spans="2:8" x14ac:dyDescent="0.25">
      <c r="B30" s="60" t="s">
        <v>33</v>
      </c>
      <c r="C30" s="92">
        <v>19541</v>
      </c>
      <c r="D30" s="94">
        <v>97.773441408986301</v>
      </c>
      <c r="E30" s="92">
        <v>5416</v>
      </c>
      <c r="F30" s="94">
        <v>93.653812899878957</v>
      </c>
      <c r="G30" s="92">
        <v>24957</v>
      </c>
      <c r="H30" s="94">
        <v>96.848927005316469</v>
      </c>
    </row>
    <row r="31" spans="2:8" x14ac:dyDescent="0.25">
      <c r="B31" s="60" t="s">
        <v>34</v>
      </c>
      <c r="C31" s="92">
        <v>445</v>
      </c>
      <c r="D31" s="94">
        <v>2.2265585910137093</v>
      </c>
      <c r="E31" s="92">
        <v>367</v>
      </c>
      <c r="F31" s="94">
        <v>6.3461871001210435</v>
      </c>
      <c r="G31" s="92">
        <v>812</v>
      </c>
      <c r="H31" s="94">
        <v>3.1510729946835347</v>
      </c>
    </row>
    <row r="32" spans="2:8" x14ac:dyDescent="0.25">
      <c r="B32" s="51" t="s">
        <v>35</v>
      </c>
      <c r="C32" s="59">
        <v>19986</v>
      </c>
      <c r="D32" s="253">
        <v>100</v>
      </c>
      <c r="E32" s="59">
        <v>5783</v>
      </c>
      <c r="F32" s="253">
        <v>100</v>
      </c>
      <c r="G32" s="59">
        <v>25769</v>
      </c>
      <c r="H32" s="253">
        <v>100</v>
      </c>
    </row>
    <row r="33" spans="2:8" ht="32.25" customHeight="1" x14ac:dyDescent="0.3">
      <c r="B33" s="238" t="s">
        <v>139</v>
      </c>
      <c r="C33" s="239"/>
      <c r="D33" s="239"/>
      <c r="E33" s="239"/>
      <c r="F33" s="239"/>
      <c r="G33" s="239"/>
      <c r="H33" s="239"/>
    </row>
    <row r="34" spans="2:8" ht="40.5" customHeight="1" x14ac:dyDescent="0.25">
      <c r="B34" s="234" t="s">
        <v>140</v>
      </c>
      <c r="C34" s="235"/>
      <c r="D34" s="235"/>
      <c r="E34" s="235"/>
      <c r="F34" s="235"/>
      <c r="G34" s="235"/>
      <c r="H34" s="235"/>
    </row>
  </sheetData>
  <mergeCells count="6">
    <mergeCell ref="B34:H34"/>
    <mergeCell ref="B6:B7"/>
    <mergeCell ref="C6:D6"/>
    <mergeCell ref="E6:F6"/>
    <mergeCell ref="G6:H6"/>
    <mergeCell ref="B33:H3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workbookViewId="0">
      <selection activeCell="J32" sqref="J32"/>
    </sheetView>
  </sheetViews>
  <sheetFormatPr defaultRowHeight="15" x14ac:dyDescent="0.25"/>
  <cols>
    <col min="2" max="2" width="12.7109375" customWidth="1"/>
  </cols>
  <sheetData>
    <row r="2" spans="2:10" x14ac:dyDescent="0.25">
      <c r="B2" s="25" t="s">
        <v>161</v>
      </c>
    </row>
    <row r="3" spans="2:10" x14ac:dyDescent="0.25">
      <c r="B3" s="17" t="s">
        <v>263</v>
      </c>
    </row>
    <row r="4" spans="2:10" x14ac:dyDescent="0.25">
      <c r="B4" s="240" t="s">
        <v>221</v>
      </c>
      <c r="C4" s="232" t="s">
        <v>2</v>
      </c>
      <c r="D4" s="232"/>
      <c r="E4" s="232"/>
      <c r="F4" s="232"/>
      <c r="G4" s="243" t="s">
        <v>3</v>
      </c>
      <c r="H4" s="243"/>
      <c r="I4" s="243"/>
      <c r="J4" s="243"/>
    </row>
    <row r="5" spans="2:10" ht="27" x14ac:dyDescent="0.25">
      <c r="B5" s="241"/>
      <c r="C5" s="97" t="s">
        <v>94</v>
      </c>
      <c r="D5" s="97" t="s">
        <v>95</v>
      </c>
      <c r="E5" s="97" t="s">
        <v>96</v>
      </c>
      <c r="F5" s="98" t="s">
        <v>8</v>
      </c>
      <c r="G5" s="97" t="s">
        <v>94</v>
      </c>
      <c r="H5" s="97" t="s">
        <v>95</v>
      </c>
      <c r="I5" s="97" t="s">
        <v>96</v>
      </c>
      <c r="J5" s="98" t="s">
        <v>8</v>
      </c>
    </row>
    <row r="6" spans="2:10" x14ac:dyDescent="0.25">
      <c r="B6" s="242"/>
      <c r="C6" s="244" t="s">
        <v>97</v>
      </c>
      <c r="D6" s="244"/>
      <c r="E6" s="244"/>
      <c r="F6" s="244"/>
      <c r="G6" s="244"/>
      <c r="H6" s="244"/>
      <c r="I6" s="244"/>
      <c r="J6" s="244"/>
    </row>
    <row r="7" spans="2:10" x14ac:dyDescent="0.25">
      <c r="B7" s="99" t="s">
        <v>98</v>
      </c>
      <c r="C7" s="143">
        <v>1</v>
      </c>
      <c r="D7" s="101">
        <v>4</v>
      </c>
      <c r="E7" s="100">
        <v>1</v>
      </c>
      <c r="F7" s="101">
        <v>6</v>
      </c>
      <c r="G7" s="100">
        <v>28</v>
      </c>
      <c r="H7" s="101">
        <v>897</v>
      </c>
      <c r="I7" s="100">
        <v>223</v>
      </c>
      <c r="J7" s="101">
        <v>1148</v>
      </c>
    </row>
    <row r="8" spans="2:10" x14ac:dyDescent="0.25">
      <c r="B8" s="99" t="s">
        <v>99</v>
      </c>
      <c r="C8" s="100">
        <v>51</v>
      </c>
      <c r="D8" s="101">
        <v>12</v>
      </c>
      <c r="E8" s="100">
        <v>11</v>
      </c>
      <c r="F8" s="101">
        <v>74</v>
      </c>
      <c r="G8" s="100">
        <v>5119</v>
      </c>
      <c r="H8" s="101">
        <v>2260</v>
      </c>
      <c r="I8" s="100">
        <v>441</v>
      </c>
      <c r="J8" s="101">
        <v>7820</v>
      </c>
    </row>
    <row r="9" spans="2:10" x14ac:dyDescent="0.25">
      <c r="B9" s="99" t="s">
        <v>100</v>
      </c>
      <c r="C9" s="100">
        <v>58</v>
      </c>
      <c r="D9" s="101">
        <v>13</v>
      </c>
      <c r="E9" s="100">
        <v>12</v>
      </c>
      <c r="F9" s="101">
        <v>83</v>
      </c>
      <c r="G9" s="100">
        <v>6272</v>
      </c>
      <c r="H9" s="101">
        <v>1372</v>
      </c>
      <c r="I9" s="100">
        <v>518</v>
      </c>
      <c r="J9" s="101">
        <v>8162</v>
      </c>
    </row>
    <row r="10" spans="2:10" x14ac:dyDescent="0.25">
      <c r="B10" s="99" t="s">
        <v>101</v>
      </c>
      <c r="C10" s="100">
        <v>65</v>
      </c>
      <c r="D10" s="101">
        <v>4</v>
      </c>
      <c r="E10" s="100">
        <v>20</v>
      </c>
      <c r="F10" s="101">
        <v>89</v>
      </c>
      <c r="G10" s="100">
        <v>5732</v>
      </c>
      <c r="H10" s="101">
        <v>1129</v>
      </c>
      <c r="I10" s="100">
        <v>752</v>
      </c>
      <c r="J10" s="101">
        <v>7613</v>
      </c>
    </row>
    <row r="11" spans="2:10" x14ac:dyDescent="0.25">
      <c r="B11" s="99" t="s">
        <v>102</v>
      </c>
      <c r="C11" s="100">
        <v>53</v>
      </c>
      <c r="D11" s="101">
        <v>16</v>
      </c>
      <c r="E11" s="100">
        <v>42</v>
      </c>
      <c r="F11" s="101">
        <v>111</v>
      </c>
      <c r="G11" s="100">
        <v>1425</v>
      </c>
      <c r="H11" s="101">
        <v>583</v>
      </c>
      <c r="I11" s="100">
        <v>795</v>
      </c>
      <c r="J11" s="101">
        <v>2803</v>
      </c>
    </row>
    <row r="12" spans="2:10" x14ac:dyDescent="0.25">
      <c r="B12" s="99" t="s">
        <v>103</v>
      </c>
      <c r="C12" s="100">
        <v>6</v>
      </c>
      <c r="D12" s="160" t="s">
        <v>216</v>
      </c>
      <c r="E12" s="143">
        <v>1</v>
      </c>
      <c r="F12" s="101">
        <v>7</v>
      </c>
      <c r="G12" s="100">
        <v>243</v>
      </c>
      <c r="H12" s="101">
        <v>296</v>
      </c>
      <c r="I12" s="100">
        <v>32</v>
      </c>
      <c r="J12" s="101">
        <v>571</v>
      </c>
    </row>
    <row r="13" spans="2:10" x14ac:dyDescent="0.25">
      <c r="B13" s="102" t="s">
        <v>104</v>
      </c>
      <c r="C13" s="103">
        <v>234</v>
      </c>
      <c r="D13" s="103">
        <v>49</v>
      </c>
      <c r="E13" s="103">
        <v>87</v>
      </c>
      <c r="F13" s="103">
        <v>370</v>
      </c>
      <c r="G13" s="103">
        <v>18819</v>
      </c>
      <c r="H13" s="103">
        <v>6537</v>
      </c>
      <c r="I13" s="103">
        <v>2761</v>
      </c>
      <c r="J13" s="103">
        <v>28117</v>
      </c>
    </row>
    <row r="14" spans="2:10" x14ac:dyDescent="0.25">
      <c r="B14" s="99"/>
      <c r="C14" s="244" t="s">
        <v>105</v>
      </c>
      <c r="D14" s="244"/>
      <c r="E14" s="244"/>
      <c r="F14" s="244"/>
      <c r="G14" s="244"/>
      <c r="H14" s="244"/>
      <c r="I14" s="244"/>
      <c r="J14" s="244"/>
    </row>
    <row r="15" spans="2:10" x14ac:dyDescent="0.25">
      <c r="B15" s="99" t="s">
        <v>98</v>
      </c>
      <c r="C15" s="159">
        <v>0.42735042735042739</v>
      </c>
      <c r="D15" s="105">
        <v>8.1632653061224492</v>
      </c>
      <c r="E15" s="104">
        <v>1.1494252873563218</v>
      </c>
      <c r="F15" s="105">
        <v>1.6216216216216217</v>
      </c>
      <c r="G15" s="104">
        <v>0.14878580158350604</v>
      </c>
      <c r="H15" s="105">
        <v>13.72189077558513</v>
      </c>
      <c r="I15" s="104">
        <v>8.0767837739949293</v>
      </c>
      <c r="J15" s="105">
        <v>4.0829391471351855</v>
      </c>
    </row>
    <row r="16" spans="2:10" x14ac:dyDescent="0.25">
      <c r="B16" s="99" t="s">
        <v>99</v>
      </c>
      <c r="C16" s="104">
        <v>21.794871794871796</v>
      </c>
      <c r="D16" s="105">
        <v>24.489795918367346</v>
      </c>
      <c r="E16" s="104">
        <v>12.643678160919542</v>
      </c>
      <c r="F16" s="105">
        <v>20</v>
      </c>
      <c r="G16" s="104">
        <v>27.201232796641694</v>
      </c>
      <c r="H16" s="105">
        <v>34.572433838152058</v>
      </c>
      <c r="I16" s="104">
        <v>15.972473741398044</v>
      </c>
      <c r="J16" s="105">
        <v>27.812355514457444</v>
      </c>
    </row>
    <row r="17" spans="2:10" x14ac:dyDescent="0.25">
      <c r="B17" s="99" t="s">
        <v>100</v>
      </c>
      <c r="C17" s="104">
        <v>24.786324786324787</v>
      </c>
      <c r="D17" s="105">
        <v>26.530612244897959</v>
      </c>
      <c r="E17" s="104">
        <v>13.793103448275861</v>
      </c>
      <c r="F17" s="105">
        <v>22.432432432432435</v>
      </c>
      <c r="G17" s="104">
        <v>33.328019554705349</v>
      </c>
      <c r="H17" s="105">
        <v>20.988220896435674</v>
      </c>
      <c r="I17" s="104">
        <v>18.76131836291199</v>
      </c>
      <c r="J17" s="105">
        <v>29.028701497314792</v>
      </c>
    </row>
    <row r="18" spans="2:10" x14ac:dyDescent="0.25">
      <c r="B18" s="99" t="s">
        <v>101</v>
      </c>
      <c r="C18" s="104">
        <v>27.777777777777779</v>
      </c>
      <c r="D18" s="105">
        <v>8.1632653061224492</v>
      </c>
      <c r="E18" s="104">
        <v>22.988505747126435</v>
      </c>
      <c r="F18" s="105">
        <v>24.054054054054056</v>
      </c>
      <c r="G18" s="104">
        <v>30.458579095594878</v>
      </c>
      <c r="H18" s="105">
        <v>17.270919381979503</v>
      </c>
      <c r="I18" s="104">
        <v>27.236508511408907</v>
      </c>
      <c r="J18" s="105">
        <v>27.07614610378063</v>
      </c>
    </row>
    <row r="19" spans="2:10" x14ac:dyDescent="0.25">
      <c r="B19" s="99" t="s">
        <v>102</v>
      </c>
      <c r="C19" s="104">
        <v>22.649572649572651</v>
      </c>
      <c r="D19" s="105">
        <v>32.653061224489797</v>
      </c>
      <c r="E19" s="104">
        <v>48.275862068965516</v>
      </c>
      <c r="F19" s="105">
        <v>30</v>
      </c>
      <c r="G19" s="104">
        <v>7.57213454487486</v>
      </c>
      <c r="H19" s="105">
        <v>8.9184641272755094</v>
      </c>
      <c r="I19" s="104">
        <v>28.793915248098518</v>
      </c>
      <c r="J19" s="105">
        <v>9.9690578653483666</v>
      </c>
    </row>
    <row r="20" spans="2:10" x14ac:dyDescent="0.25">
      <c r="B20" s="99" t="s">
        <v>103</v>
      </c>
      <c r="C20" s="104">
        <v>2.5641025641025639</v>
      </c>
      <c r="D20" s="105">
        <v>0</v>
      </c>
      <c r="E20" s="159">
        <v>1.1494252873563218</v>
      </c>
      <c r="F20" s="105">
        <v>1.8918918918918921</v>
      </c>
      <c r="G20" s="104">
        <v>1.2912482065997131</v>
      </c>
      <c r="H20" s="105">
        <v>4.528070980572128</v>
      </c>
      <c r="I20" s="104">
        <v>1.1590003621876133</v>
      </c>
      <c r="J20" s="105">
        <v>2.0307998719635805</v>
      </c>
    </row>
    <row r="21" spans="2:10" ht="15.75" thickBot="1" x14ac:dyDescent="0.3">
      <c r="B21" s="1" t="s">
        <v>104</v>
      </c>
      <c r="C21" s="255">
        <v>100</v>
      </c>
      <c r="D21" s="255">
        <v>100</v>
      </c>
      <c r="E21" s="255">
        <v>100</v>
      </c>
      <c r="F21" s="255">
        <v>100</v>
      </c>
      <c r="G21" s="255">
        <v>100</v>
      </c>
      <c r="H21" s="255">
        <v>100</v>
      </c>
      <c r="I21" s="255">
        <v>100</v>
      </c>
      <c r="J21" s="255">
        <v>100</v>
      </c>
    </row>
  </sheetData>
  <mergeCells count="5">
    <mergeCell ref="B4:B6"/>
    <mergeCell ref="C4:F4"/>
    <mergeCell ref="G4:J4"/>
    <mergeCell ref="C6:J6"/>
    <mergeCell ref="C14:J1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40"/>
  <sheetViews>
    <sheetView workbookViewId="0">
      <selection activeCell="K25" sqref="K25"/>
    </sheetView>
  </sheetViews>
  <sheetFormatPr defaultRowHeight="15" x14ac:dyDescent="0.25"/>
  <cols>
    <col min="2" max="2" width="21.140625" customWidth="1"/>
    <col min="4" max="4" width="13.140625" customWidth="1"/>
    <col min="6" max="6" width="13.28515625" customWidth="1"/>
  </cols>
  <sheetData>
    <row r="1" spans="2:7" s="8" customFormat="1" ht="14.25" customHeight="1" x14ac:dyDescent="0.3">
      <c r="B1" s="25" t="s">
        <v>218</v>
      </c>
      <c r="C1"/>
      <c r="D1"/>
      <c r="E1"/>
      <c r="F1"/>
      <c r="G1"/>
    </row>
    <row r="2" spans="2:7" s="8" customFormat="1" ht="16.5" x14ac:dyDescent="0.3">
      <c r="B2" s="17" t="s">
        <v>264</v>
      </c>
      <c r="C2"/>
      <c r="D2"/>
      <c r="E2"/>
      <c r="F2"/>
      <c r="G2"/>
    </row>
    <row r="3" spans="2:7" s="8" customFormat="1" ht="14.25" customHeight="1" x14ac:dyDescent="0.3">
      <c r="B3" s="240" t="s">
        <v>228</v>
      </c>
      <c r="C3" s="232" t="s">
        <v>2</v>
      </c>
      <c r="D3" s="232"/>
      <c r="E3" s="243" t="s">
        <v>3</v>
      </c>
      <c r="F3" s="243"/>
      <c r="G3" s="203" t="s">
        <v>106</v>
      </c>
    </row>
    <row r="4" spans="2:7" s="8" customFormat="1" ht="26.25" customHeight="1" x14ac:dyDescent="0.3">
      <c r="B4" s="241"/>
      <c r="C4" s="106" t="s">
        <v>9</v>
      </c>
      <c r="D4" s="106" t="s">
        <v>107</v>
      </c>
      <c r="E4" s="106" t="s">
        <v>108</v>
      </c>
      <c r="F4" s="106" t="s">
        <v>109</v>
      </c>
      <c r="G4" s="203"/>
    </row>
    <row r="5" spans="2:7" s="8" customFormat="1" ht="14.25" customHeight="1" x14ac:dyDescent="0.3">
      <c r="B5" s="242"/>
      <c r="C5" s="244" t="s">
        <v>110</v>
      </c>
      <c r="D5" s="244"/>
      <c r="E5" s="244"/>
      <c r="F5" s="244"/>
      <c r="G5" s="244"/>
    </row>
    <row r="6" spans="2:7" s="8" customFormat="1" ht="14.25" customHeight="1" x14ac:dyDescent="0.3">
      <c r="B6" s="99" t="s">
        <v>94</v>
      </c>
      <c r="C6" s="107">
        <v>215</v>
      </c>
      <c r="D6" s="108">
        <v>71.666666666666671</v>
      </c>
      <c r="E6" s="109">
        <v>13130</v>
      </c>
      <c r="F6" s="108">
        <v>77.253471405036478</v>
      </c>
      <c r="G6" s="110">
        <v>1.6110902959910078</v>
      </c>
    </row>
    <row r="7" spans="2:7" s="8" customFormat="1" ht="14.25" customHeight="1" x14ac:dyDescent="0.3">
      <c r="B7" s="99" t="s">
        <v>95</v>
      </c>
      <c r="C7" s="107">
        <v>27</v>
      </c>
      <c r="D7" s="108">
        <v>9</v>
      </c>
      <c r="E7" s="109">
        <v>2553</v>
      </c>
      <c r="F7" s="108">
        <v>15.021181454459873</v>
      </c>
      <c r="G7" s="110">
        <v>1.0465116279069768</v>
      </c>
    </row>
    <row r="8" spans="2:7" s="8" customFormat="1" ht="14.25" customHeight="1" x14ac:dyDescent="0.3">
      <c r="B8" s="99" t="s">
        <v>96</v>
      </c>
      <c r="C8" s="107">
        <v>58</v>
      </c>
      <c r="D8" s="108">
        <v>19.333333333333332</v>
      </c>
      <c r="E8" s="109">
        <v>1313</v>
      </c>
      <c r="F8" s="108">
        <v>7.725347140503648</v>
      </c>
      <c r="G8" s="110">
        <v>4.230488694383661</v>
      </c>
    </row>
    <row r="9" spans="2:7" s="8" customFormat="1" ht="14.25" customHeight="1" x14ac:dyDescent="0.3">
      <c r="B9" s="102" t="s">
        <v>111</v>
      </c>
      <c r="C9" s="102">
        <v>300</v>
      </c>
      <c r="D9" s="111">
        <v>100</v>
      </c>
      <c r="E9" s="103">
        <v>16996</v>
      </c>
      <c r="F9" s="141">
        <v>100</v>
      </c>
      <c r="G9" s="111">
        <v>1.7345050878815909</v>
      </c>
    </row>
    <row r="10" spans="2:7" s="8" customFormat="1" ht="14.25" customHeight="1" x14ac:dyDescent="0.3">
      <c r="B10" s="99"/>
      <c r="C10" s="244" t="s">
        <v>112</v>
      </c>
      <c r="D10" s="244"/>
      <c r="E10" s="244"/>
      <c r="F10" s="244"/>
      <c r="G10" s="244"/>
    </row>
    <row r="11" spans="2:7" s="8" customFormat="1" ht="14.25" customHeight="1" x14ac:dyDescent="0.3">
      <c r="B11" s="99" t="s">
        <v>94</v>
      </c>
      <c r="C11" s="107">
        <v>19</v>
      </c>
      <c r="D11" s="108">
        <v>27.142857142857142</v>
      </c>
      <c r="E11" s="109">
        <v>5689</v>
      </c>
      <c r="F11" s="108">
        <v>51.155471630249082</v>
      </c>
      <c r="G11" s="110">
        <v>0.33286615276804488</v>
      </c>
    </row>
    <row r="12" spans="2:7" s="8" customFormat="1" ht="14.25" customHeight="1" x14ac:dyDescent="0.3">
      <c r="B12" s="99" t="s">
        <v>95</v>
      </c>
      <c r="C12" s="107">
        <v>22</v>
      </c>
      <c r="D12" s="108">
        <v>31.428571428571427</v>
      </c>
      <c r="E12" s="109">
        <v>3984</v>
      </c>
      <c r="F12" s="108">
        <v>35.824116536282709</v>
      </c>
      <c r="G12" s="110">
        <v>0.54917623564653029</v>
      </c>
    </row>
    <row r="13" spans="2:7" s="8" customFormat="1" ht="14.25" customHeight="1" x14ac:dyDescent="0.3">
      <c r="B13" s="99" t="s">
        <v>96</v>
      </c>
      <c r="C13" s="107">
        <v>29</v>
      </c>
      <c r="D13" s="108">
        <v>41.428571428571431</v>
      </c>
      <c r="E13" s="109">
        <v>1448</v>
      </c>
      <c r="F13" s="108">
        <v>13.020411833468213</v>
      </c>
      <c r="G13" s="110">
        <v>1.9634394041976981</v>
      </c>
    </row>
    <row r="14" spans="2:7" s="8" customFormat="1" ht="14.25" customHeight="1" x14ac:dyDescent="0.3">
      <c r="B14" s="102" t="s">
        <v>113</v>
      </c>
      <c r="C14" s="102">
        <v>70</v>
      </c>
      <c r="D14" s="111">
        <v>100</v>
      </c>
      <c r="E14" s="103">
        <v>11121</v>
      </c>
      <c r="F14" s="141">
        <v>100</v>
      </c>
      <c r="G14" s="111">
        <v>0.62550263604682332</v>
      </c>
    </row>
    <row r="15" spans="2:7" s="8" customFormat="1" ht="14.25" customHeight="1" x14ac:dyDescent="0.3">
      <c r="B15" s="99"/>
      <c r="C15" s="244" t="s">
        <v>114</v>
      </c>
      <c r="D15" s="244"/>
      <c r="E15" s="244"/>
      <c r="F15" s="244"/>
      <c r="G15" s="244"/>
    </row>
    <row r="16" spans="2:7" s="8" customFormat="1" ht="14.25" customHeight="1" x14ac:dyDescent="0.3">
      <c r="B16" s="99" t="s">
        <v>94</v>
      </c>
      <c r="C16" s="107">
        <v>234</v>
      </c>
      <c r="D16" s="108">
        <v>63.243243243243242</v>
      </c>
      <c r="E16" s="109">
        <v>18819</v>
      </c>
      <c r="F16" s="108">
        <v>66.931038161966072</v>
      </c>
      <c r="G16" s="110">
        <v>1.2281530467642889</v>
      </c>
    </row>
    <row r="17" spans="2:7" s="8" customFormat="1" ht="14.25" customHeight="1" x14ac:dyDescent="0.3">
      <c r="B17" s="99" t="s">
        <v>95</v>
      </c>
      <c r="C17" s="107">
        <v>49</v>
      </c>
      <c r="D17" s="108">
        <v>13.243243243243244</v>
      </c>
      <c r="E17" s="109">
        <v>6537</v>
      </c>
      <c r="F17" s="108">
        <v>23.249279795141728</v>
      </c>
      <c r="G17" s="110">
        <v>0.74400242939568784</v>
      </c>
    </row>
    <row r="18" spans="2:7" s="8" customFormat="1" ht="15.75" customHeight="1" x14ac:dyDescent="0.3">
      <c r="B18" s="99" t="s">
        <v>96</v>
      </c>
      <c r="C18" s="107">
        <v>87</v>
      </c>
      <c r="D18" s="108">
        <v>23.513513513513516</v>
      </c>
      <c r="E18" s="109">
        <v>2761</v>
      </c>
      <c r="F18" s="108">
        <v>9.8196820428922003</v>
      </c>
      <c r="G18" s="110">
        <v>3.0547752808988764</v>
      </c>
    </row>
    <row r="19" spans="2:7" x14ac:dyDescent="0.25">
      <c r="B19" s="102" t="s">
        <v>8</v>
      </c>
      <c r="C19" s="102">
        <v>370</v>
      </c>
      <c r="D19" s="111">
        <v>100</v>
      </c>
      <c r="E19" s="103">
        <v>28117</v>
      </c>
      <c r="F19" s="141">
        <v>100</v>
      </c>
      <c r="G19" s="111">
        <v>1.2988380664864674</v>
      </c>
    </row>
    <row r="20" spans="2:7" ht="27.75" customHeight="1" x14ac:dyDescent="0.25">
      <c r="B20" s="245" t="s">
        <v>219</v>
      </c>
      <c r="C20" s="173"/>
      <c r="D20" s="173"/>
      <c r="E20" s="173"/>
      <c r="F20" s="173"/>
      <c r="G20" s="173"/>
    </row>
    <row r="23" spans="2:7" ht="15.75" customHeight="1" x14ac:dyDescent="0.25"/>
    <row r="35" ht="15.75" customHeight="1" x14ac:dyDescent="0.25"/>
    <row r="40" ht="30" customHeight="1" x14ac:dyDescent="0.25"/>
  </sheetData>
  <mergeCells count="8">
    <mergeCell ref="C10:G10"/>
    <mergeCell ref="C15:G15"/>
    <mergeCell ref="B20:G20"/>
    <mergeCell ref="B3:B5"/>
    <mergeCell ref="C3:D3"/>
    <mergeCell ref="E3:F3"/>
    <mergeCell ref="G3:G4"/>
    <mergeCell ref="C5:G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38"/>
  <sheetViews>
    <sheetView topLeftCell="A7" workbookViewId="0">
      <selection activeCell="M34" sqref="M34"/>
    </sheetView>
  </sheetViews>
  <sheetFormatPr defaultRowHeight="15" x14ac:dyDescent="0.25"/>
  <cols>
    <col min="2" max="2" width="14.7109375" bestFit="1" customWidth="1"/>
    <col min="3" max="10" width="10.140625" customWidth="1"/>
  </cols>
  <sheetData>
    <row r="1" spans="2:10" x14ac:dyDescent="0.25">
      <c r="D1" t="s">
        <v>185</v>
      </c>
    </row>
    <row r="3" spans="2:10" x14ac:dyDescent="0.25">
      <c r="B3" s="25" t="s">
        <v>184</v>
      </c>
    </row>
    <row r="4" spans="2:10" x14ac:dyDescent="0.25">
      <c r="B4" s="17" t="s">
        <v>253</v>
      </c>
      <c r="C4" s="145"/>
      <c r="D4" s="145"/>
      <c r="E4" s="145"/>
      <c r="F4" s="145"/>
      <c r="G4" s="145"/>
      <c r="H4" s="145"/>
      <c r="I4" s="145"/>
      <c r="J4" s="145"/>
    </row>
    <row r="5" spans="2:10" x14ac:dyDescent="0.25">
      <c r="B5" s="142" t="s">
        <v>115</v>
      </c>
      <c r="C5" s="185" t="s">
        <v>1</v>
      </c>
      <c r="D5" s="185" t="s">
        <v>2</v>
      </c>
      <c r="E5" s="185" t="s">
        <v>3</v>
      </c>
      <c r="F5" s="185" t="s">
        <v>116</v>
      </c>
      <c r="G5" s="185" t="s">
        <v>117</v>
      </c>
      <c r="H5" s="185" t="s">
        <v>118</v>
      </c>
      <c r="I5" s="185" t="s">
        <v>119</v>
      </c>
      <c r="J5" s="185" t="s">
        <v>120</v>
      </c>
    </row>
    <row r="6" spans="2:10" x14ac:dyDescent="0.25">
      <c r="B6" s="54" t="s">
        <v>121</v>
      </c>
      <c r="C6" s="185"/>
      <c r="D6" s="185"/>
      <c r="E6" s="185"/>
      <c r="F6" s="185"/>
      <c r="G6" s="185"/>
      <c r="H6" s="185"/>
      <c r="I6" s="185"/>
      <c r="J6" s="185"/>
    </row>
    <row r="7" spans="2:10" x14ac:dyDescent="0.25">
      <c r="B7" s="112" t="s">
        <v>148</v>
      </c>
      <c r="C7" s="113">
        <v>13128</v>
      </c>
      <c r="D7" s="161">
        <v>173</v>
      </c>
      <c r="E7" s="113">
        <v>17153</v>
      </c>
      <c r="F7" s="115">
        <v>4.5768058301979897</v>
      </c>
      <c r="G7" s="96">
        <v>6.03128739049553</v>
      </c>
      <c r="H7" s="115">
        <v>598.00388791427599</v>
      </c>
      <c r="I7" s="96">
        <v>1.31779402803169</v>
      </c>
      <c r="J7" s="115">
        <v>130.65965874466801</v>
      </c>
    </row>
    <row r="8" spans="2:10" x14ac:dyDescent="0.25">
      <c r="B8" s="112" t="s">
        <v>149</v>
      </c>
      <c r="C8" s="113">
        <v>509</v>
      </c>
      <c r="D8" s="161">
        <v>11</v>
      </c>
      <c r="E8" s="113">
        <v>801</v>
      </c>
      <c r="F8" s="115">
        <v>4.0480195322907102</v>
      </c>
      <c r="G8" s="96">
        <v>8.7481758065221609</v>
      </c>
      <c r="H8" s="115">
        <v>637.02625645675005</v>
      </c>
      <c r="I8" s="96">
        <v>2.16110019646365</v>
      </c>
      <c r="J8" s="115">
        <v>157.36738703339901</v>
      </c>
    </row>
    <row r="9" spans="2:10" x14ac:dyDescent="0.25">
      <c r="B9" s="116" t="s">
        <v>162</v>
      </c>
      <c r="C9" s="113">
        <v>180</v>
      </c>
      <c r="D9" s="161">
        <v>5</v>
      </c>
      <c r="E9" s="113">
        <v>270</v>
      </c>
      <c r="F9" s="115">
        <v>2.0338063816324699</v>
      </c>
      <c r="G9" s="96">
        <v>5.6494621712013</v>
      </c>
      <c r="H9" s="115">
        <v>305.07095724486999</v>
      </c>
      <c r="I9" s="96">
        <v>2.7777777777777799</v>
      </c>
      <c r="J9" s="115">
        <v>150</v>
      </c>
    </row>
    <row r="10" spans="2:10" x14ac:dyDescent="0.25">
      <c r="B10" s="116" t="s">
        <v>163</v>
      </c>
      <c r="C10" s="113">
        <v>355</v>
      </c>
      <c r="D10" s="161">
        <v>5</v>
      </c>
      <c r="E10" s="113">
        <v>550</v>
      </c>
      <c r="F10" s="115">
        <v>4.5815910381498099</v>
      </c>
      <c r="G10" s="96">
        <v>6.4529451241546596</v>
      </c>
      <c r="H10" s="115">
        <v>709.823963657013</v>
      </c>
      <c r="I10" s="96">
        <v>1.40845070422535</v>
      </c>
      <c r="J10" s="115">
        <v>154.92957746478899</v>
      </c>
    </row>
    <row r="11" spans="2:10" x14ac:dyDescent="0.25">
      <c r="B11" s="116" t="s">
        <v>164</v>
      </c>
      <c r="C11" s="113">
        <v>284</v>
      </c>
      <c r="D11" s="161">
        <v>13</v>
      </c>
      <c r="E11" s="113">
        <v>431</v>
      </c>
      <c r="F11" s="115">
        <v>3.8919570788395399</v>
      </c>
      <c r="G11" s="96">
        <v>17.815296487645799</v>
      </c>
      <c r="H11" s="115">
        <v>590.64559893656303</v>
      </c>
      <c r="I11" s="96">
        <v>4.5774647887323896</v>
      </c>
      <c r="J11" s="115">
        <v>151.76056338028201</v>
      </c>
    </row>
    <row r="12" spans="2:10" x14ac:dyDescent="0.25">
      <c r="B12" s="112" t="s">
        <v>146</v>
      </c>
      <c r="C12" s="113">
        <v>275</v>
      </c>
      <c r="D12" s="161">
        <v>9</v>
      </c>
      <c r="E12" s="113">
        <v>383</v>
      </c>
      <c r="F12" s="115">
        <v>4.0898274836406898</v>
      </c>
      <c r="G12" s="96">
        <v>13.384889946460399</v>
      </c>
      <c r="H12" s="115">
        <v>569.60142772159395</v>
      </c>
      <c r="I12" s="96">
        <v>3.2727272727272698</v>
      </c>
      <c r="J12" s="115">
        <v>139.272727272727</v>
      </c>
    </row>
    <row r="13" spans="2:10" x14ac:dyDescent="0.25">
      <c r="B13" s="116" t="s">
        <v>165</v>
      </c>
      <c r="C13" s="113">
        <v>159</v>
      </c>
      <c r="D13" s="161">
        <v>6</v>
      </c>
      <c r="E13" s="113">
        <v>222</v>
      </c>
      <c r="F13" s="115">
        <v>2.5361278591252798</v>
      </c>
      <c r="G13" s="96">
        <v>9.57029380801991</v>
      </c>
      <c r="H13" s="115">
        <v>354.10087089673601</v>
      </c>
      <c r="I13" s="96">
        <v>3.7735849056603801</v>
      </c>
      <c r="J13" s="115">
        <v>139.622641509434</v>
      </c>
    </row>
    <row r="14" spans="2:10" x14ac:dyDescent="0.25">
      <c r="B14" s="116" t="s">
        <v>166</v>
      </c>
      <c r="C14" s="113">
        <v>99</v>
      </c>
      <c r="D14" s="161">
        <v>2</v>
      </c>
      <c r="E14" s="113">
        <v>151</v>
      </c>
      <c r="F14" s="115">
        <v>1.74769621862091</v>
      </c>
      <c r="G14" s="96">
        <v>3.5306994315573901</v>
      </c>
      <c r="H14" s="115">
        <v>266.56780708258299</v>
      </c>
      <c r="I14" s="96">
        <v>2.0202020202020199</v>
      </c>
      <c r="J14" s="115">
        <v>152.52525252525299</v>
      </c>
    </row>
    <row r="15" spans="2:10" x14ac:dyDescent="0.25">
      <c r="B15" s="116" t="s">
        <v>167</v>
      </c>
      <c r="C15" s="113">
        <v>193</v>
      </c>
      <c r="D15" s="161">
        <v>2</v>
      </c>
      <c r="E15" s="113">
        <v>303</v>
      </c>
      <c r="F15" s="115">
        <v>3.56756656838914</v>
      </c>
      <c r="G15" s="96">
        <v>3.6969601744965201</v>
      </c>
      <c r="H15" s="115">
        <v>560.08946643622198</v>
      </c>
      <c r="I15" s="96">
        <v>1.03626943005181</v>
      </c>
      <c r="J15" s="115">
        <v>156.99481865285</v>
      </c>
    </row>
    <row r="16" spans="2:10" x14ac:dyDescent="0.25">
      <c r="B16" s="116" t="s">
        <v>168</v>
      </c>
      <c r="C16" s="113">
        <v>180</v>
      </c>
      <c r="D16" s="161">
        <v>3</v>
      </c>
      <c r="E16" s="113">
        <v>310</v>
      </c>
      <c r="F16" s="115">
        <v>3.37977393067708</v>
      </c>
      <c r="G16" s="96">
        <v>5.63295655112847</v>
      </c>
      <c r="H16" s="115">
        <v>582.07217694994097</v>
      </c>
      <c r="I16" s="96">
        <v>1.6666666666666701</v>
      </c>
      <c r="J16" s="115">
        <v>172.222222222222</v>
      </c>
    </row>
    <row r="17" spans="2:10" x14ac:dyDescent="0.25">
      <c r="B17" s="116" t="s">
        <v>169</v>
      </c>
      <c r="C17" s="113">
        <v>180</v>
      </c>
      <c r="D17" s="161">
        <v>3</v>
      </c>
      <c r="E17" s="113">
        <v>247</v>
      </c>
      <c r="F17" s="115">
        <v>3.39430511031492</v>
      </c>
      <c r="G17" s="96">
        <v>5.6571751838581896</v>
      </c>
      <c r="H17" s="115">
        <v>465.77409013765703</v>
      </c>
      <c r="I17" s="96">
        <v>1.6666666666666701</v>
      </c>
      <c r="J17" s="115">
        <v>137.222222222222</v>
      </c>
    </row>
    <row r="18" spans="2:10" x14ac:dyDescent="0.25">
      <c r="B18" s="116" t="s">
        <v>170</v>
      </c>
      <c r="C18" s="113">
        <v>128</v>
      </c>
      <c r="D18" s="161">
        <v>4</v>
      </c>
      <c r="E18" s="113">
        <v>205</v>
      </c>
      <c r="F18" s="115">
        <v>2.6093426698875701</v>
      </c>
      <c r="G18" s="96">
        <v>8.1541958433986697</v>
      </c>
      <c r="H18" s="115">
        <v>417.90253697418098</v>
      </c>
      <c r="I18" s="96">
        <v>3.125</v>
      </c>
      <c r="J18" s="115">
        <v>160.15625</v>
      </c>
    </row>
    <row r="19" spans="2:10" x14ac:dyDescent="0.25">
      <c r="B19" s="116" t="s">
        <v>171</v>
      </c>
      <c r="C19" s="113">
        <v>111</v>
      </c>
      <c r="D19" s="256" t="s">
        <v>216</v>
      </c>
      <c r="E19" s="113">
        <v>178</v>
      </c>
      <c r="F19" s="115">
        <v>2.2694513448032598</v>
      </c>
      <c r="G19" s="257" t="s">
        <v>216</v>
      </c>
      <c r="H19" s="115">
        <v>363.93003547295501</v>
      </c>
      <c r="I19" s="257" t="s">
        <v>216</v>
      </c>
      <c r="J19" s="115">
        <v>160.36036036036</v>
      </c>
    </row>
    <row r="20" spans="2:10" x14ac:dyDescent="0.25">
      <c r="B20" s="112" t="s">
        <v>147</v>
      </c>
      <c r="C20" s="113">
        <v>167</v>
      </c>
      <c r="D20" s="161">
        <v>3</v>
      </c>
      <c r="E20" s="113">
        <v>254</v>
      </c>
      <c r="F20" s="115">
        <v>3.5000576356796298</v>
      </c>
      <c r="G20" s="96">
        <v>6.2875286868496296</v>
      </c>
      <c r="H20" s="115">
        <v>532.34409548660199</v>
      </c>
      <c r="I20" s="96">
        <v>1.79640718562874</v>
      </c>
      <c r="J20" s="115">
        <v>152.09580838323399</v>
      </c>
    </row>
    <row r="21" spans="2:10" x14ac:dyDescent="0.25">
      <c r="B21" s="112" t="s">
        <v>150</v>
      </c>
      <c r="C21" s="113">
        <v>163</v>
      </c>
      <c r="D21" s="133">
        <v>2</v>
      </c>
      <c r="E21" s="113">
        <v>249</v>
      </c>
      <c r="F21" s="115">
        <v>3.5117957556824302</v>
      </c>
      <c r="G21" s="47">
        <v>4.3089518474631001</v>
      </c>
      <c r="H21" s="115">
        <v>536.46450500915603</v>
      </c>
      <c r="I21" s="47">
        <v>1.22699386503067</v>
      </c>
      <c r="J21" s="115">
        <v>152.76073619631899</v>
      </c>
    </row>
    <row r="22" spans="2:10" x14ac:dyDescent="0.25">
      <c r="B22" s="116" t="s">
        <v>172</v>
      </c>
      <c r="C22" s="113">
        <v>137</v>
      </c>
      <c r="D22" s="161">
        <v>6</v>
      </c>
      <c r="E22" s="113">
        <v>205</v>
      </c>
      <c r="F22" s="115">
        <v>2.9873202429105699</v>
      </c>
      <c r="G22" s="96">
        <v>13.0831543485134</v>
      </c>
      <c r="H22" s="115">
        <v>447.00777357420799</v>
      </c>
      <c r="I22" s="96">
        <v>4.3795620437956204</v>
      </c>
      <c r="J22" s="115">
        <v>149.63503649635001</v>
      </c>
    </row>
    <row r="23" spans="2:10" x14ac:dyDescent="0.25">
      <c r="B23" s="116" t="s">
        <v>173</v>
      </c>
      <c r="C23" s="113">
        <v>103</v>
      </c>
      <c r="D23" s="161">
        <v>1</v>
      </c>
      <c r="E23" s="113">
        <v>143</v>
      </c>
      <c r="F23" s="115">
        <v>2.4142982713155599</v>
      </c>
      <c r="G23" s="96">
        <v>2.3439789041898602</v>
      </c>
      <c r="H23" s="115">
        <v>335.18898329914998</v>
      </c>
      <c r="I23" s="96">
        <v>0.970873786407767</v>
      </c>
      <c r="J23" s="115">
        <v>138.83495145631099</v>
      </c>
    </row>
    <row r="24" spans="2:10" x14ac:dyDescent="0.25">
      <c r="B24" s="116" t="s">
        <v>174</v>
      </c>
      <c r="C24" s="113">
        <v>91</v>
      </c>
      <c r="D24" s="256" t="s">
        <v>216</v>
      </c>
      <c r="E24" s="113">
        <v>124</v>
      </c>
      <c r="F24" s="115">
        <v>2.1816525418649499</v>
      </c>
      <c r="G24" s="257" t="s">
        <v>216</v>
      </c>
      <c r="H24" s="115">
        <v>297.28012658379498</v>
      </c>
      <c r="I24" s="257" t="s">
        <v>216</v>
      </c>
      <c r="J24" s="115">
        <v>136.26373626373601</v>
      </c>
    </row>
    <row r="25" spans="2:10" x14ac:dyDescent="0.25">
      <c r="B25" s="116" t="s">
        <v>175</v>
      </c>
      <c r="C25" s="113">
        <v>82</v>
      </c>
      <c r="D25" s="161">
        <v>1</v>
      </c>
      <c r="E25" s="113">
        <v>114</v>
      </c>
      <c r="F25" s="115">
        <v>2.01197369712435</v>
      </c>
      <c r="G25" s="96">
        <v>2.4536264599077402</v>
      </c>
      <c r="H25" s="115">
        <v>279.71341642948198</v>
      </c>
      <c r="I25" s="96">
        <v>1.2195121951219501</v>
      </c>
      <c r="J25" s="115">
        <v>139.02439024390199</v>
      </c>
    </row>
    <row r="26" spans="2:10" x14ac:dyDescent="0.25">
      <c r="B26" s="116" t="s">
        <v>176</v>
      </c>
      <c r="C26" s="113">
        <v>80</v>
      </c>
      <c r="D26" s="161">
        <v>1</v>
      </c>
      <c r="E26" s="113">
        <v>110</v>
      </c>
      <c r="F26" s="115">
        <v>1.95195744732765</v>
      </c>
      <c r="G26" s="96">
        <v>2.4399468091595602</v>
      </c>
      <c r="H26" s="115">
        <v>268.39414900755099</v>
      </c>
      <c r="I26" s="96">
        <v>1.25</v>
      </c>
      <c r="J26" s="115">
        <v>137.5</v>
      </c>
    </row>
    <row r="27" spans="2:10" x14ac:dyDescent="0.25">
      <c r="B27" s="116" t="s">
        <v>177</v>
      </c>
      <c r="C27" s="113">
        <v>106</v>
      </c>
      <c r="D27" s="161">
        <v>6</v>
      </c>
      <c r="E27" s="113">
        <v>153</v>
      </c>
      <c r="F27" s="115">
        <v>2.6669350374880501</v>
      </c>
      <c r="G27" s="96">
        <v>15.0958587027625</v>
      </c>
      <c r="H27" s="115">
        <v>384.94439692044398</v>
      </c>
      <c r="I27" s="96">
        <v>5.6603773584905701</v>
      </c>
      <c r="J27" s="115">
        <v>144.33962264150901</v>
      </c>
    </row>
    <row r="28" spans="2:10" x14ac:dyDescent="0.25">
      <c r="B28" s="116" t="s">
        <v>178</v>
      </c>
      <c r="C28" s="113">
        <v>124</v>
      </c>
      <c r="D28" s="161">
        <v>1</v>
      </c>
      <c r="E28" s="113">
        <v>137</v>
      </c>
      <c r="F28" s="115">
        <v>3.2279477801351</v>
      </c>
      <c r="G28" s="96">
        <v>2.60318369365734</v>
      </c>
      <c r="H28" s="115">
        <v>356.63616603105601</v>
      </c>
      <c r="I28" s="96">
        <v>0.80645161290322598</v>
      </c>
      <c r="J28" s="115">
        <v>110.48387096774201</v>
      </c>
    </row>
    <row r="29" spans="2:10" x14ac:dyDescent="0.25">
      <c r="B29" s="116" t="s">
        <v>179</v>
      </c>
      <c r="C29" s="113">
        <v>109</v>
      </c>
      <c r="D29" s="161">
        <v>2</v>
      </c>
      <c r="E29" s="113">
        <v>156</v>
      </c>
      <c r="F29" s="115">
        <v>2.8537393148407499</v>
      </c>
      <c r="G29" s="96">
        <v>5.2362189263133097</v>
      </c>
      <c r="H29" s="115">
        <v>408.42507625243798</v>
      </c>
      <c r="I29" s="96">
        <v>1.8348623853210999</v>
      </c>
      <c r="J29" s="115">
        <v>143.11926605504601</v>
      </c>
    </row>
    <row r="30" spans="2:10" x14ac:dyDescent="0.25">
      <c r="B30" s="116" t="s">
        <v>180</v>
      </c>
      <c r="C30" s="113">
        <v>55</v>
      </c>
      <c r="D30" s="133">
        <v>2</v>
      </c>
      <c r="E30" s="113">
        <v>80</v>
      </c>
      <c r="F30" s="115">
        <v>1.4734445114192001</v>
      </c>
      <c r="G30" s="47">
        <v>5.3579800415243497</v>
      </c>
      <c r="H30" s="115">
        <v>214.31920166097299</v>
      </c>
      <c r="I30" s="47">
        <v>3.6363636363636398</v>
      </c>
      <c r="J30" s="115">
        <v>145.45454545454501</v>
      </c>
    </row>
    <row r="31" spans="2:10" x14ac:dyDescent="0.25">
      <c r="B31" s="116" t="s">
        <v>181</v>
      </c>
      <c r="C31" s="113">
        <v>64</v>
      </c>
      <c r="D31" s="161">
        <v>3</v>
      </c>
      <c r="E31" s="113">
        <v>102</v>
      </c>
      <c r="F31" s="115">
        <v>1.7388941719875</v>
      </c>
      <c r="G31" s="96">
        <v>8.1510664311914098</v>
      </c>
      <c r="H31" s="115">
        <v>277.13625866050802</v>
      </c>
      <c r="I31" s="96">
        <v>4.6875</v>
      </c>
      <c r="J31" s="115">
        <v>159.375</v>
      </c>
    </row>
    <row r="32" spans="2:10" x14ac:dyDescent="0.25">
      <c r="B32" s="116" t="s">
        <v>182</v>
      </c>
      <c r="C32" s="113">
        <v>107</v>
      </c>
      <c r="D32" s="161">
        <v>3</v>
      </c>
      <c r="E32" s="113">
        <v>176</v>
      </c>
      <c r="F32" s="115">
        <v>2.9699535077371499</v>
      </c>
      <c r="G32" s="96">
        <v>8.3269724515994703</v>
      </c>
      <c r="H32" s="115">
        <v>488.51571716050199</v>
      </c>
      <c r="I32" s="96">
        <v>2.8037383177570101</v>
      </c>
      <c r="J32" s="115">
        <v>164.485981308411</v>
      </c>
    </row>
    <row r="33" spans="2:10" x14ac:dyDescent="0.25">
      <c r="B33" s="116" t="s">
        <v>183</v>
      </c>
      <c r="C33" s="113">
        <v>44</v>
      </c>
      <c r="D33" s="161">
        <v>1</v>
      </c>
      <c r="E33" s="113">
        <v>58</v>
      </c>
      <c r="F33" s="115">
        <v>1.3598924448702701</v>
      </c>
      <c r="G33" s="96">
        <v>3.0906646474324302</v>
      </c>
      <c r="H33" s="115">
        <v>179.25854955107999</v>
      </c>
      <c r="I33" s="96">
        <v>2.2727272727272698</v>
      </c>
      <c r="J33" s="115">
        <v>131.81818181818201</v>
      </c>
    </row>
    <row r="34" spans="2:10" ht="27" x14ac:dyDescent="0.25">
      <c r="B34" s="117" t="s">
        <v>220</v>
      </c>
      <c r="C34" s="118">
        <v>17213</v>
      </c>
      <c r="D34" s="119">
        <v>268</v>
      </c>
      <c r="E34" s="118">
        <v>23265</v>
      </c>
      <c r="F34" s="120">
        <v>4.0568166445202927</v>
      </c>
      <c r="G34" s="121">
        <v>6.3163124425227357</v>
      </c>
      <c r="H34" s="120">
        <v>548.31719766899789</v>
      </c>
      <c r="I34" s="122">
        <v>1.556962760704119</v>
      </c>
      <c r="J34" s="123">
        <v>135.15947249172137</v>
      </c>
    </row>
    <row r="35" spans="2:10" x14ac:dyDescent="0.25">
      <c r="B35" s="124" t="s">
        <v>142</v>
      </c>
      <c r="C35" s="118">
        <v>3014</v>
      </c>
      <c r="D35" s="119">
        <v>102</v>
      </c>
      <c r="E35" s="118">
        <v>4852</v>
      </c>
      <c r="F35" s="120">
        <v>1.8294757435128424</v>
      </c>
      <c r="G35" s="121">
        <v>6.191324679439612</v>
      </c>
      <c r="H35" s="120">
        <v>294.51281710432352</v>
      </c>
      <c r="I35" s="122">
        <v>3.3842070338420704</v>
      </c>
      <c r="J35" s="123">
        <v>160.98208360982082</v>
      </c>
    </row>
    <row r="36" spans="2:10" x14ac:dyDescent="0.25">
      <c r="B36" s="51" t="s">
        <v>151</v>
      </c>
      <c r="C36" s="53">
        <v>20227</v>
      </c>
      <c r="D36" s="53">
        <v>370</v>
      </c>
      <c r="E36" s="53">
        <v>28117</v>
      </c>
      <c r="F36" s="52">
        <v>3.4338641616168957</v>
      </c>
      <c r="G36" s="52">
        <v>6.2813553161529203</v>
      </c>
      <c r="H36" s="52">
        <v>477.33207411965321</v>
      </c>
      <c r="I36" s="125">
        <v>1.829238147031196</v>
      </c>
      <c r="J36" s="82">
        <v>139.00726751371928</v>
      </c>
    </row>
    <row r="37" spans="2:10" x14ac:dyDescent="0.25">
      <c r="B37" s="246" t="s">
        <v>134</v>
      </c>
      <c r="C37" s="173"/>
      <c r="D37" s="173"/>
      <c r="E37" s="173"/>
      <c r="F37" s="173"/>
      <c r="G37" s="173"/>
      <c r="H37" s="173"/>
      <c r="I37" s="173"/>
      <c r="J37" s="173"/>
    </row>
    <row r="38" spans="2:10" x14ac:dyDescent="0.25">
      <c r="B38" s="178" t="s">
        <v>141</v>
      </c>
      <c r="C38" s="171"/>
      <c r="D38" s="171"/>
      <c r="E38" s="171"/>
      <c r="F38" s="171"/>
      <c r="G38" s="171"/>
      <c r="H38" s="171"/>
      <c r="I38" s="171"/>
      <c r="J38" s="171"/>
    </row>
  </sheetData>
  <mergeCells count="10">
    <mergeCell ref="H5:H6"/>
    <mergeCell ref="I5:I6"/>
    <mergeCell ref="J5:J6"/>
    <mergeCell ref="B37:J37"/>
    <mergeCell ref="B38:J38"/>
    <mergeCell ref="C5:C6"/>
    <mergeCell ref="D5:D6"/>
    <mergeCell ref="E5:E6"/>
    <mergeCell ref="F5:F6"/>
    <mergeCell ref="G5:G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6"/>
  <sheetViews>
    <sheetView workbookViewId="0">
      <selection activeCell="M27" sqref="M27"/>
    </sheetView>
  </sheetViews>
  <sheetFormatPr defaultRowHeight="15" x14ac:dyDescent="0.25"/>
  <cols>
    <col min="2" max="2" width="14.7109375" bestFit="1" customWidth="1"/>
    <col min="3" max="8" width="10.140625" customWidth="1"/>
  </cols>
  <sheetData>
    <row r="3" spans="2:8" x14ac:dyDescent="0.25">
      <c r="B3" s="18" t="s">
        <v>187</v>
      </c>
    </row>
    <row r="4" spans="2:8" x14ac:dyDescent="0.25">
      <c r="B4" s="26" t="s">
        <v>265</v>
      </c>
      <c r="C4" s="145"/>
      <c r="D4" s="145"/>
      <c r="E4" s="145"/>
      <c r="F4" s="145"/>
      <c r="G4" s="145"/>
      <c r="H4" s="145"/>
    </row>
    <row r="5" spans="2:8" x14ac:dyDescent="0.25">
      <c r="B5" s="240" t="s">
        <v>242</v>
      </c>
      <c r="C5" s="168" t="s">
        <v>6</v>
      </c>
      <c r="D5" s="168"/>
      <c r="E5" s="168"/>
      <c r="F5" s="228" t="s">
        <v>122</v>
      </c>
      <c r="G5" s="228"/>
      <c r="H5" s="228"/>
    </row>
    <row r="6" spans="2:8" x14ac:dyDescent="0.25">
      <c r="B6" s="242"/>
      <c r="C6" s="126" t="s">
        <v>1</v>
      </c>
      <c r="D6" s="146" t="s">
        <v>2</v>
      </c>
      <c r="E6" s="126" t="s">
        <v>3</v>
      </c>
      <c r="F6" s="146" t="s">
        <v>1</v>
      </c>
      <c r="G6" s="126" t="s">
        <v>2</v>
      </c>
      <c r="H6" s="146" t="s">
        <v>3</v>
      </c>
    </row>
    <row r="7" spans="2:8" x14ac:dyDescent="0.25">
      <c r="B7" s="112" t="s">
        <v>148</v>
      </c>
      <c r="C7" s="113">
        <v>11512</v>
      </c>
      <c r="D7" s="114">
        <v>127</v>
      </c>
      <c r="E7" s="113">
        <v>14727</v>
      </c>
      <c r="F7" s="114">
        <v>1616</v>
      </c>
      <c r="G7" s="113">
        <v>46</v>
      </c>
      <c r="H7" s="114">
        <v>2426</v>
      </c>
    </row>
    <row r="8" spans="2:8" x14ac:dyDescent="0.25">
      <c r="B8" s="112" t="s">
        <v>149</v>
      </c>
      <c r="C8" s="113">
        <v>331</v>
      </c>
      <c r="D8" s="114">
        <v>3</v>
      </c>
      <c r="E8" s="113">
        <v>474</v>
      </c>
      <c r="F8" s="114">
        <v>178</v>
      </c>
      <c r="G8" s="258">
        <v>8</v>
      </c>
      <c r="H8" s="114">
        <v>327</v>
      </c>
    </row>
    <row r="9" spans="2:8" x14ac:dyDescent="0.25">
      <c r="B9" s="116" t="s">
        <v>162</v>
      </c>
      <c r="C9" s="113">
        <v>88</v>
      </c>
      <c r="D9" s="70" t="s">
        <v>216</v>
      </c>
      <c r="E9" s="113">
        <v>124</v>
      </c>
      <c r="F9" s="114">
        <v>92</v>
      </c>
      <c r="G9" s="258">
        <v>5</v>
      </c>
      <c r="H9" s="114">
        <v>146</v>
      </c>
    </row>
    <row r="10" spans="2:8" x14ac:dyDescent="0.25">
      <c r="B10" s="116" t="s">
        <v>163</v>
      </c>
      <c r="C10" s="113">
        <v>269</v>
      </c>
      <c r="D10" s="114">
        <v>4</v>
      </c>
      <c r="E10" s="113">
        <v>403</v>
      </c>
      <c r="F10" s="114">
        <v>86</v>
      </c>
      <c r="G10" s="258">
        <v>1</v>
      </c>
      <c r="H10" s="114">
        <v>147</v>
      </c>
    </row>
    <row r="11" spans="2:8" x14ac:dyDescent="0.25">
      <c r="B11" s="116" t="s">
        <v>164</v>
      </c>
      <c r="C11" s="113">
        <v>132</v>
      </c>
      <c r="D11" s="114">
        <v>5</v>
      </c>
      <c r="E11" s="113">
        <v>202</v>
      </c>
      <c r="F11" s="114">
        <v>152</v>
      </c>
      <c r="G11" s="258">
        <v>8</v>
      </c>
      <c r="H11" s="114">
        <v>229</v>
      </c>
    </row>
    <row r="12" spans="2:8" x14ac:dyDescent="0.25">
      <c r="B12" s="112" t="s">
        <v>146</v>
      </c>
      <c r="C12" s="113">
        <v>197</v>
      </c>
      <c r="D12" s="83">
        <v>7</v>
      </c>
      <c r="E12" s="113">
        <v>254</v>
      </c>
      <c r="F12" s="114">
        <v>78</v>
      </c>
      <c r="G12" s="258">
        <v>2</v>
      </c>
      <c r="H12" s="114">
        <v>129</v>
      </c>
    </row>
    <row r="13" spans="2:8" x14ac:dyDescent="0.25">
      <c r="B13" s="116" t="s">
        <v>165</v>
      </c>
      <c r="C13" s="113">
        <v>112</v>
      </c>
      <c r="D13" s="83">
        <v>2</v>
      </c>
      <c r="E13" s="113">
        <v>146</v>
      </c>
      <c r="F13" s="114">
        <v>47</v>
      </c>
      <c r="G13" s="258">
        <v>4</v>
      </c>
      <c r="H13" s="114">
        <v>76</v>
      </c>
    </row>
    <row r="14" spans="2:8" x14ac:dyDescent="0.25">
      <c r="B14" s="116" t="s">
        <v>166</v>
      </c>
      <c r="C14" s="113">
        <v>84</v>
      </c>
      <c r="D14" s="114">
        <v>2</v>
      </c>
      <c r="E14" s="113">
        <v>127</v>
      </c>
      <c r="F14" s="114">
        <v>15</v>
      </c>
      <c r="G14" s="260" t="s">
        <v>216</v>
      </c>
      <c r="H14" s="114">
        <v>24</v>
      </c>
    </row>
    <row r="15" spans="2:8" x14ac:dyDescent="0.25">
      <c r="B15" s="116" t="s">
        <v>167</v>
      </c>
      <c r="C15" s="113">
        <v>163</v>
      </c>
      <c r="D15" s="114">
        <v>1</v>
      </c>
      <c r="E15" s="113">
        <v>253</v>
      </c>
      <c r="F15" s="114">
        <v>30</v>
      </c>
      <c r="G15" s="258">
        <v>1</v>
      </c>
      <c r="H15" s="114">
        <v>50</v>
      </c>
    </row>
    <row r="16" spans="2:8" x14ac:dyDescent="0.25">
      <c r="B16" s="116" t="s">
        <v>168</v>
      </c>
      <c r="C16" s="113">
        <v>79</v>
      </c>
      <c r="D16" s="114">
        <v>1</v>
      </c>
      <c r="E16" s="113">
        <v>119</v>
      </c>
      <c r="F16" s="114">
        <v>101</v>
      </c>
      <c r="G16" s="258">
        <v>2</v>
      </c>
      <c r="H16" s="114">
        <v>191</v>
      </c>
    </row>
    <row r="17" spans="2:8" x14ac:dyDescent="0.25">
      <c r="B17" s="116" t="s">
        <v>169</v>
      </c>
      <c r="C17" s="113">
        <v>161</v>
      </c>
      <c r="D17" s="114">
        <v>1</v>
      </c>
      <c r="E17" s="113">
        <v>219</v>
      </c>
      <c r="F17" s="114">
        <v>19</v>
      </c>
      <c r="G17" s="259">
        <v>2</v>
      </c>
      <c r="H17" s="114">
        <v>28</v>
      </c>
    </row>
    <row r="18" spans="2:8" x14ac:dyDescent="0.25">
      <c r="B18" s="116" t="s">
        <v>170</v>
      </c>
      <c r="C18" s="113">
        <v>83</v>
      </c>
      <c r="D18" s="114">
        <v>4</v>
      </c>
      <c r="E18" s="113">
        <v>131</v>
      </c>
      <c r="F18" s="114">
        <v>45</v>
      </c>
      <c r="G18" s="260" t="s">
        <v>216</v>
      </c>
      <c r="H18" s="114">
        <v>74</v>
      </c>
    </row>
    <row r="19" spans="2:8" x14ac:dyDescent="0.25">
      <c r="B19" s="116" t="s">
        <v>171</v>
      </c>
      <c r="C19" s="113">
        <v>95</v>
      </c>
      <c r="D19" s="70" t="s">
        <v>216</v>
      </c>
      <c r="E19" s="113">
        <v>153</v>
      </c>
      <c r="F19" s="114">
        <v>16</v>
      </c>
      <c r="G19" s="260" t="s">
        <v>216</v>
      </c>
      <c r="H19" s="114">
        <v>25</v>
      </c>
    </row>
    <row r="20" spans="2:8" x14ac:dyDescent="0.25">
      <c r="B20" s="112" t="s">
        <v>147</v>
      </c>
      <c r="C20" s="113">
        <v>120</v>
      </c>
      <c r="D20" s="114">
        <v>1</v>
      </c>
      <c r="E20" s="113">
        <v>177</v>
      </c>
      <c r="F20" s="114">
        <v>47</v>
      </c>
      <c r="G20" s="258">
        <v>2</v>
      </c>
      <c r="H20" s="114">
        <v>77</v>
      </c>
    </row>
    <row r="21" spans="2:8" x14ac:dyDescent="0.25">
      <c r="B21" s="112" t="s">
        <v>150</v>
      </c>
      <c r="C21" s="113">
        <v>133</v>
      </c>
      <c r="D21" s="133">
        <v>1</v>
      </c>
      <c r="E21" s="113">
        <v>205</v>
      </c>
      <c r="F21" s="114">
        <v>30</v>
      </c>
      <c r="G21" s="259">
        <v>1</v>
      </c>
      <c r="H21" s="114">
        <v>44</v>
      </c>
    </row>
    <row r="22" spans="2:8" x14ac:dyDescent="0.25">
      <c r="B22" s="116" t="s">
        <v>172</v>
      </c>
      <c r="C22" s="113">
        <v>74</v>
      </c>
      <c r="D22" s="161">
        <v>1</v>
      </c>
      <c r="E22" s="113">
        <v>101</v>
      </c>
      <c r="F22" s="114">
        <v>63</v>
      </c>
      <c r="G22" s="258">
        <v>5</v>
      </c>
      <c r="H22" s="114">
        <v>104</v>
      </c>
    </row>
    <row r="23" spans="2:8" x14ac:dyDescent="0.25">
      <c r="B23" s="116" t="s">
        <v>173</v>
      </c>
      <c r="C23" s="113">
        <v>53</v>
      </c>
      <c r="D23" s="70" t="s">
        <v>216</v>
      </c>
      <c r="E23" s="113">
        <v>66</v>
      </c>
      <c r="F23" s="114">
        <v>50</v>
      </c>
      <c r="G23" s="258">
        <v>1</v>
      </c>
      <c r="H23" s="114">
        <v>77</v>
      </c>
    </row>
    <row r="24" spans="2:8" x14ac:dyDescent="0.25">
      <c r="B24" s="116" t="s">
        <v>174</v>
      </c>
      <c r="C24" s="113">
        <v>64</v>
      </c>
      <c r="D24" s="70" t="s">
        <v>216</v>
      </c>
      <c r="E24" s="113">
        <v>86</v>
      </c>
      <c r="F24" s="114">
        <v>27</v>
      </c>
      <c r="G24" s="259" t="s">
        <v>216</v>
      </c>
      <c r="H24" s="114">
        <v>38</v>
      </c>
    </row>
    <row r="25" spans="2:8" x14ac:dyDescent="0.25">
      <c r="B25" s="116" t="s">
        <v>175</v>
      </c>
      <c r="C25" s="113">
        <v>76</v>
      </c>
      <c r="D25" s="161">
        <v>1</v>
      </c>
      <c r="E25" s="113">
        <v>106</v>
      </c>
      <c r="F25" s="114">
        <v>6</v>
      </c>
      <c r="G25" s="259" t="s">
        <v>216</v>
      </c>
      <c r="H25" s="114">
        <v>8</v>
      </c>
    </row>
    <row r="26" spans="2:8" x14ac:dyDescent="0.25">
      <c r="B26" s="116" t="s">
        <v>176</v>
      </c>
      <c r="C26" s="113">
        <v>63</v>
      </c>
      <c r="D26" s="133">
        <v>1</v>
      </c>
      <c r="E26" s="113">
        <v>90</v>
      </c>
      <c r="F26" s="114">
        <v>17</v>
      </c>
      <c r="G26" s="260" t="s">
        <v>216</v>
      </c>
      <c r="H26" s="114">
        <v>20</v>
      </c>
    </row>
    <row r="27" spans="2:8" x14ac:dyDescent="0.25">
      <c r="B27" s="116" t="s">
        <v>177</v>
      </c>
      <c r="C27" s="113">
        <v>48</v>
      </c>
      <c r="D27" s="161">
        <v>3</v>
      </c>
      <c r="E27" s="113">
        <v>61</v>
      </c>
      <c r="F27" s="114">
        <v>58</v>
      </c>
      <c r="G27" s="258">
        <v>3</v>
      </c>
      <c r="H27" s="114">
        <v>92</v>
      </c>
    </row>
    <row r="28" spans="2:8" x14ac:dyDescent="0.25">
      <c r="B28" s="116" t="s">
        <v>178</v>
      </c>
      <c r="C28" s="113">
        <v>94</v>
      </c>
      <c r="D28" s="133">
        <v>1</v>
      </c>
      <c r="E28" s="113">
        <v>100</v>
      </c>
      <c r="F28" s="114">
        <v>30</v>
      </c>
      <c r="G28" s="260" t="s">
        <v>216</v>
      </c>
      <c r="H28" s="114">
        <v>37</v>
      </c>
    </row>
    <row r="29" spans="2:8" x14ac:dyDescent="0.25">
      <c r="B29" s="116" t="s">
        <v>179</v>
      </c>
      <c r="C29" s="113">
        <v>96</v>
      </c>
      <c r="D29" s="133">
        <v>2</v>
      </c>
      <c r="E29" s="113">
        <v>131</v>
      </c>
      <c r="F29" s="114">
        <v>13</v>
      </c>
      <c r="G29" s="260" t="s">
        <v>216</v>
      </c>
      <c r="H29" s="114">
        <v>25</v>
      </c>
    </row>
    <row r="30" spans="2:8" x14ac:dyDescent="0.25">
      <c r="B30" s="116" t="s">
        <v>180</v>
      </c>
      <c r="C30" s="113">
        <v>21</v>
      </c>
      <c r="D30" s="133">
        <v>1</v>
      </c>
      <c r="E30" s="113">
        <v>30</v>
      </c>
      <c r="F30" s="114">
        <v>34</v>
      </c>
      <c r="G30" s="259">
        <v>1</v>
      </c>
      <c r="H30" s="114">
        <v>50</v>
      </c>
    </row>
    <row r="31" spans="2:8" x14ac:dyDescent="0.25">
      <c r="B31" s="116" t="s">
        <v>181</v>
      </c>
      <c r="C31" s="113">
        <v>41</v>
      </c>
      <c r="D31" s="70" t="s">
        <v>216</v>
      </c>
      <c r="E31" s="113">
        <v>55</v>
      </c>
      <c r="F31" s="114">
        <v>23</v>
      </c>
      <c r="G31" s="259">
        <v>3</v>
      </c>
      <c r="H31" s="114">
        <v>47</v>
      </c>
    </row>
    <row r="32" spans="2:8" x14ac:dyDescent="0.25">
      <c r="B32" s="116" t="s">
        <v>182</v>
      </c>
      <c r="C32" s="113">
        <v>58</v>
      </c>
      <c r="D32" s="114">
        <v>1</v>
      </c>
      <c r="E32" s="113">
        <v>98</v>
      </c>
      <c r="F32" s="114">
        <v>49</v>
      </c>
      <c r="G32" s="258">
        <v>2</v>
      </c>
      <c r="H32" s="114">
        <v>78</v>
      </c>
    </row>
    <row r="33" spans="2:8" x14ac:dyDescent="0.25">
      <c r="B33" s="116" t="s">
        <v>183</v>
      </c>
      <c r="C33" s="113">
        <v>38</v>
      </c>
      <c r="D33" s="114">
        <v>1</v>
      </c>
      <c r="E33" s="113">
        <v>45</v>
      </c>
      <c r="F33" s="114">
        <v>6</v>
      </c>
      <c r="G33" s="260" t="s">
        <v>216</v>
      </c>
      <c r="H33" s="114">
        <v>13</v>
      </c>
    </row>
    <row r="34" spans="2:8" ht="27" x14ac:dyDescent="0.25">
      <c r="B34" s="117" t="s">
        <v>220</v>
      </c>
      <c r="C34" s="118">
        <v>14285</v>
      </c>
      <c r="D34" s="119">
        <v>171</v>
      </c>
      <c r="E34" s="118">
        <v>18683</v>
      </c>
      <c r="F34" s="119">
        <v>2928</v>
      </c>
      <c r="G34" s="118">
        <v>97</v>
      </c>
      <c r="H34" s="119">
        <v>4582</v>
      </c>
    </row>
    <row r="35" spans="2:8" x14ac:dyDescent="0.25">
      <c r="B35" s="124" t="s">
        <v>142</v>
      </c>
      <c r="C35" s="118">
        <v>1402</v>
      </c>
      <c r="D35" s="119">
        <v>30</v>
      </c>
      <c r="E35" s="118">
        <v>2021</v>
      </c>
      <c r="F35" s="119">
        <v>1612</v>
      </c>
      <c r="G35" s="118">
        <v>72</v>
      </c>
      <c r="H35" s="119">
        <v>2831</v>
      </c>
    </row>
    <row r="36" spans="2:8" x14ac:dyDescent="0.25">
      <c r="B36" s="51" t="s">
        <v>151</v>
      </c>
      <c r="C36" s="53">
        <v>15687</v>
      </c>
      <c r="D36" s="59">
        <v>201</v>
      </c>
      <c r="E36" s="53">
        <v>20704</v>
      </c>
      <c r="F36" s="53">
        <v>4540</v>
      </c>
      <c r="G36" s="53">
        <v>169</v>
      </c>
      <c r="H36" s="53">
        <v>7413</v>
      </c>
    </row>
  </sheetData>
  <mergeCells count="3">
    <mergeCell ref="B5:B6"/>
    <mergeCell ref="C5:E5"/>
    <mergeCell ref="F5:H5"/>
  </mergeCells>
  <pageMargins left="0.7" right="0.7" top="0.75" bottom="0.75" header="0.3" footer="0.3"/>
  <pageSetup paperSize="256"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H26" sqref="H26"/>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47"/>
      <c r="D2" s="247"/>
      <c r="E2" s="247"/>
      <c r="F2" s="247"/>
      <c r="G2" s="247"/>
      <c r="H2" s="247"/>
      <c r="I2" s="247"/>
      <c r="J2" s="247"/>
      <c r="K2" s="247"/>
      <c r="L2" s="247"/>
    </row>
    <row r="3" spans="3:12" x14ac:dyDescent="0.25">
      <c r="C3" s="15" t="s">
        <v>266</v>
      </c>
      <c r="D3" s="144"/>
      <c r="E3" s="144"/>
    </row>
    <row r="4" spans="3:12" ht="15.75" thickBot="1" x14ac:dyDescent="0.3"/>
    <row r="5" spans="3:12" ht="15.75" thickBot="1" x14ac:dyDescent="0.3">
      <c r="C5" s="248" t="s">
        <v>267</v>
      </c>
      <c r="D5" s="250" t="s">
        <v>268</v>
      </c>
      <c r="E5" s="250"/>
    </row>
    <row r="6" spans="3:12" ht="15.75" thickBot="1" x14ac:dyDescent="0.3">
      <c r="C6" s="249"/>
      <c r="D6" s="162" t="s">
        <v>269</v>
      </c>
      <c r="E6" s="162" t="s">
        <v>270</v>
      </c>
      <c r="H6" s="2"/>
      <c r="I6" s="2"/>
      <c r="J6" s="2"/>
    </row>
    <row r="7" spans="3:12" ht="15.75" thickBot="1" x14ac:dyDescent="0.3">
      <c r="C7" s="163" t="s">
        <v>271</v>
      </c>
      <c r="D7" s="150">
        <v>176.6086020611184</v>
      </c>
      <c r="E7" s="164">
        <v>1034253441</v>
      </c>
      <c r="H7" s="2"/>
      <c r="I7" s="2"/>
      <c r="J7" s="2"/>
    </row>
    <row r="8" spans="3:12" ht="15.75" thickBot="1" x14ac:dyDescent="0.3">
      <c r="C8" s="163" t="s">
        <v>272</v>
      </c>
      <c r="D8" s="150">
        <v>187.3903503082729</v>
      </c>
      <c r="E8" s="164">
        <v>369829098</v>
      </c>
      <c r="H8" s="2"/>
      <c r="I8" s="2"/>
      <c r="J8" s="2"/>
    </row>
    <row r="9" spans="3:12" ht="15.75" thickBot="1" x14ac:dyDescent="0.3">
      <c r="C9" s="163" t="s">
        <v>273</v>
      </c>
      <c r="D9" s="150">
        <v>219.4985216869878</v>
      </c>
      <c r="E9" s="164">
        <v>68634444</v>
      </c>
      <c r="H9" s="2"/>
      <c r="I9" s="2"/>
      <c r="J9" s="2"/>
    </row>
    <row r="10" spans="3:12" ht="15.75" thickBot="1" x14ac:dyDescent="0.3">
      <c r="C10" s="163" t="s">
        <v>274</v>
      </c>
      <c r="D10" s="150">
        <v>224.80275056679685</v>
      </c>
      <c r="E10" s="164">
        <v>1142710710</v>
      </c>
      <c r="H10" s="2"/>
      <c r="I10" s="2"/>
      <c r="J10" s="2"/>
    </row>
    <row r="11" spans="3:12" ht="15.75" thickBot="1" x14ac:dyDescent="0.3">
      <c r="C11" s="163" t="s">
        <v>275</v>
      </c>
      <c r="D11" s="150">
        <v>241.4636951495734</v>
      </c>
      <c r="E11" s="164">
        <v>30862320</v>
      </c>
      <c r="H11" s="2"/>
      <c r="I11" s="2"/>
      <c r="J11" s="2"/>
    </row>
    <row r="12" spans="3:12" ht="15.75" thickBot="1" x14ac:dyDescent="0.3">
      <c r="C12" s="163" t="s">
        <v>276</v>
      </c>
      <c r="D12" s="150">
        <v>244.97774779559998</v>
      </c>
      <c r="E12" s="164">
        <v>140900544</v>
      </c>
      <c r="H12" s="2"/>
      <c r="I12" s="2"/>
      <c r="J12" s="2"/>
    </row>
    <row r="13" spans="3:12" ht="15.75" thickBot="1" x14ac:dyDescent="0.3">
      <c r="C13" s="163" t="s">
        <v>277</v>
      </c>
      <c r="D13" s="150">
        <v>256.86537882546764</v>
      </c>
      <c r="E13" s="164">
        <v>426579417</v>
      </c>
      <c r="H13" s="2"/>
      <c r="I13" s="2"/>
      <c r="J13" s="2"/>
    </row>
    <row r="14" spans="3:12" ht="15.75" thickBot="1" x14ac:dyDescent="0.3">
      <c r="C14" s="163" t="s">
        <v>278</v>
      </c>
      <c r="D14" s="150">
        <v>267.20554762625085</v>
      </c>
      <c r="E14" s="164">
        <v>1179540546</v>
      </c>
      <c r="H14" s="2"/>
      <c r="I14" s="2"/>
      <c r="J14" s="2"/>
    </row>
    <row r="15" spans="3:12" ht="15.75" thickBot="1" x14ac:dyDescent="0.3">
      <c r="C15" s="163" t="s">
        <v>279</v>
      </c>
      <c r="D15" s="150">
        <v>272.82425622952883</v>
      </c>
      <c r="E15" s="164">
        <v>1114114818</v>
      </c>
      <c r="H15" s="2"/>
      <c r="I15" s="2"/>
      <c r="J15" s="2"/>
    </row>
    <row r="16" spans="3:12" ht="15.75" thickBot="1" x14ac:dyDescent="0.3">
      <c r="C16" s="163" t="s">
        <v>280</v>
      </c>
      <c r="D16" s="150">
        <v>274.98590903909468</v>
      </c>
      <c r="E16" s="164">
        <v>365468235</v>
      </c>
      <c r="H16" s="2"/>
      <c r="I16" s="2"/>
      <c r="J16" s="2"/>
    </row>
    <row r="17" spans="3:10" ht="15.75" thickBot="1" x14ac:dyDescent="0.3">
      <c r="C17" s="163" t="s">
        <v>281</v>
      </c>
      <c r="D17" s="150">
        <v>280.77553035934551</v>
      </c>
      <c r="E17" s="164">
        <v>343716981</v>
      </c>
      <c r="H17" s="2"/>
      <c r="I17" s="2"/>
      <c r="J17" s="2"/>
    </row>
    <row r="18" spans="3:10" ht="15.75" thickBot="1" x14ac:dyDescent="0.3">
      <c r="C18" s="163" t="s">
        <v>282</v>
      </c>
      <c r="D18" s="150">
        <v>291.55498109821076</v>
      </c>
      <c r="E18" s="164">
        <v>1434846876</v>
      </c>
      <c r="H18" s="2"/>
      <c r="I18" s="2"/>
      <c r="J18" s="2"/>
    </row>
    <row r="19" spans="3:10" ht="15.75" thickBot="1" x14ac:dyDescent="0.3">
      <c r="C19" s="163" t="s">
        <v>283</v>
      </c>
      <c r="D19" s="150">
        <v>292.77643463425204</v>
      </c>
      <c r="E19" s="164">
        <v>261441012</v>
      </c>
      <c r="H19" s="2"/>
      <c r="I19" s="2"/>
      <c r="J19" s="2"/>
    </row>
    <row r="20" spans="3:10" ht="15.75" thickBot="1" x14ac:dyDescent="0.3">
      <c r="C20" s="163" t="s">
        <v>126</v>
      </c>
      <c r="D20" s="150">
        <v>298.5751052273144</v>
      </c>
      <c r="E20" s="164">
        <v>2987387841</v>
      </c>
      <c r="H20" s="2"/>
      <c r="I20" s="2"/>
      <c r="J20" s="2"/>
    </row>
    <row r="21" spans="3:10" ht="15.75" thickBot="1" x14ac:dyDescent="0.3">
      <c r="C21" s="163" t="s">
        <v>284</v>
      </c>
      <c r="D21" s="150">
        <v>303.44334880343143</v>
      </c>
      <c r="E21" s="164">
        <v>320898624</v>
      </c>
      <c r="H21" s="2"/>
      <c r="I21" s="2"/>
      <c r="J21" s="2"/>
    </row>
    <row r="22" spans="3:10" ht="15.75" thickBot="1" x14ac:dyDescent="0.3">
      <c r="C22" s="163" t="s">
        <v>151</v>
      </c>
      <c r="D22" s="150">
        <v>333.72021587150789</v>
      </c>
      <c r="E22" s="164">
        <v>1965761745</v>
      </c>
      <c r="H22" s="2"/>
      <c r="I22" s="2"/>
      <c r="J22" s="2"/>
    </row>
    <row r="23" spans="3:10" ht="15.75" thickBot="1" x14ac:dyDescent="0.3">
      <c r="C23" s="163" t="s">
        <v>285</v>
      </c>
      <c r="D23" s="150">
        <v>335.80162401746554</v>
      </c>
      <c r="E23" s="164">
        <v>519577122</v>
      </c>
      <c r="H23" s="2"/>
      <c r="I23" s="2"/>
      <c r="J23" s="2"/>
    </row>
    <row r="24" spans="3:10" ht="15.75" thickBot="1" x14ac:dyDescent="0.3">
      <c r="C24" s="163" t="s">
        <v>286</v>
      </c>
      <c r="D24" s="150">
        <v>378.84334462268112</v>
      </c>
      <c r="E24" s="164">
        <v>1685597922</v>
      </c>
      <c r="H24" s="2"/>
      <c r="I24" s="2"/>
      <c r="J24" s="2"/>
    </row>
    <row r="25" spans="3:10" ht="15.75" thickBot="1" x14ac:dyDescent="0.3">
      <c r="C25" s="163" t="s">
        <v>287</v>
      </c>
      <c r="D25" s="150">
        <v>381.62734658903258</v>
      </c>
      <c r="E25" s="164">
        <v>1430540031</v>
      </c>
      <c r="H25" s="2"/>
      <c r="I25" s="2"/>
      <c r="J25" s="2"/>
    </row>
    <row r="26" spans="3:10" ht="15.75" thickBot="1" x14ac:dyDescent="0.3">
      <c r="C26" s="163" t="s">
        <v>288</v>
      </c>
      <c r="D26" s="150">
        <v>428.12256413117774</v>
      </c>
      <c r="E26" s="164">
        <v>675216927</v>
      </c>
    </row>
    <row r="27" spans="3:10" ht="15.75" thickBot="1" x14ac:dyDescent="0.3">
      <c r="C27" s="165" t="s">
        <v>4</v>
      </c>
      <c r="D27" s="166">
        <v>288.11345995956668</v>
      </c>
      <c r="E27" s="167">
        <v>17497878654</v>
      </c>
    </row>
    <row r="29" spans="3:10" x14ac:dyDescent="0.25">
      <c r="C29" s="245" t="s">
        <v>289</v>
      </c>
      <c r="D29" s="173"/>
      <c r="E29" s="173"/>
      <c r="F29" s="173"/>
      <c r="G29" s="173"/>
      <c r="H29" s="173"/>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{5B3C1EC0-320B-4F1B-A51A-8E6965B24C68}</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{CB1AC59C-1677-48F7-BD19-88169573EAF8}</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5B3C1EC0-320B-4F1B-A51A-8E6965B24C68}">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CB1AC59C-1677-48F7-BD19-88169573EAF8}">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35"/>
  <sheetViews>
    <sheetView workbookViewId="0">
      <selection activeCell="C35" sqref="C35"/>
    </sheetView>
  </sheetViews>
  <sheetFormatPr defaultRowHeight="15" x14ac:dyDescent="0.25"/>
  <sheetData>
    <row r="1" spans="2:9" x14ac:dyDescent="0.25">
      <c r="B1" s="181" t="s">
        <v>190</v>
      </c>
      <c r="C1" s="182"/>
      <c r="D1" s="182"/>
      <c r="E1" s="182"/>
      <c r="F1" s="182"/>
      <c r="G1" s="182"/>
      <c r="H1" s="182"/>
      <c r="I1" s="182"/>
    </row>
    <row r="2" spans="2:9" x14ac:dyDescent="0.25">
      <c r="B2" s="183" t="s">
        <v>249</v>
      </c>
      <c r="C2" s="184"/>
      <c r="D2" s="184"/>
      <c r="E2" s="184"/>
      <c r="F2" s="184"/>
      <c r="G2" s="9"/>
      <c r="H2" s="9"/>
      <c r="I2" s="9"/>
    </row>
    <row r="3" spans="2:9" x14ac:dyDescent="0.25">
      <c r="B3" s="174" t="s">
        <v>0</v>
      </c>
      <c r="C3" s="168">
        <v>2015</v>
      </c>
      <c r="D3" s="168"/>
      <c r="E3" s="177">
        <v>2010</v>
      </c>
      <c r="F3" s="177"/>
    </row>
    <row r="4" spans="2:9" x14ac:dyDescent="0.25">
      <c r="B4" s="175"/>
      <c r="C4" s="168"/>
      <c r="D4" s="168"/>
      <c r="E4" s="177"/>
      <c r="F4" s="177"/>
      <c r="I4" s="31"/>
    </row>
    <row r="5" spans="2:9" ht="27" x14ac:dyDescent="0.25">
      <c r="B5" s="176"/>
      <c r="C5" s="85" t="s">
        <v>153</v>
      </c>
      <c r="D5" s="85" t="s">
        <v>5</v>
      </c>
      <c r="E5" s="85" t="s">
        <v>153</v>
      </c>
      <c r="F5" s="85" t="s">
        <v>5</v>
      </c>
      <c r="H5" s="27"/>
      <c r="I5" s="27"/>
    </row>
    <row r="6" spans="2:9" x14ac:dyDescent="0.25">
      <c r="B6" s="86" t="s">
        <v>146</v>
      </c>
      <c r="C6" s="87">
        <v>3.15</v>
      </c>
      <c r="D6" s="89">
        <v>2.11</v>
      </c>
      <c r="E6" s="90">
        <v>4</v>
      </c>
      <c r="F6" s="91">
        <v>2.5289017341040463</v>
      </c>
      <c r="I6" s="31"/>
    </row>
    <row r="7" spans="2:9" x14ac:dyDescent="0.25">
      <c r="B7" s="86" t="s">
        <v>147</v>
      </c>
      <c r="C7" s="87">
        <v>2.79</v>
      </c>
      <c r="D7" s="89">
        <v>1.81</v>
      </c>
      <c r="E7" s="90">
        <v>3</v>
      </c>
      <c r="F7" s="91">
        <v>1.8469656992084433</v>
      </c>
    </row>
    <row r="8" spans="2:9" x14ac:dyDescent="0.25">
      <c r="B8" s="86" t="s">
        <v>148</v>
      </c>
      <c r="C8" s="87">
        <v>1.44</v>
      </c>
      <c r="D8" s="89">
        <v>1.05</v>
      </c>
      <c r="E8" s="90">
        <v>1.3</v>
      </c>
      <c r="F8" s="91">
        <v>0.92834811459197342</v>
      </c>
    </row>
    <row r="9" spans="2:9" x14ac:dyDescent="0.25">
      <c r="B9" s="86" t="s">
        <v>149</v>
      </c>
      <c r="C9" s="87">
        <v>3.93</v>
      </c>
      <c r="D9" s="89">
        <v>2.5</v>
      </c>
      <c r="E9" s="90">
        <v>3.2</v>
      </c>
      <c r="F9" s="91">
        <v>1.9501003728133066</v>
      </c>
    </row>
    <row r="10" spans="2:9" x14ac:dyDescent="0.25">
      <c r="B10" s="86" t="s">
        <v>150</v>
      </c>
      <c r="C10" s="87">
        <v>3.72</v>
      </c>
      <c r="D10" s="89">
        <v>2.14</v>
      </c>
      <c r="E10" s="90">
        <v>3.1</v>
      </c>
      <c r="F10" s="91">
        <v>1.7449106771915246</v>
      </c>
    </row>
    <row r="11" spans="2:9" x14ac:dyDescent="0.25">
      <c r="B11" s="51" t="s">
        <v>151</v>
      </c>
      <c r="C11" s="82">
        <v>1.83</v>
      </c>
      <c r="D11" s="82">
        <v>1.3</v>
      </c>
      <c r="E11" s="82">
        <v>1.6</v>
      </c>
      <c r="F11" s="82">
        <v>1.1426540043674775</v>
      </c>
    </row>
    <row r="12" spans="2:9" x14ac:dyDescent="0.25">
      <c r="B12" s="51" t="s">
        <v>4</v>
      </c>
      <c r="C12" s="82">
        <v>1.96</v>
      </c>
      <c r="D12" s="82">
        <v>1.37</v>
      </c>
      <c r="E12" s="82">
        <v>1.9</v>
      </c>
      <c r="F12" s="82">
        <v>1.3</v>
      </c>
    </row>
    <row r="13" spans="2:9" ht="15" customHeight="1" x14ac:dyDescent="0.25">
      <c r="B13" s="179" t="s">
        <v>229</v>
      </c>
      <c r="C13" s="180"/>
      <c r="D13" s="180"/>
      <c r="E13" s="180"/>
      <c r="F13" s="180"/>
      <c r="G13" s="180"/>
      <c r="H13" s="180"/>
      <c r="I13" s="180"/>
    </row>
    <row r="14" spans="2:9" ht="23.25" customHeight="1" x14ac:dyDescent="0.25">
      <c r="B14" s="179" t="s">
        <v>230</v>
      </c>
      <c r="C14" s="180"/>
      <c r="D14" s="180"/>
      <c r="E14" s="180"/>
      <c r="F14" s="180"/>
      <c r="G14" s="180"/>
      <c r="H14" s="180"/>
      <c r="I14" s="180"/>
    </row>
    <row r="18" spans="10:16" ht="15" customHeight="1" x14ac:dyDescent="0.25"/>
    <row r="19" spans="10:16" ht="33" customHeight="1" x14ac:dyDescent="0.25"/>
    <row r="22" spans="10:16" ht="15" customHeight="1" x14ac:dyDescent="0.25"/>
    <row r="23" spans="10:16" ht="15.75" customHeight="1" x14ac:dyDescent="0.25"/>
    <row r="25" spans="10:16" x14ac:dyDescent="0.25">
      <c r="J25" s="32"/>
    </row>
    <row r="27" spans="10:16" x14ac:dyDescent="0.25">
      <c r="J27" s="31"/>
      <c r="K27" s="31"/>
      <c r="L27" s="31"/>
      <c r="M27" s="31"/>
      <c r="N27" s="31"/>
      <c r="O27" s="31"/>
      <c r="P27" s="31"/>
    </row>
    <row r="32" spans="10:16" x14ac:dyDescent="0.25">
      <c r="J32" t="s">
        <v>186</v>
      </c>
    </row>
    <row r="34" ht="15" customHeight="1" x14ac:dyDescent="0.25"/>
    <row r="35" ht="33" customHeight="1" x14ac:dyDescent="0.25"/>
  </sheetData>
  <mergeCells count="7">
    <mergeCell ref="B13:I13"/>
    <mergeCell ref="B14:I14"/>
    <mergeCell ref="B1:I1"/>
    <mergeCell ref="B2:F2"/>
    <mergeCell ref="B3:B5"/>
    <mergeCell ref="C3:D4"/>
    <mergeCell ref="E3: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32"/>
  <sheetViews>
    <sheetView workbookViewId="0">
      <selection activeCell="L19" sqref="L19"/>
    </sheetView>
  </sheetViews>
  <sheetFormatPr defaultRowHeight="15" x14ac:dyDescent="0.25"/>
  <cols>
    <col min="8" max="8" width="11.28515625" customWidth="1"/>
  </cols>
  <sheetData>
    <row r="1" spans="2:10" s="9" customFormat="1" ht="14.25" customHeight="1" x14ac:dyDescent="0.25">
      <c r="B1" s="15" t="s">
        <v>231</v>
      </c>
      <c r="C1" s="130"/>
      <c r="D1" s="130"/>
      <c r="E1" s="130"/>
      <c r="F1" s="130"/>
      <c r="G1" s="130"/>
      <c r="H1" s="130"/>
      <c r="I1" s="130"/>
      <c r="J1" s="130"/>
    </row>
    <row r="2" spans="2:10" s="9" customFormat="1" ht="14.25" customHeight="1" x14ac:dyDescent="0.25">
      <c r="B2" s="129" t="s">
        <v>291</v>
      </c>
    </row>
    <row r="3" spans="2:10" s="9" customFormat="1" ht="14.25" customHeight="1" x14ac:dyDescent="0.25">
      <c r="B3" s="187" t="s">
        <v>222</v>
      </c>
      <c r="C3" s="190" t="s">
        <v>1</v>
      </c>
      <c r="D3" s="190" t="s">
        <v>2</v>
      </c>
      <c r="E3" s="190" t="s">
        <v>3</v>
      </c>
      <c r="F3" s="185" t="s">
        <v>143</v>
      </c>
      <c r="G3" s="185" t="s">
        <v>144</v>
      </c>
      <c r="H3" s="185" t="s">
        <v>129</v>
      </c>
      <c r="I3" s="185" t="s">
        <v>130</v>
      </c>
    </row>
    <row r="4" spans="2:10" s="9" customFormat="1" ht="14.25" customHeight="1" x14ac:dyDescent="0.25">
      <c r="B4" s="188"/>
      <c r="C4" s="190"/>
      <c r="D4" s="190"/>
      <c r="E4" s="190"/>
      <c r="F4" s="185"/>
      <c r="G4" s="185"/>
      <c r="H4" s="185"/>
      <c r="I4" s="185"/>
    </row>
    <row r="5" spans="2:10" s="9" customFormat="1" ht="14.25" customHeight="1" x14ac:dyDescent="0.25">
      <c r="B5" s="188"/>
      <c r="C5" s="190"/>
      <c r="D5" s="190"/>
      <c r="E5" s="190"/>
      <c r="F5" s="185"/>
      <c r="G5" s="185"/>
      <c r="H5" s="185"/>
      <c r="I5" s="185"/>
    </row>
    <row r="6" spans="2:10" s="9" customFormat="1" ht="14.25" customHeight="1" x14ac:dyDescent="0.25">
      <c r="B6" s="188"/>
      <c r="C6" s="190"/>
      <c r="D6" s="190"/>
      <c r="E6" s="190"/>
      <c r="F6" s="185"/>
      <c r="G6" s="185"/>
      <c r="H6" s="185"/>
      <c r="I6" s="185"/>
    </row>
    <row r="7" spans="2:10" s="9" customFormat="1" ht="14.25" customHeight="1" x14ac:dyDescent="0.25">
      <c r="B7" s="189"/>
      <c r="C7" s="190"/>
      <c r="D7" s="190"/>
      <c r="E7" s="190"/>
      <c r="F7" s="185"/>
      <c r="G7" s="185"/>
      <c r="H7" s="185"/>
      <c r="I7" s="185"/>
      <c r="J7"/>
    </row>
    <row r="8" spans="2:10" s="9" customFormat="1" ht="14.25" customHeight="1" x14ac:dyDescent="0.25">
      <c r="B8" s="35">
        <v>2001</v>
      </c>
      <c r="C8" s="36">
        <v>33024</v>
      </c>
      <c r="D8" s="37">
        <v>731</v>
      </c>
      <c r="E8" s="36">
        <v>44333</v>
      </c>
      <c r="F8" s="38">
        <v>14.286199999999999</v>
      </c>
      <c r="G8" s="39">
        <v>2.2135400000000001</v>
      </c>
      <c r="H8" s="47" t="s">
        <v>216</v>
      </c>
      <c r="I8" s="70" t="s">
        <v>216</v>
      </c>
      <c r="J8"/>
    </row>
    <row r="9" spans="2:10" s="9" customFormat="1" ht="14.25" customHeight="1" x14ac:dyDescent="0.25">
      <c r="B9" s="35">
        <v>2002</v>
      </c>
      <c r="C9" s="36">
        <v>32569</v>
      </c>
      <c r="D9" s="37">
        <v>770</v>
      </c>
      <c r="E9" s="36">
        <v>44099</v>
      </c>
      <c r="F9" s="38">
        <v>15.0242</v>
      </c>
      <c r="G9" s="39">
        <v>2.3642099999999999</v>
      </c>
      <c r="H9" s="41">
        <v>5.3352000000000004</v>
      </c>
      <c r="I9" s="40">
        <v>5.3352000000000004</v>
      </c>
      <c r="J9"/>
    </row>
    <row r="10" spans="2:10" s="9" customFormat="1" ht="14.25" customHeight="1" x14ac:dyDescent="0.25">
      <c r="B10" s="35">
        <v>2003</v>
      </c>
      <c r="C10" s="36">
        <v>31366</v>
      </c>
      <c r="D10" s="37">
        <v>582</v>
      </c>
      <c r="E10" s="36">
        <v>43553</v>
      </c>
      <c r="F10" s="38">
        <v>11.299300000000001</v>
      </c>
      <c r="G10" s="39">
        <v>1.85551</v>
      </c>
      <c r="H10" s="41">
        <v>-24.415600000000001</v>
      </c>
      <c r="I10" s="40">
        <v>-20.382999999999999</v>
      </c>
      <c r="J10"/>
    </row>
    <row r="11" spans="2:10" s="9" customFormat="1" ht="14.25" customHeight="1" x14ac:dyDescent="0.25">
      <c r="B11" s="35">
        <v>2004</v>
      </c>
      <c r="C11" s="36">
        <v>32959</v>
      </c>
      <c r="D11" s="37">
        <v>651</v>
      </c>
      <c r="E11" s="36">
        <v>45536</v>
      </c>
      <c r="F11" s="38">
        <v>12.536</v>
      </c>
      <c r="G11" s="39">
        <v>1.9751799999999999</v>
      </c>
      <c r="H11" s="41">
        <v>11.855700000000001</v>
      </c>
      <c r="I11" s="40">
        <v>-10.943899999999999</v>
      </c>
      <c r="J11"/>
    </row>
    <row r="12" spans="2:10" s="9" customFormat="1" ht="14.25" customHeight="1" x14ac:dyDescent="0.25">
      <c r="B12" s="35">
        <v>2005</v>
      </c>
      <c r="C12" s="36">
        <v>32618</v>
      </c>
      <c r="D12" s="37">
        <v>594</v>
      </c>
      <c r="E12" s="36">
        <v>45310</v>
      </c>
      <c r="F12" s="38">
        <v>11.353400000000001</v>
      </c>
      <c r="G12" s="39">
        <v>1.82108</v>
      </c>
      <c r="H12" s="41">
        <v>-8.7558000000000007</v>
      </c>
      <c r="I12" s="40">
        <v>-18.741499999999998</v>
      </c>
      <c r="J12"/>
    </row>
    <row r="13" spans="2:10" s="9" customFormat="1" ht="14.25" customHeight="1" x14ac:dyDescent="0.25">
      <c r="B13" s="35">
        <v>2006</v>
      </c>
      <c r="C13" s="36">
        <v>31344</v>
      </c>
      <c r="D13" s="37">
        <v>575</v>
      </c>
      <c r="E13" s="36">
        <v>43550</v>
      </c>
      <c r="F13" s="38">
        <v>10.927300000000001</v>
      </c>
      <c r="G13" s="39">
        <v>1.8344800000000001</v>
      </c>
      <c r="H13" s="41">
        <v>-3.1987000000000001</v>
      </c>
      <c r="I13" s="40">
        <v>-21.340599999999998</v>
      </c>
      <c r="J13"/>
    </row>
    <row r="14" spans="2:10" s="9" customFormat="1" ht="14.25" customHeight="1" x14ac:dyDescent="0.25">
      <c r="B14" s="35">
        <v>2007</v>
      </c>
      <c r="C14" s="36">
        <v>29761</v>
      </c>
      <c r="D14" s="37">
        <v>527</v>
      </c>
      <c r="E14" s="36">
        <v>41431</v>
      </c>
      <c r="F14" s="38">
        <v>9.9245000000000001</v>
      </c>
      <c r="G14" s="39">
        <v>1.77077</v>
      </c>
      <c r="H14" s="41">
        <v>-8.3477999999999994</v>
      </c>
      <c r="I14" s="40">
        <v>-27.907</v>
      </c>
      <c r="J14"/>
    </row>
    <row r="15" spans="2:10" s="9" customFormat="1" ht="14.25" customHeight="1" x14ac:dyDescent="0.25">
      <c r="B15" s="35">
        <v>2008</v>
      </c>
      <c r="C15" s="36">
        <v>27735</v>
      </c>
      <c r="D15" s="37">
        <v>493</v>
      </c>
      <c r="E15" s="36">
        <v>38827</v>
      </c>
      <c r="F15" s="38">
        <v>9.1768999999999998</v>
      </c>
      <c r="G15" s="39">
        <v>1.7775399999999999</v>
      </c>
      <c r="H15" s="41">
        <v>-6.4516</v>
      </c>
      <c r="I15" s="40">
        <v>-32.558100000000003</v>
      </c>
      <c r="J15"/>
    </row>
    <row r="16" spans="2:10" s="9" customFormat="1" ht="14.25" customHeight="1" x14ac:dyDescent="0.25">
      <c r="B16" s="35">
        <v>2009</v>
      </c>
      <c r="C16" s="36">
        <v>28186</v>
      </c>
      <c r="D16" s="37">
        <v>494</v>
      </c>
      <c r="E16" s="36">
        <v>39624</v>
      </c>
      <c r="F16" s="38">
        <v>9.1104000000000003</v>
      </c>
      <c r="G16" s="39">
        <v>1.75264</v>
      </c>
      <c r="H16" s="41">
        <v>0.20280000000000001</v>
      </c>
      <c r="I16" s="40">
        <v>-32.421300000000002</v>
      </c>
      <c r="J16"/>
    </row>
    <row r="17" spans="2:10" s="9" customFormat="1" ht="14.25" customHeight="1" x14ac:dyDescent="0.25">
      <c r="B17" s="35">
        <v>2010</v>
      </c>
      <c r="C17" s="36">
        <v>27810</v>
      </c>
      <c r="D17" s="37">
        <v>450</v>
      </c>
      <c r="E17" s="36">
        <v>38932</v>
      </c>
      <c r="F17" s="38">
        <v>8.2383000000000006</v>
      </c>
      <c r="G17" s="39">
        <v>1.61812</v>
      </c>
      <c r="H17" s="41">
        <v>-8.9069000000000003</v>
      </c>
      <c r="I17" s="40">
        <v>-38.4405</v>
      </c>
      <c r="J17"/>
    </row>
    <row r="18" spans="2:10" s="9" customFormat="1" ht="14.25" customHeight="1" x14ac:dyDescent="0.25">
      <c r="B18" s="35">
        <v>2011</v>
      </c>
      <c r="C18" s="36">
        <v>26892</v>
      </c>
      <c r="D18" s="37">
        <v>425</v>
      </c>
      <c r="E18" s="36">
        <v>37509</v>
      </c>
      <c r="F18" s="38">
        <v>7.7401999999999997</v>
      </c>
      <c r="G18" s="39">
        <v>1.5804</v>
      </c>
      <c r="H18" s="41">
        <v>-5.5556000000000001</v>
      </c>
      <c r="I18" s="40">
        <v>-41.860500000000002</v>
      </c>
      <c r="J18"/>
    </row>
    <row r="19" spans="2:10" s="9" customFormat="1" ht="14.25" customHeight="1" x14ac:dyDescent="0.25">
      <c r="B19" s="35">
        <v>2012</v>
      </c>
      <c r="C19" s="36">
        <v>23745</v>
      </c>
      <c r="D19" s="37">
        <v>385</v>
      </c>
      <c r="E19" s="36">
        <v>33031</v>
      </c>
      <c r="F19" s="38">
        <v>6.9637000000000002</v>
      </c>
      <c r="G19" s="39">
        <v>1.6213900000000001</v>
      </c>
      <c r="H19" s="41">
        <v>-9.4117999999999995</v>
      </c>
      <c r="I19" s="40">
        <v>-47.3324</v>
      </c>
      <c r="J19"/>
    </row>
    <row r="20" spans="2:10" s="9" customFormat="1" ht="14.25" customHeight="1" x14ac:dyDescent="0.25">
      <c r="B20" s="35">
        <v>2013</v>
      </c>
      <c r="C20" s="36">
        <v>22168</v>
      </c>
      <c r="D20" s="37">
        <v>366</v>
      </c>
      <c r="E20" s="36">
        <v>30782</v>
      </c>
      <c r="F20" s="38">
        <v>6.4055</v>
      </c>
      <c r="G20" s="39">
        <v>1.65103</v>
      </c>
      <c r="H20" s="41">
        <v>-4.9351000000000003</v>
      </c>
      <c r="I20" s="40">
        <v>-49.931600000000003</v>
      </c>
      <c r="J20"/>
    </row>
    <row r="21" spans="2:10" s="9" customFormat="1" ht="14.25" customHeight="1" x14ac:dyDescent="0.25">
      <c r="B21" s="35">
        <v>2014</v>
      </c>
      <c r="C21" s="36">
        <v>20589</v>
      </c>
      <c r="D21" s="37">
        <v>371</v>
      </c>
      <c r="E21" s="42">
        <v>28595</v>
      </c>
      <c r="F21" s="38">
        <v>6.3079999999999998</v>
      </c>
      <c r="G21" s="39">
        <v>1.80193</v>
      </c>
      <c r="H21" s="41">
        <v>1.3661000000000001</v>
      </c>
      <c r="I21" s="40">
        <v>-49.247599999999998</v>
      </c>
      <c r="J21"/>
    </row>
    <row r="22" spans="2:10" s="9" customFormat="1" ht="14.25" customHeight="1" x14ac:dyDescent="0.25">
      <c r="B22" s="35">
        <v>2015</v>
      </c>
      <c r="C22" s="36">
        <v>20227</v>
      </c>
      <c r="D22" s="37">
        <v>370</v>
      </c>
      <c r="E22" s="42">
        <v>28117</v>
      </c>
      <c r="F22" s="38">
        <v>6.2813999999999997</v>
      </c>
      <c r="G22" s="39">
        <v>1.82924</v>
      </c>
      <c r="H22" s="41">
        <v>-0.26950000000000002</v>
      </c>
      <c r="I22" s="40">
        <v>-49.384399999999999</v>
      </c>
      <c r="J22"/>
    </row>
    <row r="23" spans="2:10" s="9" customFormat="1" ht="14.25" customHeight="1" x14ac:dyDescent="0.25">
      <c r="B23" s="186" t="s">
        <v>44</v>
      </c>
      <c r="C23" s="186"/>
      <c r="D23" s="186"/>
      <c r="E23" s="186"/>
      <c r="F23" s="186"/>
      <c r="G23" s="186"/>
      <c r="H23" s="186"/>
      <c r="I23" s="29"/>
      <c r="J23"/>
    </row>
    <row r="24" spans="2:10" x14ac:dyDescent="0.25">
      <c r="B24" s="16" t="s">
        <v>132</v>
      </c>
      <c r="C24" s="131"/>
      <c r="D24" s="131"/>
      <c r="E24" s="131"/>
      <c r="F24" s="131"/>
      <c r="G24" s="131"/>
      <c r="H24" s="131"/>
      <c r="I24" s="29"/>
    </row>
    <row r="25" spans="2:10" x14ac:dyDescent="0.25">
      <c r="B25" s="16" t="s">
        <v>45</v>
      </c>
      <c r="C25" s="131"/>
      <c r="D25" s="131"/>
      <c r="E25" s="131"/>
      <c r="F25" s="131"/>
      <c r="G25" s="131"/>
      <c r="H25" s="131"/>
      <c r="I25" s="29"/>
    </row>
    <row r="26" spans="2:10" x14ac:dyDescent="0.25">
      <c r="B26" s="28"/>
      <c r="C26" s="29"/>
      <c r="D26" s="29"/>
      <c r="E26" s="29"/>
      <c r="F26" s="29"/>
      <c r="G26" s="29"/>
      <c r="H26" s="29"/>
      <c r="I26" s="29"/>
    </row>
    <row r="32" spans="2:10" ht="14.25" customHeight="1" x14ac:dyDescent="0.25"/>
  </sheetData>
  <mergeCells count="9">
    <mergeCell ref="I3:I7"/>
    <mergeCell ref="B23:H23"/>
    <mergeCell ref="B3:B7"/>
    <mergeCell ref="C3:C7"/>
    <mergeCell ref="D3:D7"/>
    <mergeCell ref="E3:E7"/>
    <mergeCell ref="F3:F7"/>
    <mergeCell ref="G3:G7"/>
    <mergeCell ref="H3:H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2"/>
  <sheetViews>
    <sheetView workbookViewId="0">
      <selection activeCell="G12" sqref="G12:J12"/>
    </sheetView>
  </sheetViews>
  <sheetFormatPr defaultRowHeight="15" x14ac:dyDescent="0.25"/>
  <cols>
    <col min="2" max="2" width="13.5703125" bestFit="1" customWidth="1"/>
    <col min="3" max="4" width="9.7109375" bestFit="1" customWidth="1"/>
    <col min="5" max="5" width="8.85546875" customWidth="1"/>
  </cols>
  <sheetData>
    <row r="3" spans="2:10" x14ac:dyDescent="0.25">
      <c r="B3" s="15" t="s">
        <v>234</v>
      </c>
      <c r="E3" s="144"/>
      <c r="F3" s="144"/>
      <c r="G3" s="144"/>
      <c r="H3" s="144"/>
      <c r="I3" s="144"/>
    </row>
    <row r="4" spans="2:10" x14ac:dyDescent="0.25">
      <c r="B4" s="132" t="s">
        <v>252</v>
      </c>
    </row>
    <row r="5" spans="2:10" x14ac:dyDescent="0.25">
      <c r="B5" s="191"/>
      <c r="C5" s="168" t="s">
        <v>151</v>
      </c>
      <c r="D5" s="168"/>
      <c r="E5" s="177" t="s">
        <v>4</v>
      </c>
      <c r="F5" s="177"/>
      <c r="G5" s="168" t="s">
        <v>151</v>
      </c>
      <c r="H5" s="168"/>
      <c r="I5" s="177" t="s">
        <v>4</v>
      </c>
      <c r="J5" s="177" t="s">
        <v>4</v>
      </c>
    </row>
    <row r="6" spans="2:10" x14ac:dyDescent="0.25">
      <c r="B6" s="192"/>
      <c r="C6" s="194" t="s">
        <v>9</v>
      </c>
      <c r="D6" s="194"/>
      <c r="E6" s="194"/>
      <c r="F6" s="194"/>
      <c r="G6" s="194" t="s">
        <v>57</v>
      </c>
      <c r="H6" s="194"/>
      <c r="I6" s="194"/>
      <c r="J6" s="194"/>
    </row>
    <row r="7" spans="2:10" x14ac:dyDescent="0.25">
      <c r="B7" s="193"/>
      <c r="C7" s="133">
        <v>2010</v>
      </c>
      <c r="D7" s="133">
        <v>2015</v>
      </c>
      <c r="E7" s="133">
        <v>2010</v>
      </c>
      <c r="F7" s="133">
        <v>2015</v>
      </c>
      <c r="G7" s="134">
        <v>2010</v>
      </c>
      <c r="H7" s="133">
        <v>2015</v>
      </c>
      <c r="I7" s="134">
        <v>2010</v>
      </c>
      <c r="J7" s="133">
        <v>2015</v>
      </c>
    </row>
    <row r="8" spans="2:10" x14ac:dyDescent="0.25">
      <c r="B8" s="43" t="s">
        <v>191</v>
      </c>
      <c r="C8" s="48">
        <v>3</v>
      </c>
      <c r="D8" s="49">
        <v>6</v>
      </c>
      <c r="E8" s="50">
        <v>70</v>
      </c>
      <c r="F8" s="49">
        <v>39</v>
      </c>
      <c r="G8" s="45">
        <v>0.66666666666666674</v>
      </c>
      <c r="H8" s="46">
        <v>1.6216216216216217</v>
      </c>
      <c r="I8" s="47">
        <v>1.7015070491006319</v>
      </c>
      <c r="J8" s="46">
        <v>1.1376896149358227</v>
      </c>
    </row>
    <row r="9" spans="2:10" x14ac:dyDescent="0.25">
      <c r="B9" s="43" t="s">
        <v>192</v>
      </c>
      <c r="C9" s="48">
        <v>77</v>
      </c>
      <c r="D9" s="49">
        <v>48</v>
      </c>
      <c r="E9" s="50">
        <v>668</v>
      </c>
      <c r="F9" s="49">
        <v>436</v>
      </c>
      <c r="G9" s="45">
        <v>17.111111111111111</v>
      </c>
      <c r="H9" s="46">
        <v>12.972972972972974</v>
      </c>
      <c r="I9" s="47">
        <v>16.237238697131744</v>
      </c>
      <c r="J9" s="46">
        <v>12.718786464410737</v>
      </c>
    </row>
    <row r="10" spans="2:10" x14ac:dyDescent="0.25">
      <c r="B10" s="43" t="s">
        <v>193</v>
      </c>
      <c r="C10" s="48">
        <v>88</v>
      </c>
      <c r="D10" s="49">
        <v>111</v>
      </c>
      <c r="E10" s="50">
        <v>1064</v>
      </c>
      <c r="F10" s="49">
        <v>1088</v>
      </c>
      <c r="G10" s="45">
        <v>19.555555555555557</v>
      </c>
      <c r="H10" s="46">
        <v>30</v>
      </c>
      <c r="I10" s="47">
        <v>25.862907146329604</v>
      </c>
      <c r="J10" s="46">
        <v>31.738623103850642</v>
      </c>
    </row>
    <row r="11" spans="2:10" x14ac:dyDescent="0.25">
      <c r="B11" s="43" t="s">
        <v>194</v>
      </c>
      <c r="C11" s="48">
        <v>282</v>
      </c>
      <c r="D11" s="49">
        <v>205</v>
      </c>
      <c r="E11" s="50">
        <v>2312</v>
      </c>
      <c r="F11" s="49">
        <v>1865</v>
      </c>
      <c r="G11" s="45">
        <v>62.666666666666671</v>
      </c>
      <c r="H11" s="46">
        <v>55.405405405405403</v>
      </c>
      <c r="I11" s="47">
        <v>56.198347107438018</v>
      </c>
      <c r="J11" s="46">
        <v>54.404900816802801</v>
      </c>
    </row>
    <row r="12" spans="2:10" x14ac:dyDescent="0.25">
      <c r="B12" s="51" t="s">
        <v>195</v>
      </c>
      <c r="C12" s="53">
        <v>450</v>
      </c>
      <c r="D12" s="53">
        <v>370</v>
      </c>
      <c r="E12" s="53">
        <v>4114</v>
      </c>
      <c r="F12" s="53">
        <v>3428</v>
      </c>
      <c r="G12" s="53">
        <v>100</v>
      </c>
      <c r="H12" s="53">
        <v>100.00000000000001</v>
      </c>
      <c r="I12" s="53">
        <v>100</v>
      </c>
      <c r="J12" s="53">
        <v>100</v>
      </c>
    </row>
  </sheetData>
  <mergeCells count="7">
    <mergeCell ref="B5:B7"/>
    <mergeCell ref="C5:D5"/>
    <mergeCell ref="E5:F5"/>
    <mergeCell ref="G5:H5"/>
    <mergeCell ref="I5:J5"/>
    <mergeCell ref="C6:F6"/>
    <mergeCell ref="G6:J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3"/>
  <sheetViews>
    <sheetView workbookViewId="0">
      <selection activeCell="G30" sqref="G30"/>
    </sheetView>
  </sheetViews>
  <sheetFormatPr defaultRowHeight="15" x14ac:dyDescent="0.25"/>
  <cols>
    <col min="2" max="2" width="13.5703125" bestFit="1" customWidth="1"/>
    <col min="3" max="4" width="9.7109375" bestFit="1" customWidth="1"/>
    <col min="5" max="5" width="8.85546875" customWidth="1"/>
  </cols>
  <sheetData>
    <row r="2" spans="2:10" x14ac:dyDescent="0.25">
      <c r="B2" s="15" t="s">
        <v>233</v>
      </c>
      <c r="C2" s="144"/>
      <c r="D2" s="144"/>
      <c r="E2" s="144"/>
      <c r="F2" s="144"/>
      <c r="G2" s="144"/>
      <c r="H2" s="144"/>
      <c r="I2" s="144"/>
    </row>
    <row r="3" spans="2:10" x14ac:dyDescent="0.25">
      <c r="B3" s="132" t="s">
        <v>252</v>
      </c>
    </row>
    <row r="4" spans="2:10" x14ac:dyDescent="0.25">
      <c r="B4" s="191"/>
      <c r="C4" s="168" t="s">
        <v>151</v>
      </c>
      <c r="D4" s="168"/>
      <c r="E4" s="177" t="s">
        <v>4</v>
      </c>
      <c r="F4" s="177" t="s">
        <v>4</v>
      </c>
      <c r="G4" s="168" t="s">
        <v>151</v>
      </c>
      <c r="H4" s="168"/>
      <c r="I4" s="177" t="s">
        <v>4</v>
      </c>
      <c r="J4" s="177" t="s">
        <v>4</v>
      </c>
    </row>
    <row r="5" spans="2:10" x14ac:dyDescent="0.25">
      <c r="B5" s="192"/>
      <c r="C5" s="194" t="s">
        <v>9</v>
      </c>
      <c r="D5" s="194"/>
      <c r="E5" s="194"/>
      <c r="F5" s="194"/>
      <c r="G5" s="194" t="s">
        <v>57</v>
      </c>
      <c r="H5" s="194"/>
      <c r="I5" s="194"/>
      <c r="J5" s="194"/>
    </row>
    <row r="6" spans="2:10" x14ac:dyDescent="0.25">
      <c r="B6" s="193"/>
      <c r="C6" s="44">
        <v>2010</v>
      </c>
      <c r="D6" s="134">
        <v>2015</v>
      </c>
      <c r="E6" s="134">
        <v>2010</v>
      </c>
      <c r="F6" s="134">
        <v>2015</v>
      </c>
      <c r="G6" s="133">
        <v>2010</v>
      </c>
      <c r="H6" s="134">
        <v>2015</v>
      </c>
      <c r="I6" s="133">
        <v>2010</v>
      </c>
      <c r="J6" s="134">
        <v>2015</v>
      </c>
    </row>
    <row r="7" spans="2:10" x14ac:dyDescent="0.25">
      <c r="B7" s="43" t="s">
        <v>232</v>
      </c>
      <c r="C7" s="48">
        <v>16</v>
      </c>
      <c r="D7" s="49">
        <v>6</v>
      </c>
      <c r="E7" s="50">
        <v>206</v>
      </c>
      <c r="F7" s="49">
        <v>105</v>
      </c>
      <c r="G7" s="45">
        <v>3.5555555555555554</v>
      </c>
      <c r="H7" s="46">
        <v>1.6216216216216217</v>
      </c>
      <c r="I7" s="47">
        <v>5.0072921730675741</v>
      </c>
      <c r="J7" s="46">
        <v>3.0630105017502918</v>
      </c>
    </row>
    <row r="8" spans="2:10" x14ac:dyDescent="0.25">
      <c r="B8" s="43" t="s">
        <v>196</v>
      </c>
      <c r="C8" s="48">
        <v>139</v>
      </c>
      <c r="D8" s="49">
        <v>94</v>
      </c>
      <c r="E8" s="50">
        <v>950</v>
      </c>
      <c r="F8" s="49">
        <v>773</v>
      </c>
      <c r="G8" s="45">
        <v>30.888888888888889</v>
      </c>
      <c r="H8" s="46">
        <v>25.405405405405407</v>
      </c>
      <c r="I8" s="47">
        <v>23.091881380651433</v>
      </c>
      <c r="J8" s="46">
        <v>22.549591598599765</v>
      </c>
    </row>
    <row r="9" spans="2:10" x14ac:dyDescent="0.25">
      <c r="B9" s="43" t="s">
        <v>197</v>
      </c>
      <c r="C9" s="48">
        <v>14</v>
      </c>
      <c r="D9" s="49">
        <v>14</v>
      </c>
      <c r="E9" s="50">
        <v>265</v>
      </c>
      <c r="F9" s="49">
        <v>251</v>
      </c>
      <c r="G9" s="45">
        <v>3.1111111111111112</v>
      </c>
      <c r="H9" s="46">
        <v>3.7837837837837842</v>
      </c>
      <c r="I9" s="47">
        <v>6.4414195430238212</v>
      </c>
      <c r="J9" s="46">
        <v>7.3220536756126027</v>
      </c>
    </row>
    <row r="10" spans="2:10" x14ac:dyDescent="0.25">
      <c r="B10" s="43" t="s">
        <v>198</v>
      </c>
      <c r="C10" s="48">
        <v>76</v>
      </c>
      <c r="D10" s="49">
        <v>87</v>
      </c>
      <c r="E10" s="50">
        <v>621</v>
      </c>
      <c r="F10" s="49">
        <v>602</v>
      </c>
      <c r="G10" s="45">
        <v>16.888888888888889</v>
      </c>
      <c r="H10" s="46">
        <v>23.513513513513516</v>
      </c>
      <c r="I10" s="47">
        <v>15.094798249878464</v>
      </c>
      <c r="J10" s="46">
        <v>17.561260210035005</v>
      </c>
    </row>
    <row r="11" spans="2:10" x14ac:dyDescent="0.25">
      <c r="B11" s="43" t="s">
        <v>199</v>
      </c>
      <c r="C11" s="48">
        <v>205</v>
      </c>
      <c r="D11" s="49">
        <v>169</v>
      </c>
      <c r="E11" s="50">
        <v>2072</v>
      </c>
      <c r="F11" s="49">
        <v>1697</v>
      </c>
      <c r="G11" s="45">
        <v>45.555555555555557</v>
      </c>
      <c r="H11" s="46">
        <v>45.675675675675677</v>
      </c>
      <c r="I11" s="47">
        <v>50.36460865337871</v>
      </c>
      <c r="J11" s="46">
        <v>49.504084014002338</v>
      </c>
    </row>
    <row r="12" spans="2:10" x14ac:dyDescent="0.25">
      <c r="B12" s="51" t="s">
        <v>195</v>
      </c>
      <c r="C12" s="53">
        <v>450</v>
      </c>
      <c r="D12" s="53">
        <v>370</v>
      </c>
      <c r="E12" s="53">
        <v>4114</v>
      </c>
      <c r="F12" s="53">
        <v>3428</v>
      </c>
      <c r="G12" s="53">
        <v>100</v>
      </c>
      <c r="H12" s="53">
        <v>100</v>
      </c>
      <c r="I12" s="53">
        <v>100</v>
      </c>
      <c r="J12" s="53">
        <v>100</v>
      </c>
    </row>
    <row r="13" spans="2:10" x14ac:dyDescent="0.25">
      <c r="B13" s="34" t="s">
        <v>200</v>
      </c>
    </row>
  </sheetData>
  <mergeCells count="7">
    <mergeCell ref="B4:B6"/>
    <mergeCell ref="C4:D4"/>
    <mergeCell ref="E4:F4"/>
    <mergeCell ref="G4:H4"/>
    <mergeCell ref="I4:J4"/>
    <mergeCell ref="C5:F5"/>
    <mergeCell ref="G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1"/>
  <sheetViews>
    <sheetView workbookViewId="0">
      <selection activeCell="I31" sqref="I31"/>
    </sheetView>
  </sheetViews>
  <sheetFormatPr defaultRowHeight="15" x14ac:dyDescent="0.25"/>
  <cols>
    <col min="2" max="2" width="11.85546875" customWidth="1"/>
  </cols>
  <sheetData>
    <row r="3" spans="2:10" x14ac:dyDescent="0.25">
      <c r="B3" s="15" t="s">
        <v>215</v>
      </c>
    </row>
    <row r="4" spans="2:10" x14ac:dyDescent="0.25">
      <c r="B4" s="33" t="s">
        <v>251</v>
      </c>
    </row>
    <row r="5" spans="2:10" x14ac:dyDescent="0.25">
      <c r="B5" s="195" t="s">
        <v>221</v>
      </c>
      <c r="C5" s="198" t="s">
        <v>151</v>
      </c>
      <c r="D5" s="198"/>
      <c r="E5" s="198"/>
      <c r="F5" s="198"/>
      <c r="G5" s="199" t="s">
        <v>4</v>
      </c>
      <c r="H5" s="199"/>
      <c r="I5" s="199"/>
      <c r="J5" s="199"/>
    </row>
    <row r="6" spans="2:10" x14ac:dyDescent="0.25">
      <c r="B6" s="196"/>
      <c r="C6" s="200">
        <v>2010</v>
      </c>
      <c r="D6" s="200"/>
      <c r="E6" s="201">
        <v>2015</v>
      </c>
      <c r="F6" s="201"/>
      <c r="G6" s="200">
        <v>2010</v>
      </c>
      <c r="H6" s="200"/>
      <c r="I6" s="201">
        <v>2015</v>
      </c>
      <c r="J6" s="201"/>
    </row>
    <row r="7" spans="2:10" x14ac:dyDescent="0.25">
      <c r="B7" s="197"/>
      <c r="C7" s="55" t="s">
        <v>201</v>
      </c>
      <c r="D7" s="55" t="s">
        <v>3</v>
      </c>
      <c r="E7" s="55" t="s">
        <v>201</v>
      </c>
      <c r="F7" s="55" t="s">
        <v>3</v>
      </c>
      <c r="G7" s="55" t="s">
        <v>201</v>
      </c>
      <c r="H7" s="55" t="s">
        <v>3</v>
      </c>
      <c r="I7" s="55" t="s">
        <v>201</v>
      </c>
      <c r="J7" s="55" t="s">
        <v>3</v>
      </c>
    </row>
    <row r="8" spans="2:10" x14ac:dyDescent="0.25">
      <c r="B8" s="56" t="s">
        <v>202</v>
      </c>
      <c r="C8" s="48">
        <v>1</v>
      </c>
      <c r="D8" s="57">
        <v>350</v>
      </c>
      <c r="E8" s="48">
        <v>1</v>
      </c>
      <c r="F8" s="57">
        <v>373</v>
      </c>
      <c r="G8" s="48">
        <v>27</v>
      </c>
      <c r="H8" s="57">
        <v>3381</v>
      </c>
      <c r="I8" s="48">
        <v>19</v>
      </c>
      <c r="J8" s="57">
        <v>3485</v>
      </c>
    </row>
    <row r="9" spans="2:10" x14ac:dyDescent="0.25">
      <c r="B9" s="56" t="s">
        <v>203</v>
      </c>
      <c r="C9" s="47" t="s">
        <v>216</v>
      </c>
      <c r="D9" s="57">
        <v>331</v>
      </c>
      <c r="E9" s="48">
        <v>2</v>
      </c>
      <c r="F9" s="57">
        <v>298</v>
      </c>
      <c r="G9" s="48">
        <v>14</v>
      </c>
      <c r="H9" s="57">
        <v>3137</v>
      </c>
      <c r="I9" s="48">
        <v>8</v>
      </c>
      <c r="J9" s="57">
        <v>2892</v>
      </c>
    </row>
    <row r="10" spans="2:10" x14ac:dyDescent="0.25">
      <c r="B10" s="56" t="s">
        <v>204</v>
      </c>
      <c r="C10" s="48">
        <v>2</v>
      </c>
      <c r="D10" s="57">
        <v>649</v>
      </c>
      <c r="E10" s="48">
        <v>3</v>
      </c>
      <c r="F10" s="57">
        <v>477</v>
      </c>
      <c r="G10" s="48">
        <v>29</v>
      </c>
      <c r="H10" s="57">
        <v>6314</v>
      </c>
      <c r="I10" s="48">
        <v>12</v>
      </c>
      <c r="J10" s="57">
        <v>5063</v>
      </c>
    </row>
    <row r="11" spans="2:10" x14ac:dyDescent="0.25">
      <c r="B11" s="56" t="s">
        <v>205</v>
      </c>
      <c r="C11" s="58">
        <v>8</v>
      </c>
      <c r="D11" s="57">
        <v>1572</v>
      </c>
      <c r="E11" s="48">
        <v>6</v>
      </c>
      <c r="F11" s="57">
        <v>824</v>
      </c>
      <c r="G11" s="48">
        <v>121</v>
      </c>
      <c r="H11" s="57">
        <v>14678</v>
      </c>
      <c r="I11" s="48">
        <v>57</v>
      </c>
      <c r="J11" s="57">
        <v>8911</v>
      </c>
    </row>
    <row r="12" spans="2:10" x14ac:dyDescent="0.25">
      <c r="B12" s="56" t="s">
        <v>206</v>
      </c>
      <c r="C12" s="48">
        <v>30</v>
      </c>
      <c r="D12" s="57">
        <v>3078</v>
      </c>
      <c r="E12" s="48">
        <v>13</v>
      </c>
      <c r="F12" s="57">
        <v>1553</v>
      </c>
      <c r="G12" s="48">
        <v>253</v>
      </c>
      <c r="H12" s="57">
        <v>23858</v>
      </c>
      <c r="I12" s="48">
        <v>146</v>
      </c>
      <c r="J12" s="57">
        <v>15337</v>
      </c>
    </row>
    <row r="13" spans="2:10" x14ac:dyDescent="0.25">
      <c r="B13" s="56" t="s">
        <v>207</v>
      </c>
      <c r="C13" s="48">
        <v>39</v>
      </c>
      <c r="D13" s="57">
        <v>3998</v>
      </c>
      <c r="E13" s="48">
        <v>29</v>
      </c>
      <c r="F13" s="57">
        <v>2509</v>
      </c>
      <c r="G13" s="48">
        <v>294</v>
      </c>
      <c r="H13" s="57">
        <v>28690</v>
      </c>
      <c r="I13" s="48">
        <v>233</v>
      </c>
      <c r="J13" s="57">
        <v>21501</v>
      </c>
    </row>
    <row r="14" spans="2:10" x14ac:dyDescent="0.25">
      <c r="B14" s="56" t="s">
        <v>208</v>
      </c>
      <c r="C14" s="58">
        <v>50</v>
      </c>
      <c r="D14" s="57">
        <v>4625</v>
      </c>
      <c r="E14" s="48">
        <v>26</v>
      </c>
      <c r="F14" s="57">
        <v>2934</v>
      </c>
      <c r="G14" s="48">
        <v>351</v>
      </c>
      <c r="H14" s="57">
        <v>32620</v>
      </c>
      <c r="I14" s="48">
        <v>226</v>
      </c>
      <c r="J14" s="57">
        <v>24346</v>
      </c>
    </row>
    <row r="15" spans="2:10" x14ac:dyDescent="0.25">
      <c r="B15" s="56" t="s">
        <v>209</v>
      </c>
      <c r="C15" s="48">
        <v>123</v>
      </c>
      <c r="D15" s="57">
        <v>12180</v>
      </c>
      <c r="E15" s="48">
        <v>83</v>
      </c>
      <c r="F15" s="57">
        <v>8162</v>
      </c>
      <c r="G15" s="48">
        <v>948</v>
      </c>
      <c r="H15" s="57">
        <v>86891</v>
      </c>
      <c r="I15" s="48">
        <v>669</v>
      </c>
      <c r="J15" s="57">
        <v>65450</v>
      </c>
    </row>
    <row r="16" spans="2:10" x14ac:dyDescent="0.25">
      <c r="B16" s="56" t="s">
        <v>210</v>
      </c>
      <c r="C16" s="58">
        <v>71</v>
      </c>
      <c r="D16" s="57">
        <v>5455</v>
      </c>
      <c r="E16" s="48">
        <v>45</v>
      </c>
      <c r="F16" s="57">
        <v>4819</v>
      </c>
      <c r="G16" s="48">
        <v>522</v>
      </c>
      <c r="H16" s="57">
        <v>40907</v>
      </c>
      <c r="I16" s="48">
        <v>512</v>
      </c>
      <c r="J16" s="57">
        <v>40364</v>
      </c>
    </row>
    <row r="17" spans="2:10" x14ac:dyDescent="0.25">
      <c r="B17" s="56" t="s">
        <v>211</v>
      </c>
      <c r="C17" s="48">
        <v>20</v>
      </c>
      <c r="D17" s="57">
        <v>1683</v>
      </c>
      <c r="E17" s="48">
        <v>24</v>
      </c>
      <c r="F17" s="57">
        <v>1647</v>
      </c>
      <c r="G17" s="48">
        <v>195</v>
      </c>
      <c r="H17" s="57">
        <v>13488</v>
      </c>
      <c r="I17" s="48">
        <v>210</v>
      </c>
      <c r="J17" s="57">
        <v>14274</v>
      </c>
    </row>
    <row r="18" spans="2:10" x14ac:dyDescent="0.25">
      <c r="B18" s="56" t="s">
        <v>212</v>
      </c>
      <c r="C18" s="48">
        <v>12</v>
      </c>
      <c r="D18" s="57">
        <v>1290</v>
      </c>
      <c r="E18" s="48">
        <v>20</v>
      </c>
      <c r="F18" s="57">
        <v>1147</v>
      </c>
      <c r="G18" s="48">
        <v>202</v>
      </c>
      <c r="H18" s="57">
        <v>11264</v>
      </c>
      <c r="I18" s="48">
        <v>197</v>
      </c>
      <c r="J18" s="57">
        <v>10526</v>
      </c>
    </row>
    <row r="19" spans="2:10" x14ac:dyDescent="0.25">
      <c r="B19" s="56" t="s">
        <v>213</v>
      </c>
      <c r="C19" s="58">
        <v>88</v>
      </c>
      <c r="D19" s="57">
        <v>2820</v>
      </c>
      <c r="E19" s="48">
        <v>111</v>
      </c>
      <c r="F19" s="57">
        <v>2803</v>
      </c>
      <c r="G19" s="48">
        <v>1064</v>
      </c>
      <c r="H19" s="57">
        <v>28223</v>
      </c>
      <c r="I19" s="48">
        <v>1088</v>
      </c>
      <c r="J19" s="57">
        <v>29568</v>
      </c>
    </row>
    <row r="20" spans="2:10" x14ac:dyDescent="0.25">
      <c r="B20" s="56" t="s">
        <v>214</v>
      </c>
      <c r="C20" s="48">
        <v>6</v>
      </c>
      <c r="D20" s="57">
        <v>901</v>
      </c>
      <c r="E20" s="48">
        <v>7</v>
      </c>
      <c r="F20" s="57">
        <v>571</v>
      </c>
      <c r="G20" s="48">
        <v>94</v>
      </c>
      <c r="H20" s="57">
        <v>11269</v>
      </c>
      <c r="I20" s="48">
        <v>51</v>
      </c>
      <c r="J20" s="57">
        <v>5203</v>
      </c>
    </row>
    <row r="21" spans="2:10" x14ac:dyDescent="0.25">
      <c r="B21" s="51" t="s">
        <v>8</v>
      </c>
      <c r="C21" s="53">
        <v>450</v>
      </c>
      <c r="D21" s="59">
        <v>38932</v>
      </c>
      <c r="E21" s="53">
        <v>370</v>
      </c>
      <c r="F21" s="59">
        <v>28117</v>
      </c>
      <c r="G21" s="53">
        <v>4114</v>
      </c>
      <c r="H21" s="59">
        <v>304720</v>
      </c>
      <c r="I21" s="53">
        <v>3428</v>
      </c>
      <c r="J21" s="59">
        <v>246920</v>
      </c>
    </row>
  </sheetData>
  <mergeCells count="7">
    <mergeCell ref="B5:B7"/>
    <mergeCell ref="C5:F5"/>
    <mergeCell ref="G5:J5"/>
    <mergeCell ref="C6:D6"/>
    <mergeCell ref="E6:F6"/>
    <mergeCell ref="G6:H6"/>
    <mergeCell ref="I6:J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4"/>
  <sheetViews>
    <sheetView workbookViewId="0">
      <selection activeCell="B13" sqref="B13"/>
    </sheetView>
  </sheetViews>
  <sheetFormatPr defaultRowHeight="15" x14ac:dyDescent="0.25"/>
  <cols>
    <col min="2" max="2" width="20.140625" customWidth="1"/>
  </cols>
  <sheetData>
    <row r="1" spans="2:10" x14ac:dyDescent="0.25">
      <c r="J1" s="9"/>
    </row>
    <row r="2" spans="2:10" x14ac:dyDescent="0.25">
      <c r="J2" s="9"/>
    </row>
    <row r="3" spans="2:10" x14ac:dyDescent="0.25">
      <c r="J3" s="9"/>
    </row>
    <row r="4" spans="2:10" x14ac:dyDescent="0.25">
      <c r="B4" s="15" t="s">
        <v>188</v>
      </c>
      <c r="C4" s="9"/>
      <c r="D4" s="9"/>
      <c r="E4" s="9"/>
      <c r="F4" s="10"/>
      <c r="G4" s="10"/>
      <c r="H4" s="9"/>
      <c r="I4" s="9"/>
      <c r="J4" s="9"/>
    </row>
    <row r="5" spans="2:10" x14ac:dyDescent="0.25">
      <c r="B5" s="17" t="s">
        <v>253</v>
      </c>
      <c r="C5" s="9"/>
      <c r="D5" s="9"/>
      <c r="E5" s="9"/>
      <c r="F5" s="10"/>
      <c r="G5" s="10"/>
      <c r="H5" s="9"/>
      <c r="I5" s="9"/>
      <c r="J5" s="9"/>
    </row>
    <row r="6" spans="2:10" x14ac:dyDescent="0.25">
      <c r="B6" s="202" t="s">
        <v>46</v>
      </c>
      <c r="C6" s="185" t="s">
        <v>1</v>
      </c>
      <c r="D6" s="185" t="s">
        <v>2</v>
      </c>
      <c r="E6" s="185" t="s">
        <v>3</v>
      </c>
      <c r="F6" s="185" t="s">
        <v>119</v>
      </c>
      <c r="G6" s="185" t="s">
        <v>120</v>
      </c>
      <c r="H6" s="9"/>
      <c r="I6" s="9"/>
      <c r="J6" s="9"/>
    </row>
    <row r="7" spans="2:10" x14ac:dyDescent="0.25">
      <c r="B7" s="202"/>
      <c r="C7" s="185"/>
      <c r="D7" s="185"/>
      <c r="E7" s="185"/>
      <c r="F7" s="185"/>
      <c r="G7" s="185"/>
      <c r="H7" s="9"/>
      <c r="I7" s="9"/>
      <c r="J7" s="9"/>
    </row>
    <row r="8" spans="2:10" x14ac:dyDescent="0.25">
      <c r="B8" s="60" t="s">
        <v>6</v>
      </c>
      <c r="C8" s="61">
        <v>15687</v>
      </c>
      <c r="D8" s="62">
        <v>201</v>
      </c>
      <c r="E8" s="61">
        <v>20704</v>
      </c>
      <c r="F8" s="63">
        <v>1.28</v>
      </c>
      <c r="G8" s="64">
        <v>131.97999999999999</v>
      </c>
      <c r="H8" s="9"/>
      <c r="I8" s="9"/>
      <c r="J8" s="9"/>
    </row>
    <row r="9" spans="2:10" x14ac:dyDescent="0.25">
      <c r="B9" s="60" t="s">
        <v>48</v>
      </c>
      <c r="C9" s="61">
        <v>1361</v>
      </c>
      <c r="D9" s="62">
        <v>36</v>
      </c>
      <c r="E9" s="61">
        <v>2216</v>
      </c>
      <c r="F9" s="63">
        <v>2.65</v>
      </c>
      <c r="G9" s="64">
        <v>162.82</v>
      </c>
      <c r="H9" s="9"/>
      <c r="I9" s="9"/>
      <c r="J9" s="9"/>
    </row>
    <row r="10" spans="2:10" x14ac:dyDescent="0.25">
      <c r="B10" s="60" t="s">
        <v>49</v>
      </c>
      <c r="C10" s="61">
        <v>3179</v>
      </c>
      <c r="D10" s="62">
        <v>133</v>
      </c>
      <c r="E10" s="61">
        <v>5197</v>
      </c>
      <c r="F10" s="63">
        <v>4.18</v>
      </c>
      <c r="G10" s="64">
        <v>163.47999999999999</v>
      </c>
      <c r="H10" s="9"/>
      <c r="I10" s="9"/>
    </row>
    <row r="11" spans="2:10" x14ac:dyDescent="0.25">
      <c r="B11" s="51" t="s">
        <v>8</v>
      </c>
      <c r="C11" s="59">
        <v>20227</v>
      </c>
      <c r="D11" s="59">
        <v>370</v>
      </c>
      <c r="E11" s="59">
        <v>28117</v>
      </c>
      <c r="F11" s="65">
        <v>1.83</v>
      </c>
      <c r="G11" s="65">
        <v>139.01</v>
      </c>
      <c r="H11" s="9"/>
      <c r="I11" s="9"/>
    </row>
    <row r="12" spans="2:10" x14ac:dyDescent="0.25">
      <c r="B12" s="135" t="s">
        <v>134</v>
      </c>
      <c r="C12" s="5"/>
      <c r="D12" s="5"/>
      <c r="E12" s="5"/>
      <c r="F12" s="23"/>
      <c r="G12" s="23"/>
      <c r="H12" s="5"/>
      <c r="I12" s="5"/>
    </row>
    <row r="13" spans="2:10" x14ac:dyDescent="0.25">
      <c r="B13" s="135" t="s">
        <v>137</v>
      </c>
      <c r="C13" s="136"/>
      <c r="D13" s="136"/>
      <c r="E13" s="136"/>
      <c r="F13" s="137"/>
      <c r="G13" s="137"/>
      <c r="H13" s="136"/>
      <c r="I13" s="136"/>
    </row>
    <row r="14" spans="2:10" x14ac:dyDescent="0.25">
      <c r="B14" s="135" t="s">
        <v>135</v>
      </c>
      <c r="C14" s="136"/>
      <c r="D14" s="136"/>
      <c r="E14" s="136"/>
      <c r="F14" s="137"/>
      <c r="G14" s="137"/>
      <c r="H14" s="136"/>
      <c r="I14" s="136"/>
    </row>
  </sheetData>
  <mergeCells count="6">
    <mergeCell ref="G6:G7"/>
    <mergeCell ref="B6:B7"/>
    <mergeCell ref="C6:C7"/>
    <mergeCell ref="D6:D7"/>
    <mergeCell ref="E6:E7"/>
    <mergeCell ref="F6:F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M31"/>
  <sheetViews>
    <sheetView workbookViewId="0">
      <selection activeCell="B11" sqref="B11"/>
    </sheetView>
  </sheetViews>
  <sheetFormatPr defaultRowHeight="15" x14ac:dyDescent="0.25"/>
  <cols>
    <col min="2" max="2" width="16.85546875" customWidth="1"/>
  </cols>
  <sheetData>
    <row r="2" spans="2:9" x14ac:dyDescent="0.25">
      <c r="B2" s="15" t="s">
        <v>243</v>
      </c>
      <c r="C2" s="9"/>
      <c r="D2" s="9"/>
      <c r="E2" s="9"/>
      <c r="F2" s="10"/>
      <c r="G2" s="10"/>
      <c r="H2" s="9"/>
      <c r="I2" s="9"/>
    </row>
    <row r="3" spans="2:9" x14ac:dyDescent="0.25">
      <c r="B3" s="17" t="s">
        <v>133</v>
      </c>
      <c r="C3" s="9"/>
      <c r="D3" s="9"/>
      <c r="E3" s="9"/>
      <c r="F3" s="10"/>
      <c r="G3" s="10"/>
      <c r="H3" s="9"/>
      <c r="I3" s="9"/>
    </row>
    <row r="4" spans="2:9" x14ac:dyDescent="0.25">
      <c r="B4" s="202" t="s">
        <v>46</v>
      </c>
      <c r="C4" s="185" t="s">
        <v>1</v>
      </c>
      <c r="D4" s="185" t="s">
        <v>2</v>
      </c>
      <c r="E4" s="185" t="s">
        <v>3</v>
      </c>
      <c r="F4" s="185" t="s">
        <v>119</v>
      </c>
      <c r="G4" s="185" t="s">
        <v>120</v>
      </c>
      <c r="H4" s="9"/>
      <c r="I4" s="9"/>
    </row>
    <row r="5" spans="2:9" x14ac:dyDescent="0.25">
      <c r="B5" s="202"/>
      <c r="C5" s="185"/>
      <c r="D5" s="185"/>
      <c r="E5" s="185"/>
      <c r="F5" s="185"/>
      <c r="G5" s="185"/>
      <c r="H5" s="9"/>
      <c r="I5" s="9"/>
    </row>
    <row r="6" spans="2:9" x14ac:dyDescent="0.25">
      <c r="B6" s="60" t="s">
        <v>6</v>
      </c>
      <c r="C6" s="61">
        <v>16078</v>
      </c>
      <c r="D6" s="62">
        <v>186</v>
      </c>
      <c r="E6" s="61">
        <v>21392</v>
      </c>
      <c r="F6" s="63">
        <v>1.1599999999999999</v>
      </c>
      <c r="G6" s="64">
        <v>133.05000000000001</v>
      </c>
      <c r="H6" s="9"/>
      <c r="I6" s="9"/>
    </row>
    <row r="7" spans="2:9" x14ac:dyDescent="0.25">
      <c r="B7" s="60" t="s">
        <v>48</v>
      </c>
      <c r="C7" s="61">
        <v>1314</v>
      </c>
      <c r="D7" s="62">
        <v>36</v>
      </c>
      <c r="E7" s="61">
        <v>2011</v>
      </c>
      <c r="F7" s="63">
        <v>2.74</v>
      </c>
      <c r="G7" s="64">
        <v>153.04</v>
      </c>
      <c r="H7" s="9"/>
      <c r="I7" s="9"/>
    </row>
    <row r="8" spans="2:9" x14ac:dyDescent="0.25">
      <c r="B8" s="60" t="s">
        <v>49</v>
      </c>
      <c r="C8" s="61">
        <v>3197</v>
      </c>
      <c r="D8" s="62">
        <v>149</v>
      </c>
      <c r="E8" s="61">
        <v>5192</v>
      </c>
      <c r="F8" s="63">
        <v>4.66</v>
      </c>
      <c r="G8" s="64">
        <v>162.4</v>
      </c>
      <c r="H8" s="9"/>
      <c r="I8" s="9"/>
    </row>
    <row r="9" spans="2:9" x14ac:dyDescent="0.25">
      <c r="B9" s="51" t="s">
        <v>8</v>
      </c>
      <c r="C9" s="59">
        <v>20589</v>
      </c>
      <c r="D9" s="59">
        <v>371</v>
      </c>
      <c r="E9" s="59">
        <v>28595</v>
      </c>
      <c r="F9" s="65">
        <v>1.8</v>
      </c>
      <c r="G9" s="65">
        <v>138.88</v>
      </c>
      <c r="H9" s="9"/>
      <c r="I9" s="9"/>
    </row>
    <row r="10" spans="2:9" x14ac:dyDescent="0.25">
      <c r="B10" s="135" t="s">
        <v>134</v>
      </c>
      <c r="C10" s="5"/>
      <c r="D10" s="5"/>
      <c r="E10" s="5"/>
      <c r="F10" s="23"/>
      <c r="G10" s="23"/>
      <c r="H10" s="5"/>
      <c r="I10" s="5"/>
    </row>
    <row r="11" spans="2:9" x14ac:dyDescent="0.25">
      <c r="B11" s="135" t="s">
        <v>137</v>
      </c>
      <c r="C11" s="136"/>
      <c r="D11" s="136"/>
      <c r="E11" s="136"/>
      <c r="F11" s="137"/>
      <c r="G11" s="137"/>
      <c r="H11" s="136"/>
      <c r="I11" s="136"/>
    </row>
    <row r="12" spans="2:9" x14ac:dyDescent="0.25">
      <c r="B12" s="135" t="s">
        <v>135</v>
      </c>
      <c r="C12" s="136"/>
      <c r="D12" s="136"/>
      <c r="E12" s="136"/>
      <c r="F12" s="137"/>
      <c r="G12" s="137"/>
      <c r="H12" s="136"/>
      <c r="I12" s="136"/>
    </row>
    <row r="20" spans="11:13" x14ac:dyDescent="0.25">
      <c r="K20" s="3"/>
      <c r="L20" s="3"/>
      <c r="M20" s="3"/>
    </row>
    <row r="21" spans="11:13" x14ac:dyDescent="0.25">
      <c r="K21" s="3"/>
      <c r="L21" s="3"/>
      <c r="M21" s="3"/>
    </row>
    <row r="22" spans="11:13" x14ac:dyDescent="0.25">
      <c r="K22" s="3"/>
      <c r="L22" s="3"/>
      <c r="M22" s="3"/>
    </row>
    <row r="23" spans="11:13" x14ac:dyDescent="0.25">
      <c r="K23" s="3"/>
      <c r="L23" s="3"/>
      <c r="M23" s="3"/>
    </row>
    <row r="24" spans="11:13" x14ac:dyDescent="0.25">
      <c r="K24" s="3"/>
      <c r="L24" s="3"/>
      <c r="M24" s="3"/>
    </row>
    <row r="25" spans="11:13" x14ac:dyDescent="0.25">
      <c r="K25" s="3"/>
      <c r="L25" s="3"/>
      <c r="M25" s="3"/>
    </row>
    <row r="26" spans="11:13" x14ac:dyDescent="0.25">
      <c r="K26" s="3"/>
      <c r="L26" s="3"/>
      <c r="M26" s="3"/>
    </row>
    <row r="27" spans="11:13" x14ac:dyDescent="0.25">
      <c r="K27" s="3"/>
      <c r="L27" s="3"/>
      <c r="M27" s="3"/>
    </row>
    <row r="28" spans="11:13" x14ac:dyDescent="0.25">
      <c r="K28" s="3"/>
      <c r="L28" s="3"/>
      <c r="M28" s="3"/>
    </row>
    <row r="29" spans="11:13" x14ac:dyDescent="0.25">
      <c r="K29" s="3"/>
      <c r="L29" s="3"/>
      <c r="M29" s="3"/>
    </row>
    <row r="30" spans="11:13" x14ac:dyDescent="0.25">
      <c r="K30" s="3"/>
      <c r="L30" s="3"/>
      <c r="M30" s="3"/>
    </row>
    <row r="31" spans="11:13" x14ac:dyDescent="0.25">
      <c r="K31" s="3"/>
      <c r="L31" s="3"/>
      <c r="M31" s="3"/>
    </row>
  </sheetData>
  <mergeCells count="6">
    <mergeCell ref="G4:G5"/>
    <mergeCell ref="B4:B5"/>
    <mergeCell ref="C4:C5"/>
    <mergeCell ref="D4:D5"/>
    <mergeCell ref="E4:E5"/>
    <mergeCell ref="F4: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dcterms:created xsi:type="dcterms:W3CDTF">2015-10-05T10:20:59Z</dcterms:created>
  <dcterms:modified xsi:type="dcterms:W3CDTF">2016-11-17T08:55:24Z</dcterms:modified>
</cp:coreProperties>
</file>