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25230" windowHeight="6180"/>
  </bookViews>
  <sheets>
    <sheet name="Tav_1" sheetId="8" r:id="rId1"/>
    <sheet name="Tav_2" sheetId="7" r:id="rId2"/>
    <sheet name="Tav_3" sheetId="6" r:id="rId3"/>
    <sheet name="Tav_4" sheetId="5" r:id="rId4"/>
    <sheet name="Tav_5" sheetId="4" r:id="rId5"/>
    <sheet name="Tav_6" sheetId="2" r:id="rId6"/>
    <sheet name="Tav_7" sheetId="3" r:id="rId7"/>
  </sheets>
  <calcPr calcId="145621"/>
</workbook>
</file>

<file path=xl/calcChain.xml><?xml version="1.0" encoding="utf-8"?>
<calcChain xmlns="http://schemas.openxmlformats.org/spreadsheetml/2006/main">
  <c r="M7" i="7" l="1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6" i="7"/>
</calcChain>
</file>

<file path=xl/sharedStrings.xml><?xml version="1.0" encoding="utf-8"?>
<sst xmlns="http://schemas.openxmlformats.org/spreadsheetml/2006/main" count="360" uniqueCount="103">
  <si>
    <t>REGIONI</t>
  </si>
  <si>
    <t>CONTRIBUTI E TRASFERIMENTI</t>
  </si>
  <si>
    <t>TOTALE</t>
  </si>
  <si>
    <t>Valori</t>
  </si>
  <si>
    <t>assoluti</t>
  </si>
  <si>
    <t>pro capite</t>
  </si>
  <si>
    <t>%</t>
  </si>
  <si>
    <t xml:space="preserve">assoluti </t>
  </si>
  <si>
    <t>Totale</t>
  </si>
  <si>
    <t>Piemonte</t>
  </si>
  <si>
    <t>Valle d'Aosta/Vallée d'Aoste</t>
  </si>
  <si>
    <t>Liguria</t>
  </si>
  <si>
    <t>Lombardia</t>
  </si>
  <si>
    <t>Trentino-Alto Adige/Südtirol</t>
  </si>
  <si>
    <t xml:space="preserve">  Bolzano-Bozen</t>
  </si>
  <si>
    <t xml:space="preserve">  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</si>
  <si>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</si>
  <si>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</si>
  <si>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</si>
  <si>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</si>
  <si>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</si>
  <si>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</si>
  <si>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</si>
  <si>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</si>
  <si>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</si>
  <si>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</si>
  <si>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</si>
  <si>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</si>
  <si>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</si>
  <si>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</si>
  <si>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</si>
  <si>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</si>
  <si>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CLASSI DI AMPIEZZA DEMOGRAFICA</t>
  </si>
  <si>
    <t xml:space="preserve"> Fino a 5.000 </t>
  </si>
  <si>
    <t xml:space="preserve"> da 5.001 a 10.000 </t>
  </si>
  <si>
    <t xml:space="preserve"> da 10.001 a 20.000 </t>
  </si>
  <si>
    <t xml:space="preserve"> da 20.001 a 60.000 </t>
  </si>
  <si>
    <t xml:space="preserve"> Oltre 60.000 </t>
  </si>
  <si>
    <t>REGIONE</t>
  </si>
  <si>
    <t>SPESE PER ACQUISTO DI BENI E SERVIZI</t>
  </si>
  <si>
    <r>
      <t>assoluti</t>
    </r>
    <r>
      <rPr>
        <sz val="9"/>
        <color theme="1"/>
        <rFont val="Arial Narrow"/>
        <family val="2"/>
      </rPr>
      <t xml:space="preserve"> </t>
    </r>
  </si>
  <si>
    <r>
      <t>pro capite</t>
    </r>
    <r>
      <rPr>
        <sz val="9"/>
        <color theme="1"/>
        <rFont val="Arial Narrow"/>
        <family val="2"/>
      </rPr>
      <t xml:space="preserve"> </t>
    </r>
  </si>
  <si>
    <t>FUNZIONI</t>
  </si>
  <si>
    <t>NORD-OVEST</t>
  </si>
  <si>
    <t>NORD-EST</t>
  </si>
  <si>
    <t>CENTRO</t>
  </si>
  <si>
    <t>SUD</t>
  </si>
  <si>
    <t>ISOLE</t>
  </si>
  <si>
    <t>e controllo (a)</t>
  </si>
  <si>
    <t>Giustizia</t>
  </si>
  <si>
    <t>Polizia locale</t>
  </si>
  <si>
    <t>Istruzione pubblica</t>
  </si>
  <si>
    <t>Cultura e beni culturali</t>
  </si>
  <si>
    <t>Sport e settore ricreativo</t>
  </si>
  <si>
    <t>Turismo</t>
  </si>
  <si>
    <t>Viabilità e trasporti</t>
  </si>
  <si>
    <t>Gestione del territorio e dell'ambiente</t>
  </si>
  <si>
    <t>Settore sociale</t>
  </si>
  <si>
    <t>Sviluppo economico</t>
  </si>
  <si>
    <t>Servizi produttivi</t>
  </si>
  <si>
    <t>TOTALE (b)</t>
  </si>
  <si>
    <t>Var</t>
  </si>
  <si>
    <t>Comp</t>
  </si>
  <si>
    <t>SPESE PER L’AMMINISTRAZIONE, LA GESTIONE E IL CONTROLLO</t>
  </si>
  <si>
    <t>SPESE PER LA GESTIONE DEL TERRITORIO E DELL’AMBIENTE</t>
  </si>
  <si>
    <t>SPESE PER LA VIABILITÀ E I TRASPORTI</t>
  </si>
  <si>
    <t>SPESE PER IL SETTORE SOCIALE</t>
  </si>
  <si>
    <t>SPESE PER L’ISTRUZIONE PUBBLICA</t>
  </si>
  <si>
    <t xml:space="preserve">Valori assoluti </t>
  </si>
  <si>
    <t>Valori pro capite</t>
  </si>
  <si>
    <t xml:space="preserve">Comp. </t>
  </si>
  <si>
    <t>SPESE DI</t>
  </si>
  <si>
    <t>PERSONALE</t>
  </si>
  <si>
    <t>ACQUISTI DI</t>
  </si>
  <si>
    <t>BENI E SERVIZI</t>
  </si>
  <si>
    <t>ALTRE SPESE</t>
  </si>
  <si>
    <t>CORRENTI</t>
  </si>
  <si>
    <t xml:space="preserve">Valori </t>
  </si>
  <si>
    <t>Turismo, sport e tempo libero</t>
  </si>
  <si>
    <t>Trasporti</t>
  </si>
  <si>
    <t>Gestione del territorio</t>
  </si>
  <si>
    <t>Tutela ambiente</t>
  </si>
  <si>
    <t>TOTALE (a)</t>
  </si>
  <si>
    <t>Amministrazione, gestione e controllo</t>
  </si>
  <si>
    <t>(a) Gli enti locali della Valle d’Aosta-Vallée d’Aoste non forniscono la disaggregazione funzionale della spesa finale. Per esigenze di elaborazione tutta la spesa viene attribuita alla funzione generale di amministrazione e controllo.</t>
  </si>
  <si>
    <t>ENTRATE TRIBUTARIE</t>
  </si>
  <si>
    <t>ENTRATE EXTRA-TRIBUTARIE</t>
  </si>
  <si>
    <t xml:space="preserve">Comp </t>
  </si>
  <si>
    <t>Amministrazione, gestione</t>
  </si>
  <si>
    <t xml:space="preserve"> CONTRIBUTI E TRASFERIMENTI </t>
  </si>
  <si>
    <t xml:space="preserve">ENTRATE EXTRA-TRIBUTARIE </t>
  </si>
  <si>
    <r>
      <t>TAVOLA 1. ENTRATE CORRENTI DELLA AMMINISTRAZIONI COMUNALI PER CATEGORIA, REGIONE E CLASSE DI AMPIEZZA DEMOGRAFICA.</t>
    </r>
    <r>
      <rPr>
        <b/>
        <sz val="10"/>
        <color theme="1"/>
        <rFont val="Arial Narrow"/>
        <family val="2"/>
      </rPr>
      <t xml:space="preserve"> </t>
    </r>
    <r>
      <rPr>
        <sz val="9.5"/>
        <color theme="1"/>
        <rFont val="Arial Narrow"/>
        <family val="2"/>
      </rPr>
      <t xml:space="preserve">Anno 2014, dati provvisori, valori assoluti in milioni di euro e valori pro capite in euro, </t>
    </r>
    <r>
      <rPr>
        <sz val="9.5"/>
        <rFont val="Arial Narrow"/>
        <family val="2"/>
      </rPr>
      <t>dati percentuali</t>
    </r>
  </si>
  <si>
    <r>
      <t xml:space="preserve">TAVOLA 3. SPESA DELLE AMMINISTRAZIONI COMUNALI PER RIPARTIZIONE GEOGRAFICA E FUNZIONE – IMPEGNI. </t>
    </r>
    <r>
      <rPr>
        <sz val="9.5"/>
        <color theme="1"/>
        <rFont val="Arial Narrow"/>
        <family val="2"/>
      </rPr>
      <t xml:space="preserve">Anni 2013  e 2014, dati provvisori, valori assoluti in milioni di euro e </t>
    </r>
    <r>
      <rPr>
        <sz val="9.5"/>
        <rFont val="Arial Narrow"/>
        <family val="2"/>
      </rPr>
      <t xml:space="preserve">dati percentuali </t>
    </r>
  </si>
  <si>
    <r>
      <t xml:space="preserve">TAVOLA 4. SPESA DELLE AMMINISTRAZIONI COMUNALI PER REGIONE, CLASSE DI AMPIEZZA DEMOGRAFICA E FUNZIONE – IMPEGNI. </t>
    </r>
    <r>
      <rPr>
        <sz val="9.5"/>
        <color theme="1"/>
        <rFont val="Arial Narrow"/>
        <family val="2"/>
      </rPr>
      <t>Anno 2014, dati provvisori, valori assoluti in milioni di euro e valori pro capite in euro</t>
    </r>
  </si>
  <si>
    <r>
      <t xml:space="preserve">TAVOLA 5. ENTRATE CORRENTI DELLE AMMINISTRAZIONI PROVINCIALI PER CATEGORIA E REGIONE. </t>
    </r>
    <r>
      <rPr>
        <sz val="10"/>
        <color theme="1"/>
        <rFont val="Arial Narrow"/>
        <family val="2"/>
      </rPr>
      <t>Anno 2014, dati provvisori, valori assoluti in milioni di euro e valori pro capite in euro, dati percentuali</t>
    </r>
  </si>
  <si>
    <r>
      <t xml:space="preserve">TAVOLA 6. SPESE CORRENTI DELLE AMMINISTRAZIONI PROVINCIALI PER CATEGORIA E REGIONE. </t>
    </r>
    <r>
      <rPr>
        <sz val="9.5"/>
        <color theme="1"/>
        <rFont val="Arial Narrow"/>
        <family val="2"/>
      </rPr>
      <t>Anno 2014, dati provvisori, valori assoluti in milioni di euro e valori pro capite in euro</t>
    </r>
  </si>
  <si>
    <r>
      <t xml:space="preserve">TAVOLA 7. SPESA DELLE AMMINISTRAZIONI PROVINCIALI PER RIPARTIZIONE GEOGRAFICA E FUNZIONE – IMPEGNI. </t>
    </r>
    <r>
      <rPr>
        <sz val="10"/>
        <color theme="1"/>
        <rFont val="Arial Narrow"/>
        <family val="2"/>
      </rPr>
      <t>Anni 2013 e 2014,  dati provvisori, valori assoluti in milioni di euro e dati percentuali</t>
    </r>
  </si>
  <si>
    <t>-</t>
  </si>
  <si>
    <r>
      <t>TAVOLA 2. SPESE CORRENTI DELLE AMMINISTRAZIONI COMUNALI PER CATEGORIA, REGIONE E CLASSE DI AMPIEZZA DEMOGRAFICA-IMPEGNI.</t>
    </r>
    <r>
      <rPr>
        <sz val="10"/>
        <color theme="1"/>
        <rFont val="Arial"/>
        <family val="2"/>
      </rPr>
      <t xml:space="preserve"> </t>
    </r>
    <r>
      <rPr>
        <sz val="9.5"/>
        <color theme="1"/>
        <rFont val="Arial Narrow"/>
        <family val="2"/>
      </rPr>
      <t>Anno 2014, dati provvisori, valori assoluti in milioni di euro, valori pro capite in euro e dati percentuali</t>
    </r>
  </si>
  <si>
    <t>ALTRE SPESE CORRENTI</t>
  </si>
  <si>
    <t>SPESE PER IL PERSONALE</t>
  </si>
  <si>
    <t xml:space="preserve">(b) Il totale è diverso da quello riportato nel Prospetto 2 poiché al netto della spesa per rimborso prestiti. Per effetto dell’arrotondamento dei valori al milione di euro, la somma degli addendi può non coincidere con i totali indicati nelle tavole. Si precisa, inoltre, che le variazioni percentuali e gli altri indicatori contenuti nelle tavole sono stati calcolati sui dati assoluti non arrotondati. </t>
  </si>
  <si>
    <t xml:space="preserve">(a) Il totale differisce da quello del Prospetto 6 perché al netto delle spese per rimborso di prestiti. Per effetto dell’arrotondamento dei valori al milione di euro, la somma degli addendi può non coincidere con i totali indicati nelle tavole. Si precisa, inoltre, che le variazioni percentuali e gli altri indicatori contenuti nelle tavole sono stati calcolati sui dati assoluti non arrotondati.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</si>
</sst>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_ ;[Red]\-#,##0\ "/>
  </numFmts>
  <fonts count="1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5F5F5F"/>
      <name val="Arial Narrow"/>
      <family val="2"/>
    </font>
    <font>
      <b/>
      <sz val="10"/>
      <color theme="1"/>
      <name val="Arial Narrow"/>
      <family val="2"/>
    </font>
    <font>
      <sz val="9.5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rgb="FF000000"/>
      <name val="Arial Narrow"/>
      <family val="2"/>
    </font>
    <font>
      <i/>
      <sz val="9"/>
      <color theme="1"/>
      <name val="Arial Narrow"/>
      <family val="2"/>
    </font>
    <font>
      <i/>
      <sz val="9"/>
      <color rgb="FF000000"/>
      <name val="Arial Narrow"/>
      <family val="2"/>
    </font>
    <font>
      <b/>
      <sz val="9"/>
      <color rgb="FFFFFFFF"/>
      <name val="Arial Narrow"/>
      <family val="2"/>
    </font>
    <font>
      <sz val="10"/>
      <color theme="1"/>
      <name val="Arial"/>
      <family val="2"/>
    </font>
    <font>
      <b/>
      <sz val="9"/>
      <color theme="0"/>
      <name val="Arial Narrow"/>
      <family val="2"/>
    </font>
    <font>
      <sz val="7.5"/>
      <color theme="1"/>
      <name val="Arial Narrow"/>
      <family val="2"/>
    </font>
    <font>
      <sz val="9.5"/>
      <name val="Arial Narrow"/>
      <family val="2"/>
    </font>
    <font>
      <sz val="10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003366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/>
      <right/>
      <top/>
      <bottom style="medium">
        <color rgb="FF333333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333333"/>
      </top>
      <bottom style="medium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3" fontId="7" fillId="2" borderId="3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0" fontId="10" fillId="3" borderId="3" xfId="0" applyFont="1" applyFill="1" applyBorder="1" applyAlignment="1">
      <alignment vertical="center" wrapText="1"/>
    </xf>
    <xf numFmtId="3" fontId="10" fillId="3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7"/>
    </xf>
    <xf numFmtId="0" fontId="6" fillId="0" borderId="0" xfId="0" applyFont="1" applyAlignment="1">
      <alignment vertical="center" wrapText="1"/>
    </xf>
    <xf numFmtId="3" fontId="10" fillId="3" borderId="3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4" fontId="10" fillId="3" borderId="3" xfId="0" applyNumberFormat="1" applyFont="1" applyFill="1" applyBorder="1" applyAlignment="1">
      <alignment horizontal="right" vertical="center" wrapText="1"/>
    </xf>
    <xf numFmtId="3" fontId="7" fillId="2" borderId="3" xfId="0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5" borderId="3" xfId="0" applyFont="1" applyFill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3" fontId="7" fillId="5" borderId="3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5" borderId="3" xfId="0" applyFont="1" applyFill="1" applyBorder="1" applyAlignment="1">
      <alignment horizontal="right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vertical="center"/>
    </xf>
    <xf numFmtId="3" fontId="10" fillId="3" borderId="3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right" vertical="center"/>
    </xf>
    <xf numFmtId="3" fontId="7" fillId="6" borderId="3" xfId="0" applyNumberFormat="1" applyFont="1" applyFill="1" applyBorder="1" applyAlignment="1">
      <alignment horizontal="right" vertical="center" wrapText="1"/>
    </xf>
    <xf numFmtId="0" fontId="7" fillId="6" borderId="3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3" fontId="10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5" fillId="2" borderId="6" xfId="0" applyFont="1" applyFill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/>
    </xf>
    <xf numFmtId="0" fontId="6" fillId="2" borderId="6" xfId="0" applyFont="1" applyFill="1" applyBorder="1" applyAlignment="1">
      <alignment horizontal="right" vertical="center"/>
    </xf>
    <xf numFmtId="0" fontId="6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12" fillId="7" borderId="6" xfId="0" applyFont="1" applyFill="1" applyBorder="1" applyAlignment="1">
      <alignment vertical="center"/>
    </xf>
    <xf numFmtId="3" fontId="12" fillId="7" borderId="6" xfId="0" applyNumberFormat="1" applyFont="1" applyFill="1" applyBorder="1" applyAlignment="1">
      <alignment horizontal="right" vertical="center"/>
    </xf>
    <xf numFmtId="0" fontId="12" fillId="7" borderId="6" xfId="0" applyFont="1" applyFill="1" applyBorder="1" applyAlignment="1">
      <alignment horizontal="right" vertical="center" wrapText="1"/>
    </xf>
    <xf numFmtId="0" fontId="12" fillId="7" borderId="6" xfId="0" applyFont="1" applyFill="1" applyBorder="1" applyAlignment="1">
      <alignment horizontal="right" vertical="center"/>
    </xf>
    <xf numFmtId="164" fontId="6" fillId="0" borderId="6" xfId="0" applyNumberFormat="1" applyFont="1" applyBorder="1" applyAlignment="1">
      <alignment horizontal="right" vertical="center" wrapText="1"/>
    </xf>
    <xf numFmtId="164" fontId="12" fillId="7" borderId="6" xfId="0" applyNumberFormat="1" applyFont="1" applyFill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0" fontId="12" fillId="7" borderId="3" xfId="0" applyFont="1" applyFill="1" applyBorder="1" applyAlignment="1">
      <alignment vertical="center"/>
    </xf>
    <xf numFmtId="3" fontId="12" fillId="7" borderId="3" xfId="0" applyNumberFormat="1" applyFont="1" applyFill="1" applyBorder="1" applyAlignment="1">
      <alignment horizontal="right" vertical="center"/>
    </xf>
    <xf numFmtId="0" fontId="12" fillId="7" borderId="3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indent="9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2" borderId="6" xfId="0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12" fillId="7" borderId="6" xfId="0" applyFont="1" applyFill="1" applyBorder="1" applyAlignment="1">
      <alignment vertical="center" wrapText="1"/>
    </xf>
    <xf numFmtId="3" fontId="12" fillId="7" borderId="6" xfId="0" applyNumberFormat="1" applyFont="1" applyFill="1" applyBorder="1" applyAlignment="1">
      <alignment horizontal="right" vertical="center" wrapText="1"/>
    </xf>
    <xf numFmtId="0" fontId="1" fillId="0" borderId="0" xfId="0" applyFont="1"/>
    <xf numFmtId="164" fontId="6" fillId="2" borderId="6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3" fontId="6" fillId="2" borderId="5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8" fillId="0" borderId="3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2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right" vertical="center"/>
    </xf>
    <xf numFmtId="3" fontId="6" fillId="0" borderId="6" xfId="0" applyNumberFormat="1" applyFont="1" applyFill="1" applyBorder="1" applyAlignment="1">
      <alignment horizontal="right" vertical="center"/>
    </xf>
    <xf numFmtId="164" fontId="6" fillId="2" borderId="6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6" xfId="0" applyNumberFormat="1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0" fontId="5" fillId="0" borderId="6" xfId="0" applyFont="1" applyBorder="1" applyAlignment="1">
      <alignment vertical="center" wrapText="1"/>
    </xf>
    <xf numFmtId="3" fontId="7" fillId="2" borderId="3" xfId="0" applyNumberFormat="1" applyFont="1" applyFill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right" vertical="center" wrapText="1"/>
    </xf>
    <xf numFmtId="3" fontId="0" fillId="0" borderId="0" xfId="0" applyNumberFormat="1"/>
    <xf numFmtId="165" fontId="0" fillId="0" borderId="0" xfId="0" applyNumberFormat="1"/>
    <xf numFmtId="1" fontId="0" fillId="0" borderId="0" xfId="0" applyNumberFormat="1"/>
    <xf numFmtId="164" fontId="10" fillId="3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0" fillId="0" borderId="6" xfId="0" applyBorder="1"/>
    <xf numFmtId="164" fontId="7" fillId="0" borderId="5" xfId="0" applyNumberFormat="1" applyFont="1" applyBorder="1" applyAlignment="1">
      <alignment horizontal="right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164" fontId="9" fillId="0" borderId="5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6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3" fontId="7" fillId="2" borderId="3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workbookViewId="0">
      <selection activeCell="V29" sqref="V29"/>
    </sheetView>
  </sheetViews>
  <sheetFormatPr defaultRowHeight="15" x14ac:dyDescent="0.25"/>
  <cols>
    <col min="1" max="1" width="18" customWidth="1"/>
    <col min="2" max="2" width="0.85546875" customWidth="1"/>
    <col min="3" max="3" width="9.7109375" bestFit="1" customWidth="1"/>
    <col min="6" max="6" width="0.85546875" customWidth="1"/>
    <col min="10" max="10" width="0.85546875" customWidth="1"/>
    <col min="14" max="14" width="0.85546875" customWidth="1"/>
  </cols>
  <sheetData>
    <row r="1" spans="1:20" ht="26.25" customHeight="1" x14ac:dyDescent="0.25">
      <c r="A1" s="179" t="s">
        <v>91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20" ht="15.75" thickBot="1" x14ac:dyDescent="0.3"/>
    <row r="3" spans="1:20" ht="26.25" customHeight="1" x14ac:dyDescent="0.25">
      <c r="A3" s="176" t="s">
        <v>0</v>
      </c>
      <c r="B3" s="22"/>
      <c r="C3" s="180" t="s">
        <v>85</v>
      </c>
      <c r="D3" s="181"/>
      <c r="E3" s="181"/>
      <c r="F3" s="130"/>
      <c r="G3" s="180" t="s">
        <v>1</v>
      </c>
      <c r="H3" s="183"/>
      <c r="I3" s="183"/>
      <c r="J3" s="132"/>
      <c r="K3" s="180" t="s">
        <v>86</v>
      </c>
      <c r="L3" s="183"/>
      <c r="M3" s="183"/>
      <c r="N3" s="132"/>
      <c r="O3" s="180" t="s">
        <v>2</v>
      </c>
      <c r="P3" s="183"/>
      <c r="Q3" s="183"/>
    </row>
    <row r="4" spans="1:20" ht="15.75" thickBot="1" x14ac:dyDescent="0.3">
      <c r="A4" s="177"/>
      <c r="B4" s="23"/>
      <c r="C4" s="182"/>
      <c r="D4" s="182"/>
      <c r="E4" s="182"/>
      <c r="F4" s="131"/>
      <c r="G4" s="184"/>
      <c r="H4" s="185"/>
      <c r="I4" s="185"/>
      <c r="J4" s="133"/>
      <c r="K4" s="184"/>
      <c r="L4" s="185"/>
      <c r="M4" s="185"/>
      <c r="N4" s="133"/>
      <c r="O4" s="184"/>
      <c r="P4" s="185"/>
      <c r="Q4" s="185"/>
    </row>
    <row r="5" spans="1:20" x14ac:dyDescent="0.25">
      <c r="A5" s="177"/>
      <c r="B5" s="23"/>
      <c r="C5" s="2" t="s">
        <v>3</v>
      </c>
      <c r="D5" s="3" t="s">
        <v>3</v>
      </c>
      <c r="E5" s="2" t="s">
        <v>87</v>
      </c>
      <c r="F5" s="126"/>
      <c r="G5" s="126" t="s">
        <v>3</v>
      </c>
      <c r="H5" s="2" t="s">
        <v>3</v>
      </c>
      <c r="I5" s="3" t="s">
        <v>87</v>
      </c>
      <c r="J5" s="3"/>
      <c r="K5" s="2" t="s">
        <v>3</v>
      </c>
      <c r="L5" s="3" t="s">
        <v>3</v>
      </c>
      <c r="M5" s="2" t="s">
        <v>87</v>
      </c>
      <c r="N5" s="126"/>
      <c r="O5" s="126" t="s">
        <v>3</v>
      </c>
      <c r="P5" s="2" t="s">
        <v>3</v>
      </c>
      <c r="Q5" s="173" t="s">
        <v>8</v>
      </c>
    </row>
    <row r="6" spans="1:20" ht="15.75" thickBot="1" x14ac:dyDescent="0.3">
      <c r="A6" s="178"/>
      <c r="B6" s="81"/>
      <c r="C6" s="2" t="s">
        <v>4</v>
      </c>
      <c r="D6" s="3" t="s">
        <v>5</v>
      </c>
      <c r="E6" s="2" t="s">
        <v>6</v>
      </c>
      <c r="F6" s="126"/>
      <c r="G6" s="126" t="s">
        <v>4</v>
      </c>
      <c r="H6" s="2" t="s">
        <v>5</v>
      </c>
      <c r="I6" s="3" t="s">
        <v>6</v>
      </c>
      <c r="J6" s="3"/>
      <c r="K6" s="2" t="s">
        <v>7</v>
      </c>
      <c r="L6" s="3" t="s">
        <v>5</v>
      </c>
      <c r="M6" s="2" t="s">
        <v>6</v>
      </c>
      <c r="N6" s="126"/>
      <c r="O6" s="126" t="s">
        <v>7</v>
      </c>
      <c r="P6" s="2" t="s">
        <v>5</v>
      </c>
      <c r="Q6" s="174"/>
    </row>
    <row r="7" spans="1:20" ht="15.75" thickBot="1" x14ac:dyDescent="0.3">
      <c r="A7" s="4" t="s">
        <v>9</v>
      </c>
      <c r="B7" s="4"/>
      <c r="C7" s="5">
        <v>3062</v>
      </c>
      <c r="D7" s="6">
        <v>692</v>
      </c>
      <c r="E7" s="122">
        <v>71.400000000000006</v>
      </c>
      <c r="F7" s="134"/>
      <c r="G7" s="127">
        <v>377</v>
      </c>
      <c r="H7" s="7">
        <v>85</v>
      </c>
      <c r="I7" s="115">
        <v>8.8000000000000007</v>
      </c>
      <c r="J7" s="115"/>
      <c r="K7" s="7">
        <v>849</v>
      </c>
      <c r="L7" s="6">
        <v>192</v>
      </c>
      <c r="M7" s="122">
        <v>19.8</v>
      </c>
      <c r="N7" s="134"/>
      <c r="O7" s="121">
        <v>4288</v>
      </c>
      <c r="P7" s="7">
        <v>969</v>
      </c>
      <c r="Q7" s="117">
        <v>100</v>
      </c>
      <c r="R7" s="163"/>
      <c r="S7" s="163"/>
      <c r="T7" s="163"/>
    </row>
    <row r="8" spans="1:20" ht="15.75" customHeight="1" thickBot="1" x14ac:dyDescent="0.3">
      <c r="A8" s="4" t="s">
        <v>10</v>
      </c>
      <c r="B8" s="4"/>
      <c r="C8" s="8">
        <v>106</v>
      </c>
      <c r="D8" s="9">
        <v>830</v>
      </c>
      <c r="E8" s="123">
        <v>38.799999999999997</v>
      </c>
      <c r="F8" s="135"/>
      <c r="G8" s="128">
        <v>124</v>
      </c>
      <c r="H8" s="8">
        <v>965</v>
      </c>
      <c r="I8" s="39">
        <v>45.1</v>
      </c>
      <c r="J8" s="39"/>
      <c r="K8" s="8">
        <v>44</v>
      </c>
      <c r="L8" s="9">
        <v>344</v>
      </c>
      <c r="M8" s="123">
        <v>16.100000000000001</v>
      </c>
      <c r="N8" s="135"/>
      <c r="O8" s="128">
        <v>274</v>
      </c>
      <c r="P8" s="36">
        <v>2139</v>
      </c>
      <c r="Q8" s="118">
        <v>100</v>
      </c>
      <c r="R8" s="163"/>
      <c r="S8" s="163"/>
      <c r="T8" s="163"/>
    </row>
    <row r="9" spans="1:20" ht="15.75" thickBot="1" x14ac:dyDescent="0.3">
      <c r="A9" s="4" t="s">
        <v>11</v>
      </c>
      <c r="B9" s="4"/>
      <c r="C9" s="12">
        <v>1475</v>
      </c>
      <c r="D9" s="9">
        <v>931</v>
      </c>
      <c r="E9" s="123">
        <v>71.099999999999994</v>
      </c>
      <c r="F9" s="135"/>
      <c r="G9" s="128">
        <v>233</v>
      </c>
      <c r="H9" s="8">
        <v>148</v>
      </c>
      <c r="I9" s="39">
        <v>11.3</v>
      </c>
      <c r="J9" s="39"/>
      <c r="K9" s="8">
        <v>366</v>
      </c>
      <c r="L9" s="9">
        <v>231</v>
      </c>
      <c r="M9" s="123">
        <v>17.600000000000001</v>
      </c>
      <c r="N9" s="135"/>
      <c r="O9" s="32">
        <v>2074</v>
      </c>
      <c r="P9" s="36">
        <v>1310</v>
      </c>
      <c r="Q9" s="118">
        <v>100</v>
      </c>
      <c r="R9" s="163"/>
      <c r="S9" s="163"/>
      <c r="T9" s="163"/>
    </row>
    <row r="10" spans="1:20" ht="15.75" thickBot="1" x14ac:dyDescent="0.3">
      <c r="A10" s="4" t="s">
        <v>12</v>
      </c>
      <c r="B10" s="4"/>
      <c r="C10" s="12">
        <v>6103</v>
      </c>
      <c r="D10" s="9">
        <v>610</v>
      </c>
      <c r="E10" s="123">
        <v>60.9</v>
      </c>
      <c r="F10" s="135"/>
      <c r="G10" s="32">
        <v>1029</v>
      </c>
      <c r="H10" s="8">
        <v>103</v>
      </c>
      <c r="I10" s="39">
        <v>10.3</v>
      </c>
      <c r="J10" s="39"/>
      <c r="K10" s="12">
        <v>2885</v>
      </c>
      <c r="L10" s="9">
        <v>288</v>
      </c>
      <c r="M10" s="123">
        <v>28.8</v>
      </c>
      <c r="N10" s="135"/>
      <c r="O10" s="32">
        <v>10017</v>
      </c>
      <c r="P10" s="36">
        <v>1001</v>
      </c>
      <c r="Q10" s="118">
        <v>100</v>
      </c>
      <c r="R10" s="163"/>
      <c r="S10" s="163"/>
      <c r="T10" s="163"/>
    </row>
    <row r="11" spans="1:20" ht="15.75" customHeight="1" thickBot="1" x14ac:dyDescent="0.3">
      <c r="A11" s="4" t="s">
        <v>13</v>
      </c>
      <c r="B11" s="4"/>
      <c r="C11" s="8">
        <v>468</v>
      </c>
      <c r="D11" s="9">
        <v>443</v>
      </c>
      <c r="E11" s="123">
        <v>27.6</v>
      </c>
      <c r="F11" s="135"/>
      <c r="G11" s="128">
        <v>654</v>
      </c>
      <c r="H11" s="8">
        <v>619</v>
      </c>
      <c r="I11" s="39">
        <v>38.5</v>
      </c>
      <c r="J11" s="39"/>
      <c r="K11" s="8">
        <v>574</v>
      </c>
      <c r="L11" s="9">
        <v>544</v>
      </c>
      <c r="M11" s="123">
        <v>33.9</v>
      </c>
      <c r="N11" s="135"/>
      <c r="O11" s="32">
        <v>1696</v>
      </c>
      <c r="P11" s="36">
        <v>1606</v>
      </c>
      <c r="Q11" s="118">
        <v>100</v>
      </c>
      <c r="R11" s="163"/>
      <c r="S11" s="163"/>
      <c r="T11" s="163"/>
    </row>
    <row r="12" spans="1:20" ht="15.75" customHeight="1" thickBot="1" x14ac:dyDescent="0.3">
      <c r="A12" s="13" t="s">
        <v>14</v>
      </c>
      <c r="B12" s="13"/>
      <c r="C12" s="14">
        <v>250</v>
      </c>
      <c r="D12" s="15">
        <v>483</v>
      </c>
      <c r="E12" s="124">
        <v>27.8</v>
      </c>
      <c r="F12" s="136"/>
      <c r="G12" s="129">
        <v>317</v>
      </c>
      <c r="H12" s="14">
        <v>610</v>
      </c>
      <c r="I12" s="116">
        <v>35.299999999999997</v>
      </c>
      <c r="J12" s="116"/>
      <c r="K12" s="14">
        <v>332</v>
      </c>
      <c r="L12" s="15">
        <v>641</v>
      </c>
      <c r="M12" s="123">
        <v>36.9</v>
      </c>
      <c r="N12" s="135"/>
      <c r="O12" s="129">
        <v>899</v>
      </c>
      <c r="P12" s="51">
        <v>1734</v>
      </c>
      <c r="Q12" s="119">
        <v>100</v>
      </c>
      <c r="R12" s="163"/>
      <c r="S12" s="163"/>
      <c r="T12" s="163"/>
    </row>
    <row r="13" spans="1:20" ht="15.75" thickBot="1" x14ac:dyDescent="0.3">
      <c r="A13" s="13" t="s">
        <v>15</v>
      </c>
      <c r="B13" s="13"/>
      <c r="C13" s="14">
        <v>218</v>
      </c>
      <c r="D13" s="15">
        <v>405</v>
      </c>
      <c r="E13" s="124">
        <v>27.3</v>
      </c>
      <c r="F13" s="136"/>
      <c r="G13" s="129">
        <v>337</v>
      </c>
      <c r="H13" s="14">
        <v>627</v>
      </c>
      <c r="I13" s="116">
        <v>42.3</v>
      </c>
      <c r="J13" s="116"/>
      <c r="K13" s="14">
        <v>242</v>
      </c>
      <c r="L13" s="15">
        <v>451</v>
      </c>
      <c r="M13" s="123">
        <v>30.4</v>
      </c>
      <c r="N13" s="135"/>
      <c r="O13" s="129">
        <v>797</v>
      </c>
      <c r="P13" s="51">
        <v>1483</v>
      </c>
      <c r="Q13" s="119">
        <v>100</v>
      </c>
      <c r="R13" s="163"/>
      <c r="S13" s="163"/>
      <c r="T13" s="163"/>
    </row>
    <row r="14" spans="1:20" ht="15.75" thickBot="1" x14ac:dyDescent="0.3">
      <c r="A14" s="4" t="s">
        <v>16</v>
      </c>
      <c r="B14" s="4"/>
      <c r="C14" s="12">
        <v>2800</v>
      </c>
      <c r="D14" s="9">
        <v>568</v>
      </c>
      <c r="E14" s="123">
        <v>69</v>
      </c>
      <c r="F14" s="135"/>
      <c r="G14" s="128">
        <v>412</v>
      </c>
      <c r="H14" s="8">
        <v>84</v>
      </c>
      <c r="I14" s="39">
        <v>10.1</v>
      </c>
      <c r="J14" s="39"/>
      <c r="K14" s="8">
        <v>848</v>
      </c>
      <c r="L14" s="9">
        <v>172</v>
      </c>
      <c r="M14" s="123">
        <v>20.9</v>
      </c>
      <c r="N14" s="135"/>
      <c r="O14" s="32">
        <v>4060</v>
      </c>
      <c r="P14" s="8">
        <v>824</v>
      </c>
      <c r="Q14" s="118">
        <v>100</v>
      </c>
      <c r="R14" s="163"/>
      <c r="S14" s="163"/>
      <c r="T14" s="163"/>
    </row>
    <row r="15" spans="1:20" ht="15.75" customHeight="1" thickBot="1" x14ac:dyDescent="0.3">
      <c r="A15" s="4" t="s">
        <v>17</v>
      </c>
      <c r="B15" s="4"/>
      <c r="C15" s="8">
        <v>603</v>
      </c>
      <c r="D15" s="9">
        <v>491</v>
      </c>
      <c r="E15" s="123">
        <v>36.799999999999997</v>
      </c>
      <c r="F15" s="135"/>
      <c r="G15" s="128">
        <v>748</v>
      </c>
      <c r="H15" s="8">
        <v>610</v>
      </c>
      <c r="I15" s="39">
        <v>45.7</v>
      </c>
      <c r="J15" s="39"/>
      <c r="K15" s="8">
        <v>285</v>
      </c>
      <c r="L15" s="9">
        <v>232</v>
      </c>
      <c r="M15" s="123">
        <v>17.5</v>
      </c>
      <c r="N15" s="135"/>
      <c r="O15" s="32">
        <v>1636</v>
      </c>
      <c r="P15" s="36">
        <v>1333</v>
      </c>
      <c r="Q15" s="118">
        <v>100</v>
      </c>
      <c r="R15" s="163"/>
      <c r="S15" s="163"/>
      <c r="T15" s="163"/>
    </row>
    <row r="16" spans="1:20" ht="15.75" customHeight="1" thickBot="1" x14ac:dyDescent="0.3">
      <c r="A16" s="4" t="s">
        <v>18</v>
      </c>
      <c r="B16" s="4"/>
      <c r="C16" s="12">
        <v>3246</v>
      </c>
      <c r="D16" s="9">
        <v>729</v>
      </c>
      <c r="E16" s="123">
        <v>70.599999999999994</v>
      </c>
      <c r="F16" s="135"/>
      <c r="G16" s="128">
        <v>390</v>
      </c>
      <c r="H16" s="8">
        <v>88</v>
      </c>
      <c r="I16" s="39">
        <v>8.5</v>
      </c>
      <c r="J16" s="39"/>
      <c r="K16" s="8">
        <v>963</v>
      </c>
      <c r="L16" s="9">
        <v>216</v>
      </c>
      <c r="M16" s="123">
        <v>20.9</v>
      </c>
      <c r="N16" s="135"/>
      <c r="O16" s="32">
        <v>4599</v>
      </c>
      <c r="P16" s="36">
        <v>1033</v>
      </c>
      <c r="Q16" s="118">
        <v>100</v>
      </c>
      <c r="R16" s="163"/>
      <c r="S16" s="163"/>
      <c r="T16" s="163"/>
    </row>
    <row r="17" spans="1:20" ht="15.75" thickBot="1" x14ac:dyDescent="0.3">
      <c r="A17" s="4" t="s">
        <v>19</v>
      </c>
      <c r="B17" s="4"/>
      <c r="C17" s="12">
        <v>2841</v>
      </c>
      <c r="D17" s="9">
        <v>757</v>
      </c>
      <c r="E17" s="123">
        <v>68.2</v>
      </c>
      <c r="F17" s="135"/>
      <c r="G17" s="128">
        <v>352</v>
      </c>
      <c r="H17" s="8">
        <v>94</v>
      </c>
      <c r="I17" s="39">
        <v>8.4</v>
      </c>
      <c r="J17" s="39"/>
      <c r="K17" s="8">
        <v>977</v>
      </c>
      <c r="L17" s="9">
        <v>260</v>
      </c>
      <c r="M17" s="123">
        <v>23.4</v>
      </c>
      <c r="N17" s="135"/>
      <c r="O17" s="32">
        <v>4170</v>
      </c>
      <c r="P17" s="36">
        <v>1111</v>
      </c>
      <c r="Q17" s="118">
        <v>100</v>
      </c>
      <c r="R17" s="163"/>
      <c r="S17" s="163"/>
      <c r="T17" s="163"/>
    </row>
    <row r="18" spans="1:20" ht="15.75" thickBot="1" x14ac:dyDescent="0.3">
      <c r="A18" s="4" t="s">
        <v>20</v>
      </c>
      <c r="B18" s="4"/>
      <c r="C18" s="8">
        <v>623</v>
      </c>
      <c r="D18" s="9">
        <v>695</v>
      </c>
      <c r="E18" s="123">
        <v>71.8</v>
      </c>
      <c r="F18" s="135"/>
      <c r="G18" s="128">
        <v>90</v>
      </c>
      <c r="H18" s="8">
        <v>102</v>
      </c>
      <c r="I18" s="39">
        <v>10.4</v>
      </c>
      <c r="J18" s="39"/>
      <c r="K18" s="8">
        <v>154</v>
      </c>
      <c r="L18" s="9">
        <v>172</v>
      </c>
      <c r="M18" s="123">
        <v>17.8</v>
      </c>
      <c r="N18" s="135"/>
      <c r="O18" s="128">
        <v>867</v>
      </c>
      <c r="P18" s="8">
        <v>969</v>
      </c>
      <c r="Q18" s="118">
        <v>100</v>
      </c>
      <c r="R18" s="163"/>
      <c r="S18" s="163"/>
      <c r="T18" s="163"/>
    </row>
    <row r="19" spans="1:20" ht="15.75" thickBot="1" x14ac:dyDescent="0.3">
      <c r="A19" s="4" t="s">
        <v>21</v>
      </c>
      <c r="B19" s="4"/>
      <c r="C19" s="8">
        <v>953</v>
      </c>
      <c r="D19" s="9">
        <v>615</v>
      </c>
      <c r="E19" s="123">
        <v>64.7</v>
      </c>
      <c r="F19" s="135"/>
      <c r="G19" s="128">
        <v>188</v>
      </c>
      <c r="H19" s="8">
        <v>121</v>
      </c>
      <c r="I19" s="39">
        <v>12.7</v>
      </c>
      <c r="J19" s="39"/>
      <c r="K19" s="8">
        <v>332</v>
      </c>
      <c r="L19" s="9">
        <v>214</v>
      </c>
      <c r="M19" s="123">
        <v>22.6</v>
      </c>
      <c r="N19" s="135"/>
      <c r="O19" s="32">
        <v>1473</v>
      </c>
      <c r="P19" s="8">
        <v>950</v>
      </c>
      <c r="Q19" s="118">
        <v>100</v>
      </c>
      <c r="R19" s="163"/>
      <c r="S19" s="163"/>
      <c r="T19" s="163"/>
    </row>
    <row r="20" spans="1:20" ht="15.75" thickBot="1" x14ac:dyDescent="0.3">
      <c r="A20" s="4" t="s">
        <v>22</v>
      </c>
      <c r="B20" s="4"/>
      <c r="C20" s="12">
        <v>4710</v>
      </c>
      <c r="D20" s="9">
        <v>799</v>
      </c>
      <c r="E20" s="123">
        <v>61.8</v>
      </c>
      <c r="F20" s="135"/>
      <c r="G20" s="32">
        <v>1422</v>
      </c>
      <c r="H20" s="8">
        <v>241</v>
      </c>
      <c r="I20" s="39">
        <v>18.600000000000001</v>
      </c>
      <c r="J20" s="39"/>
      <c r="K20" s="12">
        <v>1494</v>
      </c>
      <c r="L20" s="9">
        <v>254</v>
      </c>
      <c r="M20" s="123">
        <v>19.600000000000001</v>
      </c>
      <c r="N20" s="135"/>
      <c r="O20" s="32">
        <v>7626</v>
      </c>
      <c r="P20" s="36">
        <v>1294</v>
      </c>
      <c r="Q20" s="118">
        <v>100</v>
      </c>
      <c r="R20" s="163"/>
      <c r="S20" s="163"/>
      <c r="T20" s="163"/>
    </row>
    <row r="21" spans="1:20" ht="15.75" thickBot="1" x14ac:dyDescent="0.3">
      <c r="A21" s="4" t="s">
        <v>23</v>
      </c>
      <c r="B21" s="4"/>
      <c r="C21" s="8">
        <v>844</v>
      </c>
      <c r="D21" s="9">
        <v>634</v>
      </c>
      <c r="E21" s="123">
        <v>66.900000000000006</v>
      </c>
      <c r="F21" s="135"/>
      <c r="G21" s="128">
        <v>187</v>
      </c>
      <c r="H21" s="8">
        <v>140</v>
      </c>
      <c r="I21" s="39">
        <v>14.8</v>
      </c>
      <c r="J21" s="39"/>
      <c r="K21" s="8">
        <v>231</v>
      </c>
      <c r="L21" s="9">
        <v>174</v>
      </c>
      <c r="M21" s="123">
        <v>18.3</v>
      </c>
      <c r="N21" s="135"/>
      <c r="O21" s="32">
        <v>1262</v>
      </c>
      <c r="P21" s="8">
        <v>948</v>
      </c>
      <c r="Q21" s="118">
        <v>100</v>
      </c>
      <c r="R21" s="163"/>
      <c r="S21" s="163"/>
      <c r="T21" s="163"/>
    </row>
    <row r="22" spans="1:20" ht="15.75" thickBot="1" x14ac:dyDescent="0.3">
      <c r="A22" s="4" t="s">
        <v>24</v>
      </c>
      <c r="B22" s="4"/>
      <c r="C22" s="8">
        <v>178</v>
      </c>
      <c r="D22" s="9">
        <v>571</v>
      </c>
      <c r="E22" s="123">
        <v>65</v>
      </c>
      <c r="F22" s="135"/>
      <c r="G22" s="128">
        <v>39</v>
      </c>
      <c r="H22" s="8">
        <v>123</v>
      </c>
      <c r="I22" s="39">
        <v>14</v>
      </c>
      <c r="J22" s="39"/>
      <c r="K22" s="8">
        <v>58</v>
      </c>
      <c r="L22" s="9">
        <v>185</v>
      </c>
      <c r="M22" s="123">
        <v>21</v>
      </c>
      <c r="N22" s="135"/>
      <c r="O22" s="128">
        <v>275</v>
      </c>
      <c r="P22" s="8">
        <v>879</v>
      </c>
      <c r="Q22" s="118">
        <v>100</v>
      </c>
      <c r="R22" s="163"/>
      <c r="S22" s="163"/>
      <c r="T22" s="163"/>
    </row>
    <row r="23" spans="1:20" ht="15.75" thickBot="1" x14ac:dyDescent="0.3">
      <c r="A23" s="4" t="s">
        <v>25</v>
      </c>
      <c r="B23" s="4"/>
      <c r="C23" s="12">
        <v>3860</v>
      </c>
      <c r="D23" s="9">
        <v>659</v>
      </c>
      <c r="E23" s="123">
        <v>73.8</v>
      </c>
      <c r="F23" s="135"/>
      <c r="G23" s="128">
        <v>608</v>
      </c>
      <c r="H23" s="8">
        <v>104</v>
      </c>
      <c r="I23" s="39">
        <v>11.6</v>
      </c>
      <c r="J23" s="39"/>
      <c r="K23" s="8">
        <v>765</v>
      </c>
      <c r="L23" s="9">
        <v>130</v>
      </c>
      <c r="M23" s="123">
        <v>14.6</v>
      </c>
      <c r="N23" s="135"/>
      <c r="O23" s="32">
        <v>5233</v>
      </c>
      <c r="P23" s="8">
        <v>893</v>
      </c>
      <c r="Q23" s="118">
        <v>100</v>
      </c>
      <c r="R23" s="163"/>
      <c r="S23" s="163"/>
      <c r="T23" s="163"/>
    </row>
    <row r="24" spans="1:20" ht="15.75" thickBot="1" x14ac:dyDescent="0.3">
      <c r="A24" s="4" t="s">
        <v>26</v>
      </c>
      <c r="B24" s="4"/>
      <c r="C24" s="12">
        <v>2385</v>
      </c>
      <c r="D24" s="9">
        <v>583</v>
      </c>
      <c r="E24" s="123">
        <v>77.3</v>
      </c>
      <c r="F24" s="135"/>
      <c r="G24" s="128">
        <v>428</v>
      </c>
      <c r="H24" s="8">
        <v>104</v>
      </c>
      <c r="I24" s="39">
        <v>13.9</v>
      </c>
      <c r="J24" s="39"/>
      <c r="K24" s="8">
        <v>273</v>
      </c>
      <c r="L24" s="9">
        <v>67</v>
      </c>
      <c r="M24" s="123">
        <v>8.8000000000000007</v>
      </c>
      <c r="N24" s="135"/>
      <c r="O24" s="32">
        <v>3086</v>
      </c>
      <c r="P24" s="8">
        <v>754</v>
      </c>
      <c r="Q24" s="118">
        <v>100</v>
      </c>
      <c r="R24" s="163"/>
      <c r="S24" s="163"/>
      <c r="T24" s="163"/>
    </row>
    <row r="25" spans="1:20" ht="15.75" thickBot="1" x14ac:dyDescent="0.3">
      <c r="A25" s="4" t="s">
        <v>27</v>
      </c>
      <c r="B25" s="4"/>
      <c r="C25" s="8">
        <v>319</v>
      </c>
      <c r="D25" s="9">
        <v>554</v>
      </c>
      <c r="E25" s="123">
        <v>65</v>
      </c>
      <c r="F25" s="135"/>
      <c r="G25" s="128">
        <v>101</v>
      </c>
      <c r="H25" s="8">
        <v>175</v>
      </c>
      <c r="I25" s="39">
        <v>20.6</v>
      </c>
      <c r="J25" s="39"/>
      <c r="K25" s="8">
        <v>71</v>
      </c>
      <c r="L25" s="9">
        <v>123</v>
      </c>
      <c r="M25" s="123">
        <v>14.4</v>
      </c>
      <c r="N25" s="135"/>
      <c r="O25" s="128">
        <v>491</v>
      </c>
      <c r="P25" s="8">
        <v>852</v>
      </c>
      <c r="Q25" s="118">
        <v>100</v>
      </c>
      <c r="R25" s="163"/>
      <c r="S25" s="163"/>
      <c r="T25" s="163"/>
    </row>
    <row r="26" spans="1:20" ht="15.75" thickBot="1" x14ac:dyDescent="0.3">
      <c r="A26" s="4" t="s">
        <v>28</v>
      </c>
      <c r="B26" s="4"/>
      <c r="C26" s="12">
        <v>1172</v>
      </c>
      <c r="D26" s="9">
        <v>593</v>
      </c>
      <c r="E26" s="123">
        <v>66.099999999999994</v>
      </c>
      <c r="F26" s="135"/>
      <c r="G26" s="128">
        <v>248</v>
      </c>
      <c r="H26" s="8">
        <v>125</v>
      </c>
      <c r="I26" s="39">
        <v>14</v>
      </c>
      <c r="J26" s="39"/>
      <c r="K26" s="8">
        <v>352</v>
      </c>
      <c r="L26" s="9">
        <v>178</v>
      </c>
      <c r="M26" s="123">
        <v>19.899999999999999</v>
      </c>
      <c r="N26" s="135"/>
      <c r="O26" s="32">
        <v>1772</v>
      </c>
      <c r="P26" s="8">
        <v>896</v>
      </c>
      <c r="Q26" s="118">
        <v>100</v>
      </c>
      <c r="R26" s="163"/>
      <c r="S26" s="163"/>
      <c r="T26" s="163"/>
    </row>
    <row r="27" spans="1:20" ht="15.75" thickBot="1" x14ac:dyDescent="0.3">
      <c r="A27" s="4" t="s">
        <v>29</v>
      </c>
      <c r="B27" s="4"/>
      <c r="C27" s="12">
        <v>3031</v>
      </c>
      <c r="D27" s="9">
        <v>595</v>
      </c>
      <c r="E27" s="123">
        <v>62</v>
      </c>
      <c r="F27" s="135"/>
      <c r="G27" s="32">
        <v>1311</v>
      </c>
      <c r="H27" s="8">
        <v>257</v>
      </c>
      <c r="I27" s="39">
        <v>26.8</v>
      </c>
      <c r="J27" s="39"/>
      <c r="K27" s="8">
        <v>544</v>
      </c>
      <c r="L27" s="9">
        <v>107</v>
      </c>
      <c r="M27" s="123">
        <v>11.2</v>
      </c>
      <c r="N27" s="135"/>
      <c r="O27" s="32">
        <v>4886</v>
      </c>
      <c r="P27" s="8">
        <v>959</v>
      </c>
      <c r="Q27" s="118">
        <v>100</v>
      </c>
      <c r="R27" s="163"/>
      <c r="S27" s="163"/>
      <c r="T27" s="163"/>
    </row>
    <row r="28" spans="1:20" ht="15.75" thickBot="1" x14ac:dyDescent="0.3">
      <c r="A28" s="4" t="s">
        <v>30</v>
      </c>
      <c r="B28" s="4"/>
      <c r="C28" s="8">
        <v>864</v>
      </c>
      <c r="D28" s="9">
        <v>520</v>
      </c>
      <c r="E28" s="123">
        <v>43.1</v>
      </c>
      <c r="F28" s="135"/>
      <c r="G28" s="128">
        <v>925</v>
      </c>
      <c r="H28" s="8">
        <v>555</v>
      </c>
      <c r="I28" s="39">
        <v>46.1</v>
      </c>
      <c r="J28" s="39"/>
      <c r="K28" s="8">
        <v>217</v>
      </c>
      <c r="L28" s="9">
        <v>131</v>
      </c>
      <c r="M28" s="123">
        <v>10.8</v>
      </c>
      <c r="N28" s="135"/>
      <c r="O28" s="32">
        <v>2006</v>
      </c>
      <c r="P28" s="36">
        <v>1206</v>
      </c>
      <c r="Q28" s="118">
        <v>100</v>
      </c>
      <c r="R28" s="163"/>
      <c r="S28" s="163"/>
      <c r="T28" s="163"/>
    </row>
    <row r="29" spans="1:20" ht="15.75" thickBot="1" x14ac:dyDescent="0.3">
      <c r="A29" s="18" t="s">
        <v>31</v>
      </c>
      <c r="B29" s="18"/>
      <c r="C29" s="19">
        <v>39643</v>
      </c>
      <c r="D29" s="20">
        <v>652</v>
      </c>
      <c r="E29" s="40">
        <v>64.2</v>
      </c>
      <c r="F29" s="40"/>
      <c r="G29" s="19">
        <v>9866</v>
      </c>
      <c r="H29" s="20">
        <v>162</v>
      </c>
      <c r="I29" s="40">
        <v>16</v>
      </c>
      <c r="J29" s="40"/>
      <c r="K29" s="19">
        <v>12282</v>
      </c>
      <c r="L29" s="20">
        <v>202</v>
      </c>
      <c r="M29" s="40">
        <v>19.8</v>
      </c>
      <c r="N29" s="40"/>
      <c r="O29" s="19">
        <v>61791</v>
      </c>
      <c r="P29" s="19">
        <v>1016</v>
      </c>
      <c r="Q29" s="40">
        <v>100</v>
      </c>
      <c r="R29" s="163"/>
      <c r="S29" s="163"/>
      <c r="T29" s="163"/>
    </row>
    <row r="30" spans="1:20" ht="15.75" thickBot="1" x14ac:dyDescent="0.3">
      <c r="A30" s="175" t="s">
        <v>32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21"/>
      <c r="R30" s="163"/>
      <c r="S30" s="163"/>
      <c r="T30" s="163"/>
    </row>
    <row r="31" spans="1:20" ht="15.75" thickBot="1" x14ac:dyDescent="0.3">
      <c r="A31" s="4" t="s">
        <v>33</v>
      </c>
      <c r="B31" s="4"/>
      <c r="C31" s="12">
        <v>5918</v>
      </c>
      <c r="D31" s="9">
        <v>586</v>
      </c>
      <c r="E31" s="125">
        <v>59.2</v>
      </c>
      <c r="F31" s="137"/>
      <c r="G31" s="32">
        <v>1909</v>
      </c>
      <c r="H31" s="8">
        <v>189</v>
      </c>
      <c r="I31" s="10">
        <v>19.2</v>
      </c>
      <c r="J31" s="10"/>
      <c r="K31" s="12">
        <v>2163</v>
      </c>
      <c r="L31" s="9">
        <v>214</v>
      </c>
      <c r="M31" s="125">
        <v>21.6</v>
      </c>
      <c r="N31" s="137"/>
      <c r="O31" s="32">
        <v>9990</v>
      </c>
      <c r="P31" s="8">
        <v>989</v>
      </c>
      <c r="Q31" s="118">
        <v>100</v>
      </c>
      <c r="R31" s="163"/>
      <c r="S31" s="163"/>
      <c r="T31" s="163"/>
    </row>
    <row r="32" spans="1:20" ht="16.5" customHeight="1" thickBot="1" x14ac:dyDescent="0.3">
      <c r="A32" s="4" t="s">
        <v>34</v>
      </c>
      <c r="B32" s="4"/>
      <c r="C32" s="12">
        <v>4436</v>
      </c>
      <c r="D32" s="9">
        <v>530</v>
      </c>
      <c r="E32" s="125">
        <v>66.7</v>
      </c>
      <c r="F32" s="137"/>
      <c r="G32" s="128">
        <v>934</v>
      </c>
      <c r="H32" s="8">
        <v>112</v>
      </c>
      <c r="I32" s="39">
        <v>14</v>
      </c>
      <c r="J32" s="39"/>
      <c r="K32" s="12">
        <v>1283</v>
      </c>
      <c r="L32" s="9">
        <v>153</v>
      </c>
      <c r="M32" s="125">
        <v>19.3</v>
      </c>
      <c r="N32" s="137"/>
      <c r="O32" s="32">
        <v>6653</v>
      </c>
      <c r="P32" s="8">
        <v>795</v>
      </c>
      <c r="Q32" s="118">
        <v>100</v>
      </c>
      <c r="R32" s="163"/>
      <c r="S32" s="163"/>
      <c r="T32" s="163"/>
    </row>
    <row r="33" spans="1:20" ht="16.5" customHeight="1" thickBot="1" x14ac:dyDescent="0.3">
      <c r="A33" s="4" t="s">
        <v>35</v>
      </c>
      <c r="B33" s="4"/>
      <c r="C33" s="12">
        <v>5390</v>
      </c>
      <c r="D33" s="9">
        <v>548</v>
      </c>
      <c r="E33" s="125">
        <v>68.599999999999994</v>
      </c>
      <c r="F33" s="137"/>
      <c r="G33" s="32">
        <v>1029</v>
      </c>
      <c r="H33" s="8">
        <v>105</v>
      </c>
      <c r="I33" s="10">
        <v>13.1</v>
      </c>
      <c r="J33" s="10"/>
      <c r="K33" s="12">
        <v>1432</v>
      </c>
      <c r="L33" s="9">
        <v>145</v>
      </c>
      <c r="M33" s="125">
        <v>18.3</v>
      </c>
      <c r="N33" s="137"/>
      <c r="O33" s="32">
        <v>7851</v>
      </c>
      <c r="P33" s="8">
        <v>798</v>
      </c>
      <c r="Q33" s="118">
        <v>100</v>
      </c>
      <c r="R33" s="163"/>
      <c r="S33" s="163"/>
      <c r="T33" s="163"/>
    </row>
    <row r="34" spans="1:20" ht="16.5" customHeight="1" thickBot="1" x14ac:dyDescent="0.3">
      <c r="A34" s="4" t="s">
        <v>36</v>
      </c>
      <c r="B34" s="4"/>
      <c r="C34" s="12">
        <v>8156</v>
      </c>
      <c r="D34" s="9">
        <v>596</v>
      </c>
      <c r="E34" s="125">
        <v>69.3</v>
      </c>
      <c r="F34" s="137"/>
      <c r="G34" s="32">
        <v>1617</v>
      </c>
      <c r="H34" s="8">
        <v>118</v>
      </c>
      <c r="I34" s="10">
        <v>13.7</v>
      </c>
      <c r="J34" s="10"/>
      <c r="K34" s="12">
        <v>2001</v>
      </c>
      <c r="L34" s="9">
        <v>147</v>
      </c>
      <c r="M34" s="123">
        <v>17</v>
      </c>
      <c r="N34" s="135"/>
      <c r="O34" s="32">
        <v>11774</v>
      </c>
      <c r="P34" s="8">
        <v>861</v>
      </c>
      <c r="Q34" s="118">
        <v>100</v>
      </c>
      <c r="R34" s="163"/>
      <c r="S34" s="163"/>
      <c r="T34" s="163"/>
    </row>
    <row r="35" spans="1:20" ht="15.75" thickBot="1" x14ac:dyDescent="0.3">
      <c r="A35" s="4" t="s">
        <v>37</v>
      </c>
      <c r="B35" s="4"/>
      <c r="C35" s="12">
        <v>15743</v>
      </c>
      <c r="D35" s="9">
        <v>837</v>
      </c>
      <c r="E35" s="125">
        <v>61.7</v>
      </c>
      <c r="F35" s="137"/>
      <c r="G35" s="32">
        <v>4377</v>
      </c>
      <c r="H35" s="8">
        <v>233</v>
      </c>
      <c r="I35" s="10">
        <v>17.100000000000001</v>
      </c>
      <c r="J35" s="10"/>
      <c r="K35" s="12">
        <v>5403</v>
      </c>
      <c r="L35" s="9">
        <v>287</v>
      </c>
      <c r="M35" s="125">
        <v>21.2</v>
      </c>
      <c r="N35" s="137"/>
      <c r="O35" s="32">
        <v>25523</v>
      </c>
      <c r="P35" s="36">
        <v>1357</v>
      </c>
      <c r="Q35" s="118">
        <v>100</v>
      </c>
      <c r="R35" s="163"/>
      <c r="S35" s="163"/>
      <c r="T35" s="163"/>
    </row>
    <row r="36" spans="1:20" x14ac:dyDescent="0.25"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</row>
    <row r="37" spans="1:20" x14ac:dyDescent="0.25"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</row>
  </sheetData>
  <mergeCells count="8">
    <mergeCell ref="Q5:Q6"/>
    <mergeCell ref="A30:P30"/>
    <mergeCell ref="A3:A6"/>
    <mergeCell ref="A1:Q1"/>
    <mergeCell ref="C3:E4"/>
    <mergeCell ref="G3:I4"/>
    <mergeCell ref="K3:M4"/>
    <mergeCell ref="O3:Q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workbookViewId="0">
      <selection activeCell="C36" sqref="C36:P37"/>
    </sheetView>
  </sheetViews>
  <sheetFormatPr defaultRowHeight="15" x14ac:dyDescent="0.25"/>
  <cols>
    <col min="1" max="1" width="18" customWidth="1"/>
    <col min="2" max="2" width="0.85546875" customWidth="1"/>
    <col min="6" max="6" width="1" customWidth="1"/>
    <col min="10" max="10" width="1" customWidth="1"/>
    <col min="14" max="14" width="1" customWidth="1"/>
  </cols>
  <sheetData>
    <row r="1" spans="1:22" ht="26.25" customHeight="1" x14ac:dyDescent="0.25">
      <c r="A1" s="179" t="s">
        <v>98</v>
      </c>
      <c r="B1" s="179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56"/>
    </row>
    <row r="2" spans="1:22" ht="10.5" customHeight="1" thickBot="1" x14ac:dyDescent="0.3">
      <c r="O2" s="168"/>
      <c r="P2" s="168"/>
      <c r="Q2" s="168"/>
    </row>
    <row r="3" spans="1:22" ht="27" customHeight="1" thickBot="1" x14ac:dyDescent="0.3">
      <c r="A3" s="176" t="s">
        <v>38</v>
      </c>
      <c r="B3" s="22"/>
      <c r="C3" s="186" t="s">
        <v>100</v>
      </c>
      <c r="D3" s="186"/>
      <c r="E3" s="187"/>
      <c r="F3" s="154"/>
      <c r="G3" s="186" t="s">
        <v>39</v>
      </c>
      <c r="H3" s="186"/>
      <c r="I3" s="187"/>
      <c r="J3" s="154"/>
      <c r="K3" s="186" t="s">
        <v>99</v>
      </c>
      <c r="L3" s="186"/>
      <c r="M3" s="187"/>
      <c r="N3" s="154"/>
      <c r="O3" s="184" t="s">
        <v>2</v>
      </c>
      <c r="P3" s="184"/>
      <c r="Q3" s="185"/>
    </row>
    <row r="4" spans="1:22" x14ac:dyDescent="0.25">
      <c r="A4" s="177"/>
      <c r="B4" s="23"/>
      <c r="C4" s="138" t="s">
        <v>3</v>
      </c>
      <c r="D4" s="120" t="s">
        <v>3</v>
      </c>
      <c r="E4" s="2" t="s">
        <v>87</v>
      </c>
      <c r="F4" s="190"/>
      <c r="G4" s="167" t="s">
        <v>3</v>
      </c>
      <c r="H4" s="138" t="s">
        <v>3</v>
      </c>
      <c r="I4" s="126" t="s">
        <v>87</v>
      </c>
      <c r="J4" s="190"/>
      <c r="K4" s="138" t="s">
        <v>3</v>
      </c>
      <c r="L4" s="120" t="s">
        <v>3</v>
      </c>
      <c r="M4" s="2" t="s">
        <v>87</v>
      </c>
      <c r="N4" s="190"/>
      <c r="O4" s="167" t="s">
        <v>3</v>
      </c>
      <c r="P4" s="161" t="s">
        <v>3</v>
      </c>
      <c r="Q4" s="173" t="s">
        <v>8</v>
      </c>
    </row>
    <row r="5" spans="1:22" ht="15.75" thickBot="1" x14ac:dyDescent="0.3">
      <c r="A5" s="189"/>
      <c r="B5" s="81"/>
      <c r="C5" s="103" t="s">
        <v>40</v>
      </c>
      <c r="D5" s="72" t="s">
        <v>5</v>
      </c>
      <c r="E5" s="162" t="s">
        <v>6</v>
      </c>
      <c r="F5" s="191"/>
      <c r="G5" s="145" t="s">
        <v>40</v>
      </c>
      <c r="H5" s="162" t="s">
        <v>41</v>
      </c>
      <c r="I5" s="145" t="s">
        <v>6</v>
      </c>
      <c r="J5" s="191"/>
      <c r="K5" s="103" t="s">
        <v>40</v>
      </c>
      <c r="L5" s="72" t="s">
        <v>41</v>
      </c>
      <c r="M5" s="162" t="s">
        <v>6</v>
      </c>
      <c r="N5" s="191"/>
      <c r="O5" s="145" t="s">
        <v>4</v>
      </c>
      <c r="P5" s="162" t="s">
        <v>41</v>
      </c>
      <c r="Q5" s="174"/>
    </row>
    <row r="6" spans="1:22" ht="15.75" thickBot="1" x14ac:dyDescent="0.3">
      <c r="A6" s="4" t="s">
        <v>9</v>
      </c>
      <c r="B6" s="4"/>
      <c r="C6" s="12">
        <v>1087</v>
      </c>
      <c r="D6" s="9">
        <v>246</v>
      </c>
      <c r="E6" s="123">
        <f>+C6/O6*100</f>
        <v>28.597737437516439</v>
      </c>
      <c r="F6" s="9"/>
      <c r="G6" s="159">
        <v>1876</v>
      </c>
      <c r="H6" s="8">
        <v>424</v>
      </c>
      <c r="I6" s="118">
        <f>+G6/O6*100</f>
        <v>49.355432780847146</v>
      </c>
      <c r="J6" s="9"/>
      <c r="K6" s="8">
        <v>838</v>
      </c>
      <c r="L6" s="9">
        <v>189</v>
      </c>
      <c r="M6" s="160">
        <f>+Q6-(I6+E6)</f>
        <v>22.046829781636418</v>
      </c>
      <c r="N6" s="10"/>
      <c r="O6" s="159">
        <v>3801</v>
      </c>
      <c r="P6" s="8">
        <v>859</v>
      </c>
      <c r="Q6" s="170">
        <v>100</v>
      </c>
      <c r="R6" s="163"/>
      <c r="S6" s="163"/>
      <c r="T6" s="155"/>
      <c r="U6" s="155"/>
      <c r="V6" s="155"/>
    </row>
    <row r="7" spans="1:22" ht="15.75" customHeight="1" thickBot="1" x14ac:dyDescent="0.3">
      <c r="A7" s="4" t="s">
        <v>10</v>
      </c>
      <c r="B7" s="4"/>
      <c r="C7" s="8">
        <v>58</v>
      </c>
      <c r="D7" s="9">
        <v>448</v>
      </c>
      <c r="E7" s="123">
        <f t="shared" ref="E7:E27" si="0">+C7/O7*100</f>
        <v>24.066390041493776</v>
      </c>
      <c r="F7" s="9"/>
      <c r="G7" s="128">
        <v>101</v>
      </c>
      <c r="H7" s="8">
        <v>786</v>
      </c>
      <c r="I7" s="118">
        <f t="shared" ref="I7:I27" si="1">+G7/O7*100</f>
        <v>41.908713692946058</v>
      </c>
      <c r="J7" s="9"/>
      <c r="K7" s="8">
        <v>82</v>
      </c>
      <c r="L7" s="9">
        <v>648</v>
      </c>
      <c r="M7" s="160">
        <f t="shared" ref="M7:M27" si="2">+Q7-(I7+E7)</f>
        <v>34.024896265560159</v>
      </c>
      <c r="N7" s="10"/>
      <c r="O7" s="128">
        <v>241</v>
      </c>
      <c r="P7" s="158">
        <v>1882</v>
      </c>
      <c r="Q7" s="169">
        <v>100</v>
      </c>
      <c r="R7" s="163"/>
      <c r="S7" s="163"/>
      <c r="T7" s="155"/>
      <c r="U7" s="155"/>
      <c r="V7" s="155"/>
    </row>
    <row r="8" spans="1:22" ht="15.75" thickBot="1" x14ac:dyDescent="0.3">
      <c r="A8" s="4" t="s">
        <v>11</v>
      </c>
      <c r="B8" s="4"/>
      <c r="C8" s="8">
        <v>501</v>
      </c>
      <c r="D8" s="9">
        <v>316</v>
      </c>
      <c r="E8" s="123">
        <f t="shared" si="0"/>
        <v>27.24306688417618</v>
      </c>
      <c r="F8" s="9"/>
      <c r="G8" s="159">
        <v>1010</v>
      </c>
      <c r="H8" s="8">
        <v>638</v>
      </c>
      <c r="I8" s="118">
        <f t="shared" si="1"/>
        <v>54.92115280043501</v>
      </c>
      <c r="J8" s="9"/>
      <c r="K8" s="8">
        <v>328</v>
      </c>
      <c r="L8" s="9">
        <v>208</v>
      </c>
      <c r="M8" s="160">
        <f t="shared" si="2"/>
        <v>17.835780315388803</v>
      </c>
      <c r="N8" s="10"/>
      <c r="O8" s="159">
        <v>1839</v>
      </c>
      <c r="P8" s="158">
        <v>1162</v>
      </c>
      <c r="Q8" s="169">
        <v>100</v>
      </c>
      <c r="R8" s="163"/>
      <c r="S8" s="163"/>
      <c r="T8" s="155"/>
      <c r="U8" s="155"/>
      <c r="V8" s="155"/>
    </row>
    <row r="9" spans="1:22" ht="15.75" thickBot="1" x14ac:dyDescent="0.3">
      <c r="A9" s="4" t="s">
        <v>12</v>
      </c>
      <c r="B9" s="4"/>
      <c r="C9" s="12">
        <v>2153</v>
      </c>
      <c r="D9" s="9">
        <v>215</v>
      </c>
      <c r="E9" s="123">
        <f t="shared" si="0"/>
        <v>24.158438061041291</v>
      </c>
      <c r="F9" s="9"/>
      <c r="G9" s="159">
        <v>5300</v>
      </c>
      <c r="H9" s="8">
        <v>530</v>
      </c>
      <c r="I9" s="118">
        <f t="shared" si="1"/>
        <v>59.470377019748653</v>
      </c>
      <c r="J9" s="9"/>
      <c r="K9" s="12">
        <v>1459</v>
      </c>
      <c r="L9" s="9">
        <v>146</v>
      </c>
      <c r="M9" s="160">
        <f t="shared" si="2"/>
        <v>16.371184919210052</v>
      </c>
      <c r="N9" s="10"/>
      <c r="O9" s="159">
        <v>8912</v>
      </c>
      <c r="P9" s="8">
        <v>891</v>
      </c>
      <c r="Q9" s="169">
        <v>100</v>
      </c>
      <c r="R9" s="163"/>
      <c r="S9" s="163"/>
      <c r="T9" s="155"/>
      <c r="U9" s="155"/>
      <c r="V9" s="155"/>
    </row>
    <row r="10" spans="1:22" ht="15.75" customHeight="1" thickBot="1" x14ac:dyDescent="0.3">
      <c r="A10" s="4" t="s">
        <v>13</v>
      </c>
      <c r="B10" s="4"/>
      <c r="C10" s="8">
        <v>418</v>
      </c>
      <c r="D10" s="9">
        <v>396</v>
      </c>
      <c r="E10" s="123">
        <f t="shared" si="0"/>
        <v>29.51977401129944</v>
      </c>
      <c r="F10" s="9"/>
      <c r="G10" s="128">
        <v>551</v>
      </c>
      <c r="H10" s="8">
        <v>522</v>
      </c>
      <c r="I10" s="118">
        <f t="shared" si="1"/>
        <v>38.912429378531073</v>
      </c>
      <c r="J10" s="9"/>
      <c r="K10" s="8">
        <v>447</v>
      </c>
      <c r="L10" s="9">
        <v>423</v>
      </c>
      <c r="M10" s="160">
        <f t="shared" si="2"/>
        <v>31.567796610169495</v>
      </c>
      <c r="N10" s="10"/>
      <c r="O10" s="159">
        <v>1416</v>
      </c>
      <c r="P10" s="158">
        <v>1341</v>
      </c>
      <c r="Q10" s="169">
        <v>100</v>
      </c>
      <c r="R10" s="163"/>
      <c r="S10" s="163"/>
      <c r="T10" s="155"/>
      <c r="U10" s="155"/>
      <c r="V10" s="155"/>
    </row>
    <row r="11" spans="1:22" ht="15.75" customHeight="1" thickBot="1" x14ac:dyDescent="0.3">
      <c r="A11" s="13" t="s">
        <v>14</v>
      </c>
      <c r="B11" s="13"/>
      <c r="C11" s="14">
        <v>197</v>
      </c>
      <c r="D11" s="15">
        <v>380</v>
      </c>
      <c r="E11" s="123">
        <f t="shared" si="0"/>
        <v>28.345323741007196</v>
      </c>
      <c r="F11" s="15"/>
      <c r="G11" s="129">
        <v>239</v>
      </c>
      <c r="H11" s="14">
        <v>461</v>
      </c>
      <c r="I11" s="118">
        <f t="shared" si="1"/>
        <v>34.388489208633096</v>
      </c>
      <c r="J11" s="15"/>
      <c r="K11" s="14">
        <v>259</v>
      </c>
      <c r="L11" s="15">
        <v>500</v>
      </c>
      <c r="M11" s="160">
        <f t="shared" si="2"/>
        <v>37.266187050359704</v>
      </c>
      <c r="N11" s="16"/>
      <c r="O11" s="129">
        <v>695</v>
      </c>
      <c r="P11" s="51">
        <v>1341</v>
      </c>
      <c r="Q11" s="172">
        <v>100</v>
      </c>
      <c r="R11" s="163"/>
      <c r="S11" s="163"/>
      <c r="T11" s="155"/>
      <c r="U11" s="155"/>
      <c r="V11" s="155"/>
    </row>
    <row r="12" spans="1:22" ht="15.75" thickBot="1" x14ac:dyDescent="0.3">
      <c r="A12" s="13" t="s">
        <v>15</v>
      </c>
      <c r="B12" s="13"/>
      <c r="C12" s="14">
        <v>221</v>
      </c>
      <c r="D12" s="15">
        <v>411</v>
      </c>
      <c r="E12" s="123">
        <f t="shared" si="0"/>
        <v>30.651872399445214</v>
      </c>
      <c r="F12" s="15"/>
      <c r="G12" s="129">
        <v>312</v>
      </c>
      <c r="H12" s="14">
        <v>580</v>
      </c>
      <c r="I12" s="118">
        <f t="shared" si="1"/>
        <v>43.273231622746181</v>
      </c>
      <c r="J12" s="15"/>
      <c r="K12" s="14">
        <v>188</v>
      </c>
      <c r="L12" s="15">
        <v>350</v>
      </c>
      <c r="M12" s="160">
        <f t="shared" si="2"/>
        <v>26.074895977808609</v>
      </c>
      <c r="N12" s="16"/>
      <c r="O12" s="129">
        <v>721</v>
      </c>
      <c r="P12" s="51">
        <v>1341</v>
      </c>
      <c r="Q12" s="172">
        <v>100</v>
      </c>
      <c r="R12" s="163"/>
      <c r="S12" s="163"/>
      <c r="T12" s="155"/>
      <c r="U12" s="155"/>
      <c r="V12" s="155"/>
    </row>
    <row r="13" spans="1:22" ht="15.75" thickBot="1" x14ac:dyDescent="0.3">
      <c r="A13" s="4" t="s">
        <v>16</v>
      </c>
      <c r="B13" s="4"/>
      <c r="C13" s="8">
        <v>964</v>
      </c>
      <c r="D13" s="9">
        <v>196</v>
      </c>
      <c r="E13" s="123">
        <f t="shared" si="0"/>
        <v>26.859849540261909</v>
      </c>
      <c r="F13" s="9"/>
      <c r="G13" s="159">
        <v>1884</v>
      </c>
      <c r="H13" s="8">
        <v>382</v>
      </c>
      <c r="I13" s="118">
        <f t="shared" si="1"/>
        <v>52.493730844246315</v>
      </c>
      <c r="J13" s="9"/>
      <c r="K13" s="8">
        <v>741</v>
      </c>
      <c r="L13" s="9">
        <v>150</v>
      </c>
      <c r="M13" s="160">
        <f t="shared" si="2"/>
        <v>20.64641961549178</v>
      </c>
      <c r="N13" s="10"/>
      <c r="O13" s="159">
        <v>3589</v>
      </c>
      <c r="P13" s="8">
        <v>728</v>
      </c>
      <c r="Q13" s="169">
        <v>100</v>
      </c>
      <c r="R13" s="163"/>
      <c r="S13" s="163"/>
      <c r="T13" s="155"/>
      <c r="U13" s="155"/>
      <c r="V13" s="155"/>
    </row>
    <row r="14" spans="1:22" ht="15.75" customHeight="1" thickBot="1" x14ac:dyDescent="0.3">
      <c r="A14" s="4" t="s">
        <v>17</v>
      </c>
      <c r="B14" s="4"/>
      <c r="C14" s="8">
        <v>376</v>
      </c>
      <c r="D14" s="9">
        <v>306</v>
      </c>
      <c r="E14" s="123">
        <f t="shared" si="0"/>
        <v>25.806451612903224</v>
      </c>
      <c r="F14" s="9"/>
      <c r="G14" s="128">
        <v>648</v>
      </c>
      <c r="H14" s="8">
        <v>528</v>
      </c>
      <c r="I14" s="118">
        <f t="shared" si="1"/>
        <v>44.474948524365132</v>
      </c>
      <c r="J14" s="9"/>
      <c r="K14" s="8">
        <v>433</v>
      </c>
      <c r="L14" s="9">
        <v>353</v>
      </c>
      <c r="M14" s="160">
        <f t="shared" si="2"/>
        <v>29.718599862731651</v>
      </c>
      <c r="N14" s="10"/>
      <c r="O14" s="159">
        <v>1457</v>
      </c>
      <c r="P14" s="158">
        <v>1187</v>
      </c>
      <c r="Q14" s="169">
        <v>100</v>
      </c>
      <c r="R14" s="163"/>
      <c r="S14" s="163"/>
      <c r="T14" s="155"/>
      <c r="U14" s="155"/>
      <c r="V14" s="155"/>
    </row>
    <row r="15" spans="1:22" ht="15.75" customHeight="1" thickBot="1" x14ac:dyDescent="0.3">
      <c r="A15" s="4" t="s">
        <v>18</v>
      </c>
      <c r="B15" s="4"/>
      <c r="C15" s="12">
        <v>1068</v>
      </c>
      <c r="D15" s="9">
        <v>240</v>
      </c>
      <c r="E15" s="123">
        <f t="shared" si="0"/>
        <v>25.765983112183356</v>
      </c>
      <c r="F15" s="9"/>
      <c r="G15" s="159">
        <v>2200</v>
      </c>
      <c r="H15" s="8">
        <v>494</v>
      </c>
      <c r="I15" s="118">
        <f t="shared" si="1"/>
        <v>53.075995174909529</v>
      </c>
      <c r="J15" s="9"/>
      <c r="K15" s="8">
        <v>877</v>
      </c>
      <c r="L15" s="9">
        <v>197</v>
      </c>
      <c r="M15" s="160">
        <f t="shared" si="2"/>
        <v>21.158021712907114</v>
      </c>
      <c r="N15" s="10"/>
      <c r="O15" s="159">
        <v>4145</v>
      </c>
      <c r="P15" s="8">
        <v>931</v>
      </c>
      <c r="Q15" s="169">
        <v>100</v>
      </c>
      <c r="R15" s="163"/>
      <c r="S15" s="163"/>
      <c r="T15" s="155"/>
      <c r="U15" s="155"/>
      <c r="V15" s="155"/>
    </row>
    <row r="16" spans="1:22" ht="15.75" thickBot="1" x14ac:dyDescent="0.3">
      <c r="A16" s="4" t="s">
        <v>19</v>
      </c>
      <c r="B16" s="4"/>
      <c r="C16" s="8">
        <v>968</v>
      </c>
      <c r="D16" s="9">
        <v>258</v>
      </c>
      <c r="E16" s="123">
        <f t="shared" si="0"/>
        <v>25.993555316863588</v>
      </c>
      <c r="F16" s="9"/>
      <c r="G16" s="159">
        <v>2056</v>
      </c>
      <c r="H16" s="8">
        <v>548</v>
      </c>
      <c r="I16" s="118">
        <f t="shared" si="1"/>
        <v>55.209452201933409</v>
      </c>
      <c r="J16" s="9"/>
      <c r="K16" s="8">
        <v>700</v>
      </c>
      <c r="L16" s="9">
        <v>186</v>
      </c>
      <c r="M16" s="160">
        <f t="shared" si="2"/>
        <v>18.796992481203006</v>
      </c>
      <c r="N16" s="10"/>
      <c r="O16" s="159">
        <v>3724</v>
      </c>
      <c r="P16" s="8">
        <v>992</v>
      </c>
      <c r="Q16" s="169">
        <v>100</v>
      </c>
      <c r="R16" s="163"/>
      <c r="S16" s="163"/>
      <c r="T16" s="155"/>
      <c r="U16" s="155"/>
      <c r="V16" s="155"/>
    </row>
    <row r="17" spans="1:22" ht="15.75" thickBot="1" x14ac:dyDescent="0.3">
      <c r="A17" s="4" t="s">
        <v>20</v>
      </c>
      <c r="B17" s="4"/>
      <c r="C17" s="8">
        <v>215</v>
      </c>
      <c r="D17" s="9">
        <v>240</v>
      </c>
      <c r="E17" s="123">
        <f t="shared" si="0"/>
        <v>27.706185567010312</v>
      </c>
      <c r="F17" s="9"/>
      <c r="G17" s="128">
        <v>450</v>
      </c>
      <c r="H17" s="8">
        <v>503</v>
      </c>
      <c r="I17" s="118">
        <f t="shared" si="1"/>
        <v>57.989690721649488</v>
      </c>
      <c r="J17" s="9"/>
      <c r="K17" s="8">
        <v>111</v>
      </c>
      <c r="L17" s="9">
        <v>125</v>
      </c>
      <c r="M17" s="160">
        <f t="shared" si="2"/>
        <v>14.304123711340196</v>
      </c>
      <c r="N17" s="10"/>
      <c r="O17" s="128">
        <v>776</v>
      </c>
      <c r="P17" s="8">
        <v>868</v>
      </c>
      <c r="Q17" s="169">
        <v>100</v>
      </c>
      <c r="R17" s="163"/>
      <c r="S17" s="163"/>
      <c r="T17" s="155"/>
      <c r="U17" s="155"/>
      <c r="V17" s="155"/>
    </row>
    <row r="18" spans="1:22" ht="15.75" thickBot="1" x14ac:dyDescent="0.3">
      <c r="A18" s="4" t="s">
        <v>21</v>
      </c>
      <c r="B18" s="4"/>
      <c r="C18" s="8">
        <v>357</v>
      </c>
      <c r="D18" s="9">
        <v>230</v>
      </c>
      <c r="E18" s="123">
        <f t="shared" si="0"/>
        <v>26.781695423855961</v>
      </c>
      <c r="F18" s="9"/>
      <c r="G18" s="128">
        <v>751</v>
      </c>
      <c r="H18" s="8">
        <v>484</v>
      </c>
      <c r="I18" s="118">
        <f t="shared" si="1"/>
        <v>56.339084771192795</v>
      </c>
      <c r="J18" s="9"/>
      <c r="K18" s="8">
        <v>225</v>
      </c>
      <c r="L18" s="9">
        <v>146</v>
      </c>
      <c r="M18" s="160">
        <f t="shared" si="2"/>
        <v>16.879219804951248</v>
      </c>
      <c r="N18" s="10"/>
      <c r="O18" s="159">
        <v>1333</v>
      </c>
      <c r="P18" s="8">
        <v>860</v>
      </c>
      <c r="Q18" s="169">
        <v>100</v>
      </c>
      <c r="R18" s="163"/>
      <c r="S18" s="163"/>
      <c r="T18" s="155"/>
      <c r="U18" s="155"/>
      <c r="V18" s="155"/>
    </row>
    <row r="19" spans="1:22" ht="15.75" thickBot="1" x14ac:dyDescent="0.3">
      <c r="A19" s="4" t="s">
        <v>22</v>
      </c>
      <c r="B19" s="4"/>
      <c r="C19" s="12">
        <v>1590</v>
      </c>
      <c r="D19" s="9">
        <v>270</v>
      </c>
      <c r="E19" s="123">
        <f t="shared" si="0"/>
        <v>22.527628223292716</v>
      </c>
      <c r="F19" s="9"/>
      <c r="G19" s="159">
        <v>4234</v>
      </c>
      <c r="H19" s="8">
        <v>719</v>
      </c>
      <c r="I19" s="118">
        <f t="shared" si="1"/>
        <v>59.988665344290169</v>
      </c>
      <c r="J19" s="9"/>
      <c r="K19" s="12">
        <v>1234</v>
      </c>
      <c r="L19" s="9">
        <v>209</v>
      </c>
      <c r="M19" s="160">
        <f t="shared" si="2"/>
        <v>17.483706432417108</v>
      </c>
      <c r="N19" s="10"/>
      <c r="O19" s="159">
        <v>7058</v>
      </c>
      <c r="P19" s="158">
        <v>1198</v>
      </c>
      <c r="Q19" s="169">
        <v>100</v>
      </c>
      <c r="R19" s="163"/>
      <c r="S19" s="163"/>
      <c r="T19" s="155"/>
      <c r="U19" s="155"/>
      <c r="V19" s="155"/>
    </row>
    <row r="20" spans="1:22" ht="15.75" thickBot="1" x14ac:dyDescent="0.3">
      <c r="A20" s="4" t="s">
        <v>23</v>
      </c>
      <c r="B20" s="4"/>
      <c r="C20" s="8">
        <v>281</v>
      </c>
      <c r="D20" s="9">
        <v>211</v>
      </c>
      <c r="E20" s="123">
        <f t="shared" si="0"/>
        <v>24.977777777777778</v>
      </c>
      <c r="F20" s="9"/>
      <c r="G20" s="128">
        <v>627</v>
      </c>
      <c r="H20" s="8">
        <v>471</v>
      </c>
      <c r="I20" s="118">
        <f t="shared" si="1"/>
        <v>55.733333333333334</v>
      </c>
      <c r="J20" s="9"/>
      <c r="K20" s="8">
        <v>217</v>
      </c>
      <c r="L20" s="9">
        <v>163</v>
      </c>
      <c r="M20" s="160">
        <f t="shared" si="2"/>
        <v>19.288888888888891</v>
      </c>
      <c r="N20" s="10"/>
      <c r="O20" s="159">
        <v>1125</v>
      </c>
      <c r="P20" s="8">
        <v>845</v>
      </c>
      <c r="Q20" s="169">
        <v>100</v>
      </c>
      <c r="R20" s="163"/>
      <c r="S20" s="163"/>
      <c r="T20" s="155"/>
      <c r="U20" s="155"/>
      <c r="V20" s="155"/>
    </row>
    <row r="21" spans="1:22" ht="15.75" thickBot="1" x14ac:dyDescent="0.3">
      <c r="A21" s="4" t="s">
        <v>24</v>
      </c>
      <c r="B21" s="4"/>
      <c r="C21" s="8">
        <v>69</v>
      </c>
      <c r="D21" s="9">
        <v>221</v>
      </c>
      <c r="E21" s="123">
        <f t="shared" si="0"/>
        <v>28.163265306122447</v>
      </c>
      <c r="F21" s="9"/>
      <c r="G21" s="128">
        <v>134</v>
      </c>
      <c r="H21" s="8">
        <v>427</v>
      </c>
      <c r="I21" s="118">
        <f t="shared" si="1"/>
        <v>54.693877551020407</v>
      </c>
      <c r="J21" s="9"/>
      <c r="K21" s="8">
        <v>42</v>
      </c>
      <c r="L21" s="9">
        <v>134</v>
      </c>
      <c r="M21" s="160">
        <f t="shared" si="2"/>
        <v>17.142857142857139</v>
      </c>
      <c r="N21" s="10"/>
      <c r="O21" s="128">
        <v>245</v>
      </c>
      <c r="P21" s="8">
        <v>782</v>
      </c>
      <c r="Q21" s="169">
        <v>100</v>
      </c>
      <c r="R21" s="163"/>
      <c r="S21" s="163"/>
      <c r="T21" s="155"/>
      <c r="U21" s="155"/>
      <c r="V21" s="155"/>
    </row>
    <row r="22" spans="1:22" ht="15.75" thickBot="1" x14ac:dyDescent="0.3">
      <c r="A22" s="4" t="s">
        <v>25</v>
      </c>
      <c r="B22" s="4"/>
      <c r="C22" s="12">
        <v>1282</v>
      </c>
      <c r="D22" s="9">
        <v>219</v>
      </c>
      <c r="E22" s="123">
        <f t="shared" si="0"/>
        <v>27.422459893048128</v>
      </c>
      <c r="F22" s="9"/>
      <c r="G22" s="159">
        <v>2550</v>
      </c>
      <c r="H22" s="8">
        <v>435</v>
      </c>
      <c r="I22" s="118">
        <f t="shared" si="1"/>
        <v>54.54545454545454</v>
      </c>
      <c r="J22" s="9"/>
      <c r="K22" s="8">
        <v>843</v>
      </c>
      <c r="L22" s="9">
        <v>144</v>
      </c>
      <c r="M22" s="160">
        <f t="shared" si="2"/>
        <v>18.032085561497325</v>
      </c>
      <c r="N22" s="10"/>
      <c r="O22" s="159">
        <v>4675</v>
      </c>
      <c r="P22" s="8">
        <v>798</v>
      </c>
      <c r="Q22" s="169">
        <v>100</v>
      </c>
      <c r="R22" s="163"/>
      <c r="S22" s="163"/>
      <c r="T22" s="155"/>
      <c r="U22" s="155"/>
      <c r="V22" s="155"/>
    </row>
    <row r="23" spans="1:22" ht="15.75" thickBot="1" x14ac:dyDescent="0.3">
      <c r="A23" s="4" t="s">
        <v>26</v>
      </c>
      <c r="B23" s="4"/>
      <c r="C23" s="8">
        <v>657</v>
      </c>
      <c r="D23" s="9">
        <v>161</v>
      </c>
      <c r="E23" s="123">
        <f t="shared" si="0"/>
        <v>23.439172315376382</v>
      </c>
      <c r="F23" s="9"/>
      <c r="G23" s="159">
        <v>1664</v>
      </c>
      <c r="H23" s="8">
        <v>407</v>
      </c>
      <c r="I23" s="118">
        <f t="shared" si="1"/>
        <v>59.364966107741701</v>
      </c>
      <c r="J23" s="9"/>
      <c r="K23" s="8">
        <v>482</v>
      </c>
      <c r="L23" s="9">
        <v>117</v>
      </c>
      <c r="M23" s="160">
        <f t="shared" si="2"/>
        <v>17.195861576881924</v>
      </c>
      <c r="N23" s="10"/>
      <c r="O23" s="159">
        <v>2803</v>
      </c>
      <c r="P23" s="8">
        <v>685</v>
      </c>
      <c r="Q23" s="169">
        <v>100</v>
      </c>
      <c r="R23" s="163"/>
      <c r="S23" s="163"/>
      <c r="T23" s="155"/>
      <c r="U23" s="155"/>
      <c r="V23" s="155"/>
    </row>
    <row r="24" spans="1:22" ht="15.75" thickBot="1" x14ac:dyDescent="0.3">
      <c r="A24" s="4" t="s">
        <v>27</v>
      </c>
      <c r="B24" s="4"/>
      <c r="C24" s="8">
        <v>126</v>
      </c>
      <c r="D24" s="9">
        <v>219</v>
      </c>
      <c r="E24" s="123">
        <f t="shared" si="0"/>
        <v>28.701594533029613</v>
      </c>
      <c r="F24" s="9"/>
      <c r="G24" s="128">
        <v>227</v>
      </c>
      <c r="H24" s="8">
        <v>394</v>
      </c>
      <c r="I24" s="118">
        <f t="shared" si="1"/>
        <v>51.708428246013668</v>
      </c>
      <c r="J24" s="9"/>
      <c r="K24" s="8">
        <v>86</v>
      </c>
      <c r="L24" s="9">
        <v>149</v>
      </c>
      <c r="M24" s="160">
        <f t="shared" si="2"/>
        <v>19.589977220956712</v>
      </c>
      <c r="N24" s="10"/>
      <c r="O24" s="128">
        <v>439</v>
      </c>
      <c r="P24" s="8">
        <v>762</v>
      </c>
      <c r="Q24" s="169">
        <v>100</v>
      </c>
      <c r="R24" s="163"/>
      <c r="S24" s="163"/>
      <c r="T24" s="155"/>
      <c r="U24" s="155"/>
      <c r="V24" s="155"/>
    </row>
    <row r="25" spans="1:22" ht="15.75" thickBot="1" x14ac:dyDescent="0.3">
      <c r="A25" s="4" t="s">
        <v>28</v>
      </c>
      <c r="B25" s="4"/>
      <c r="C25" s="8">
        <v>431</v>
      </c>
      <c r="D25" s="9">
        <v>218</v>
      </c>
      <c r="E25" s="123">
        <f t="shared" si="0"/>
        <v>27.932598833441347</v>
      </c>
      <c r="F25" s="9"/>
      <c r="G25" s="128">
        <v>781</v>
      </c>
      <c r="H25" s="8">
        <v>396</v>
      </c>
      <c r="I25" s="118">
        <f t="shared" si="1"/>
        <v>50.615683732987684</v>
      </c>
      <c r="J25" s="9"/>
      <c r="K25" s="8">
        <v>331</v>
      </c>
      <c r="L25" s="9">
        <v>165</v>
      </c>
      <c r="M25" s="160">
        <f t="shared" si="2"/>
        <v>21.451717433570963</v>
      </c>
      <c r="N25" s="10"/>
      <c r="O25" s="159">
        <v>1543</v>
      </c>
      <c r="P25" s="8">
        <v>779</v>
      </c>
      <c r="Q25" s="169">
        <v>100</v>
      </c>
      <c r="R25" s="163"/>
      <c r="S25" s="163"/>
      <c r="T25" s="155"/>
      <c r="U25" s="155"/>
      <c r="V25" s="155"/>
    </row>
    <row r="26" spans="1:22" ht="15.75" thickBot="1" x14ac:dyDescent="0.3">
      <c r="A26" s="4" t="s">
        <v>29</v>
      </c>
      <c r="B26" s="4"/>
      <c r="C26" s="12">
        <v>1579</v>
      </c>
      <c r="D26" s="9">
        <v>310</v>
      </c>
      <c r="E26" s="123">
        <f t="shared" si="0"/>
        <v>35.135736537605695</v>
      </c>
      <c r="F26" s="9"/>
      <c r="G26" s="159">
        <v>2122</v>
      </c>
      <c r="H26" s="8">
        <v>417</v>
      </c>
      <c r="I26" s="118">
        <f t="shared" si="1"/>
        <v>47.218513573653759</v>
      </c>
      <c r="J26" s="9"/>
      <c r="K26" s="8">
        <v>793</v>
      </c>
      <c r="L26" s="9">
        <v>156</v>
      </c>
      <c r="M26" s="160">
        <f t="shared" si="2"/>
        <v>17.645749888740539</v>
      </c>
      <c r="N26" s="10"/>
      <c r="O26" s="159">
        <v>4494</v>
      </c>
      <c r="P26" s="8">
        <v>883</v>
      </c>
      <c r="Q26" s="169">
        <v>100</v>
      </c>
      <c r="R26" s="163"/>
      <c r="S26" s="163"/>
      <c r="T26" s="155"/>
      <c r="U26" s="155"/>
      <c r="V26" s="155"/>
    </row>
    <row r="27" spans="1:22" ht="15.75" thickBot="1" x14ac:dyDescent="0.3">
      <c r="A27" s="4" t="s">
        <v>30</v>
      </c>
      <c r="B27" s="4"/>
      <c r="C27" s="8">
        <v>416</v>
      </c>
      <c r="D27" s="9">
        <v>250</v>
      </c>
      <c r="E27" s="123">
        <f t="shared" si="0"/>
        <v>23.266219239373601</v>
      </c>
      <c r="F27" s="9"/>
      <c r="G27" s="128">
        <v>937</v>
      </c>
      <c r="H27" s="8">
        <v>563</v>
      </c>
      <c r="I27" s="118">
        <f t="shared" si="1"/>
        <v>52.404921700223717</v>
      </c>
      <c r="J27" s="9"/>
      <c r="K27" s="8">
        <v>435</v>
      </c>
      <c r="L27" s="9">
        <v>262</v>
      </c>
      <c r="M27" s="160">
        <f t="shared" si="2"/>
        <v>24.328859060402678</v>
      </c>
      <c r="N27" s="10"/>
      <c r="O27" s="159">
        <v>1788</v>
      </c>
      <c r="P27" s="158">
        <v>1075</v>
      </c>
      <c r="Q27" s="169">
        <v>100</v>
      </c>
      <c r="R27" s="163"/>
      <c r="S27" s="163"/>
      <c r="T27" s="155"/>
      <c r="U27" s="155"/>
      <c r="V27" s="155"/>
    </row>
    <row r="28" spans="1:22" ht="15.75" thickBot="1" x14ac:dyDescent="0.3">
      <c r="A28" s="18" t="s">
        <v>31</v>
      </c>
      <c r="B28" s="18"/>
      <c r="C28" s="19">
        <v>14596</v>
      </c>
      <c r="D28" s="20">
        <v>240</v>
      </c>
      <c r="E28" s="20">
        <v>26.3</v>
      </c>
      <c r="F28" s="20"/>
      <c r="G28" s="19">
        <v>30103</v>
      </c>
      <c r="H28" s="20">
        <v>495</v>
      </c>
      <c r="I28" s="20">
        <v>54.3</v>
      </c>
      <c r="J28" s="20"/>
      <c r="K28" s="19">
        <v>10704</v>
      </c>
      <c r="L28" s="20">
        <v>176</v>
      </c>
      <c r="M28" s="20">
        <v>19.399999999999999</v>
      </c>
      <c r="N28" s="20"/>
      <c r="O28" s="19">
        <v>55403</v>
      </c>
      <c r="P28" s="20">
        <v>911</v>
      </c>
      <c r="Q28" s="166">
        <v>100</v>
      </c>
      <c r="R28" s="163"/>
      <c r="S28" s="163"/>
      <c r="T28" s="155"/>
      <c r="U28" s="155"/>
      <c r="V28" s="155"/>
    </row>
    <row r="29" spans="1:22" ht="15.75" thickBot="1" x14ac:dyDescent="0.3">
      <c r="A29" s="175" t="s">
        <v>32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57"/>
      <c r="R29" s="163"/>
      <c r="S29" s="163"/>
      <c r="T29" s="155"/>
      <c r="U29" s="155"/>
      <c r="V29" s="155"/>
    </row>
    <row r="30" spans="1:22" ht="15.75" thickBot="1" x14ac:dyDescent="0.3">
      <c r="A30" s="4" t="s">
        <v>33</v>
      </c>
      <c r="B30" s="4"/>
      <c r="C30" s="12">
        <v>2419</v>
      </c>
      <c r="D30" s="9">
        <v>239</v>
      </c>
      <c r="E30" s="160">
        <v>27.686849032848805</v>
      </c>
      <c r="F30" s="9"/>
      <c r="G30" s="159">
        <v>4260</v>
      </c>
      <c r="H30" s="8">
        <v>422</v>
      </c>
      <c r="I30" s="118">
        <v>48.758154973102897</v>
      </c>
      <c r="J30" s="9"/>
      <c r="K30" s="12">
        <v>2058</v>
      </c>
      <c r="L30" s="9">
        <v>204</v>
      </c>
      <c r="M30" s="160">
        <v>23.5</v>
      </c>
      <c r="N30" s="9"/>
      <c r="O30" s="159">
        <v>8737</v>
      </c>
      <c r="P30" s="8">
        <v>865</v>
      </c>
      <c r="Q30" s="169">
        <v>100</v>
      </c>
      <c r="R30" s="163"/>
      <c r="S30" s="163"/>
      <c r="T30" s="155"/>
      <c r="U30" s="155"/>
      <c r="V30" s="155"/>
    </row>
    <row r="31" spans="1:22" ht="15.75" customHeight="1" thickBot="1" x14ac:dyDescent="0.3">
      <c r="A31" s="4" t="s">
        <v>34</v>
      </c>
      <c r="B31" s="4"/>
      <c r="C31" s="12">
        <v>1568</v>
      </c>
      <c r="D31" s="9">
        <v>187</v>
      </c>
      <c r="E31" s="160">
        <v>26.357370986720458</v>
      </c>
      <c r="F31" s="9"/>
      <c r="G31" s="159">
        <v>3101</v>
      </c>
      <c r="H31" s="8">
        <v>371</v>
      </c>
      <c r="I31" s="118">
        <v>52.126407799630194</v>
      </c>
      <c r="J31" s="9"/>
      <c r="K31" s="12">
        <v>1280</v>
      </c>
      <c r="L31" s="9">
        <v>153</v>
      </c>
      <c r="M31" s="160">
        <v>21.516221213649352</v>
      </c>
      <c r="N31" s="9"/>
      <c r="O31" s="159">
        <v>5949</v>
      </c>
      <c r="P31" s="8">
        <v>711</v>
      </c>
      <c r="Q31" s="169">
        <v>100</v>
      </c>
      <c r="R31" s="163"/>
      <c r="S31" s="163"/>
      <c r="T31" s="155"/>
      <c r="U31" s="155"/>
      <c r="V31" s="155"/>
    </row>
    <row r="32" spans="1:22" ht="15.75" customHeight="1" thickBot="1" x14ac:dyDescent="0.3">
      <c r="A32" s="4" t="s">
        <v>35</v>
      </c>
      <c r="B32" s="4"/>
      <c r="C32" s="12">
        <v>1846</v>
      </c>
      <c r="D32" s="9">
        <v>188</v>
      </c>
      <c r="E32" s="160">
        <v>25.945186226282502</v>
      </c>
      <c r="F32" s="9"/>
      <c r="G32" s="159">
        <v>3825</v>
      </c>
      <c r="H32" s="8">
        <v>388</v>
      </c>
      <c r="I32" s="118">
        <v>53.759662684469433</v>
      </c>
      <c r="J32" s="9"/>
      <c r="K32" s="12">
        <v>1444</v>
      </c>
      <c r="L32" s="9">
        <v>147</v>
      </c>
      <c r="M32" s="160">
        <v>20.295151089248069</v>
      </c>
      <c r="N32" s="9"/>
      <c r="O32" s="159">
        <v>7115</v>
      </c>
      <c r="P32" s="8">
        <v>723</v>
      </c>
      <c r="Q32" s="169">
        <v>100</v>
      </c>
      <c r="R32" s="163"/>
      <c r="S32" s="163"/>
      <c r="T32" s="155"/>
      <c r="U32" s="155"/>
      <c r="V32" s="155"/>
    </row>
    <row r="33" spans="1:22" ht="15.75" customHeight="1" thickBot="1" x14ac:dyDescent="0.3">
      <c r="A33" s="4" t="s">
        <v>36</v>
      </c>
      <c r="B33" s="4"/>
      <c r="C33" s="12">
        <v>2751</v>
      </c>
      <c r="D33" s="9">
        <v>202</v>
      </c>
      <c r="E33" s="160">
        <v>25.992063492063494</v>
      </c>
      <c r="F33" s="9"/>
      <c r="G33" s="159">
        <v>5778</v>
      </c>
      <c r="H33" s="8">
        <v>422</v>
      </c>
      <c r="I33" s="118">
        <v>54.591836734693878</v>
      </c>
      <c r="J33" s="9"/>
      <c r="K33" s="12">
        <v>2055</v>
      </c>
      <c r="L33" s="9">
        <v>150</v>
      </c>
      <c r="M33" s="160">
        <v>19.416099773242632</v>
      </c>
      <c r="N33" s="9"/>
      <c r="O33" s="159">
        <v>10584</v>
      </c>
      <c r="P33" s="8">
        <v>774</v>
      </c>
      <c r="Q33" s="169">
        <v>100</v>
      </c>
      <c r="R33" s="163"/>
      <c r="S33" s="163"/>
      <c r="T33" s="155"/>
      <c r="U33" s="155"/>
      <c r="V33" s="155"/>
    </row>
    <row r="34" spans="1:22" ht="15.75" thickBot="1" x14ac:dyDescent="0.3">
      <c r="A34" s="4" t="s">
        <v>37</v>
      </c>
      <c r="B34" s="4"/>
      <c r="C34" s="12">
        <v>6012</v>
      </c>
      <c r="D34" s="9">
        <v>320</v>
      </c>
      <c r="E34" s="160">
        <v>26.118689721087847</v>
      </c>
      <c r="F34" s="9"/>
      <c r="G34" s="159">
        <v>13139</v>
      </c>
      <c r="H34" s="8">
        <v>698</v>
      </c>
      <c r="I34" s="118">
        <v>57.081414545138585</v>
      </c>
      <c r="J34" s="9"/>
      <c r="K34" s="12">
        <v>3867</v>
      </c>
      <c r="L34" s="9">
        <v>205</v>
      </c>
      <c r="M34" s="160">
        <v>16.799895733773567</v>
      </c>
      <c r="N34" s="9"/>
      <c r="O34" s="159">
        <v>23018</v>
      </c>
      <c r="P34" s="158">
        <v>1223</v>
      </c>
      <c r="Q34" s="169">
        <v>100</v>
      </c>
      <c r="R34" s="163"/>
      <c r="S34" s="163"/>
      <c r="T34" s="155"/>
      <c r="U34" s="155"/>
      <c r="V34" s="155"/>
    </row>
    <row r="36" spans="1:22" x14ac:dyDescent="0.25"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</row>
    <row r="37" spans="1:22" x14ac:dyDescent="0.25"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</row>
  </sheetData>
  <mergeCells count="11">
    <mergeCell ref="A29:P29"/>
    <mergeCell ref="A3:A5"/>
    <mergeCell ref="F4:F5"/>
    <mergeCell ref="J4:J5"/>
    <mergeCell ref="N4:N5"/>
    <mergeCell ref="C3:E3"/>
    <mergeCell ref="Q4:Q5"/>
    <mergeCell ref="O3:Q3"/>
    <mergeCell ref="K3:M3"/>
    <mergeCell ref="G3:I3"/>
    <mergeCell ref="A1:P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workbookViewId="0">
      <selection activeCell="A6" sqref="A6:A18"/>
    </sheetView>
  </sheetViews>
  <sheetFormatPr defaultRowHeight="15" x14ac:dyDescent="0.25"/>
  <cols>
    <col min="1" max="1" width="22.5703125" customWidth="1"/>
    <col min="2" max="2" width="0.85546875" customWidth="1"/>
    <col min="3" max="6" width="7.7109375" customWidth="1"/>
    <col min="7" max="7" width="0.85546875" customWidth="1"/>
    <col min="8" max="11" width="7.7109375" customWidth="1"/>
    <col min="12" max="12" width="0.85546875" customWidth="1"/>
    <col min="13" max="16" width="7.7109375" customWidth="1"/>
    <col min="17" max="17" width="0.85546875" customWidth="1"/>
    <col min="18" max="21" width="7.7109375" customWidth="1"/>
    <col min="22" max="22" width="0.85546875" customWidth="1"/>
    <col min="23" max="26" width="7.7109375" customWidth="1"/>
    <col min="27" max="27" width="0.85546875" customWidth="1"/>
    <col min="28" max="31" width="7.7109375" customWidth="1"/>
  </cols>
  <sheetData>
    <row r="1" spans="1:31" x14ac:dyDescent="0.25">
      <c r="A1" s="140" t="s">
        <v>92</v>
      </c>
      <c r="B1" s="33"/>
    </row>
    <row r="2" spans="1:31" ht="15.75" thickBot="1" x14ac:dyDescent="0.3"/>
    <row r="3" spans="1:31" ht="15.75" thickBot="1" x14ac:dyDescent="0.3">
      <c r="A3" s="176" t="s">
        <v>42</v>
      </c>
      <c r="B3" s="22"/>
      <c r="C3" s="208" t="s">
        <v>43</v>
      </c>
      <c r="D3" s="209"/>
      <c r="E3" s="209"/>
      <c r="F3" s="209"/>
      <c r="G3" s="31"/>
      <c r="H3" s="212" t="s">
        <v>44</v>
      </c>
      <c r="I3" s="211"/>
      <c r="J3" s="211"/>
      <c r="K3" s="211"/>
      <c r="L3" s="139"/>
      <c r="M3" s="210" t="s">
        <v>45</v>
      </c>
      <c r="N3" s="211"/>
      <c r="O3" s="211"/>
      <c r="P3" s="211"/>
      <c r="Q3" s="31"/>
      <c r="R3" s="212" t="s">
        <v>46</v>
      </c>
      <c r="S3" s="211"/>
      <c r="T3" s="211"/>
      <c r="U3" s="211"/>
      <c r="V3" s="139"/>
      <c r="W3" s="210" t="s">
        <v>47</v>
      </c>
      <c r="X3" s="211"/>
      <c r="Y3" s="211"/>
      <c r="Z3" s="211"/>
      <c r="AA3" s="31"/>
      <c r="AB3" s="204" t="s">
        <v>31</v>
      </c>
      <c r="AC3" s="205"/>
      <c r="AD3" s="205"/>
      <c r="AE3" s="205"/>
    </row>
    <row r="4" spans="1:31" x14ac:dyDescent="0.25">
      <c r="A4" s="177"/>
      <c r="B4" s="23"/>
      <c r="C4" s="213">
        <v>2013</v>
      </c>
      <c r="D4" s="180">
        <v>2014</v>
      </c>
      <c r="E4" s="2" t="s">
        <v>61</v>
      </c>
      <c r="F4" s="1" t="s">
        <v>62</v>
      </c>
      <c r="G4" s="25"/>
      <c r="H4" s="213">
        <v>2013</v>
      </c>
      <c r="I4" s="180">
        <v>2014</v>
      </c>
      <c r="J4" s="2" t="s">
        <v>61</v>
      </c>
      <c r="K4" s="1" t="s">
        <v>62</v>
      </c>
      <c r="L4" s="25"/>
      <c r="M4" s="202">
        <v>2013</v>
      </c>
      <c r="N4" s="173">
        <v>2014</v>
      </c>
      <c r="O4" s="2" t="s">
        <v>61</v>
      </c>
      <c r="P4" s="1" t="s">
        <v>62</v>
      </c>
      <c r="Q4" s="25"/>
      <c r="R4" s="202">
        <v>2013</v>
      </c>
      <c r="S4" s="173">
        <v>2014</v>
      </c>
      <c r="T4" s="2" t="s">
        <v>61</v>
      </c>
      <c r="U4" s="1" t="s">
        <v>62</v>
      </c>
      <c r="V4" s="25"/>
      <c r="W4" s="202">
        <v>2013</v>
      </c>
      <c r="X4" s="173">
        <v>2014</v>
      </c>
      <c r="Y4" s="2" t="s">
        <v>61</v>
      </c>
      <c r="Z4" s="1" t="s">
        <v>62</v>
      </c>
      <c r="AA4" s="25"/>
      <c r="AB4" s="202">
        <v>2013</v>
      </c>
      <c r="AC4" s="173">
        <v>2014</v>
      </c>
      <c r="AD4" s="2" t="s">
        <v>61</v>
      </c>
      <c r="AE4" s="1" t="s">
        <v>62</v>
      </c>
    </row>
    <row r="5" spans="1:31" ht="15.75" thickBot="1" x14ac:dyDescent="0.3">
      <c r="A5" s="178"/>
      <c r="B5" s="24"/>
      <c r="C5" s="214"/>
      <c r="D5" s="184"/>
      <c r="E5" s="90" t="s">
        <v>6</v>
      </c>
      <c r="F5" s="29" t="s">
        <v>6</v>
      </c>
      <c r="G5" s="29"/>
      <c r="H5" s="214"/>
      <c r="I5" s="184"/>
      <c r="J5" s="90" t="s">
        <v>6</v>
      </c>
      <c r="K5" s="29" t="s">
        <v>6</v>
      </c>
      <c r="L5" s="29"/>
      <c r="M5" s="203"/>
      <c r="N5" s="174"/>
      <c r="O5" s="90" t="s">
        <v>6</v>
      </c>
      <c r="P5" s="29" t="s">
        <v>6</v>
      </c>
      <c r="Q5" s="29"/>
      <c r="R5" s="203"/>
      <c r="S5" s="174"/>
      <c r="T5" s="90" t="s">
        <v>6</v>
      </c>
      <c r="U5" s="29" t="s">
        <v>6</v>
      </c>
      <c r="V5" s="29"/>
      <c r="W5" s="203"/>
      <c r="X5" s="174"/>
      <c r="Y5" s="90" t="s">
        <v>6</v>
      </c>
      <c r="Z5" s="29" t="s">
        <v>6</v>
      </c>
      <c r="AA5" s="29"/>
      <c r="AB5" s="203"/>
      <c r="AC5" s="174"/>
      <c r="AD5" s="90" t="s">
        <v>6</v>
      </c>
      <c r="AE5" s="29" t="s">
        <v>6</v>
      </c>
    </row>
    <row r="6" spans="1:31" x14ac:dyDescent="0.25">
      <c r="A6" s="34" t="s">
        <v>88</v>
      </c>
      <c r="B6" s="34"/>
      <c r="C6" s="194">
        <v>5163</v>
      </c>
      <c r="D6" s="200">
        <v>4753</v>
      </c>
      <c r="E6" s="198">
        <v>-7.9</v>
      </c>
      <c r="F6" s="192">
        <v>26.8</v>
      </c>
      <c r="G6" s="37"/>
      <c r="H6" s="194">
        <v>3794</v>
      </c>
      <c r="I6" s="196">
        <v>3562</v>
      </c>
      <c r="J6" s="198">
        <v>-6.1</v>
      </c>
      <c r="K6" s="192">
        <v>27.6</v>
      </c>
      <c r="L6" s="37"/>
      <c r="M6" s="194">
        <v>3904</v>
      </c>
      <c r="N6" s="200">
        <v>3630</v>
      </c>
      <c r="O6" s="198">
        <v>-7</v>
      </c>
      <c r="P6" s="192">
        <v>24.9</v>
      </c>
      <c r="Q6" s="37"/>
      <c r="R6" s="194">
        <v>4961</v>
      </c>
      <c r="S6" s="196">
        <v>4725</v>
      </c>
      <c r="T6" s="198">
        <v>-4.8</v>
      </c>
      <c r="U6" s="192">
        <v>29.9</v>
      </c>
      <c r="V6" s="37"/>
      <c r="W6" s="194">
        <v>2500</v>
      </c>
      <c r="X6" s="200">
        <v>2263</v>
      </c>
      <c r="Y6" s="198">
        <v>-9.5</v>
      </c>
      <c r="Z6" s="192">
        <v>30.8</v>
      </c>
      <c r="AA6" s="37"/>
      <c r="AB6" s="194">
        <v>20322</v>
      </c>
      <c r="AC6" s="196">
        <v>18933</v>
      </c>
      <c r="AD6" s="198">
        <v>-6.8</v>
      </c>
      <c r="AE6" s="192">
        <v>27.7</v>
      </c>
    </row>
    <row r="7" spans="1:31" ht="15.75" thickBot="1" x14ac:dyDescent="0.3">
      <c r="A7" s="4" t="s">
        <v>48</v>
      </c>
      <c r="B7" s="4"/>
      <c r="C7" s="195"/>
      <c r="D7" s="201"/>
      <c r="E7" s="199"/>
      <c r="F7" s="193"/>
      <c r="G7" s="39"/>
      <c r="H7" s="195"/>
      <c r="I7" s="197"/>
      <c r="J7" s="199"/>
      <c r="K7" s="193"/>
      <c r="L7" s="39"/>
      <c r="M7" s="195"/>
      <c r="N7" s="201"/>
      <c r="O7" s="199"/>
      <c r="P7" s="193"/>
      <c r="Q7" s="39"/>
      <c r="R7" s="195"/>
      <c r="S7" s="197"/>
      <c r="T7" s="199"/>
      <c r="U7" s="193"/>
      <c r="V7" s="39"/>
      <c r="W7" s="195"/>
      <c r="X7" s="201"/>
      <c r="Y7" s="199"/>
      <c r="Z7" s="193"/>
      <c r="AA7" s="39"/>
      <c r="AB7" s="195"/>
      <c r="AC7" s="197"/>
      <c r="AD7" s="199"/>
      <c r="AE7" s="193"/>
    </row>
    <row r="8" spans="1:31" ht="15.75" thickBot="1" x14ac:dyDescent="0.3">
      <c r="A8" s="4" t="s">
        <v>49</v>
      </c>
      <c r="B8" s="4"/>
      <c r="C8" s="8">
        <v>86</v>
      </c>
      <c r="D8" s="9">
        <v>82</v>
      </c>
      <c r="E8" s="38">
        <v>-4.7</v>
      </c>
      <c r="F8" s="39">
        <v>0.5</v>
      </c>
      <c r="G8" s="39"/>
      <c r="H8" s="8">
        <v>56</v>
      </c>
      <c r="I8" s="128">
        <v>50</v>
      </c>
      <c r="J8" s="38">
        <v>-10.7</v>
      </c>
      <c r="K8" s="39">
        <v>0.5</v>
      </c>
      <c r="L8" s="39"/>
      <c r="M8" s="8">
        <v>49</v>
      </c>
      <c r="N8" s="9">
        <v>46</v>
      </c>
      <c r="O8" s="38">
        <v>-6.1</v>
      </c>
      <c r="P8" s="39">
        <v>0.3</v>
      </c>
      <c r="Q8" s="39"/>
      <c r="R8" s="8">
        <v>131</v>
      </c>
      <c r="S8" s="128">
        <v>91</v>
      </c>
      <c r="T8" s="38">
        <v>-30.5</v>
      </c>
      <c r="U8" s="39">
        <v>0.5</v>
      </c>
      <c r="V8" s="39"/>
      <c r="W8" s="8">
        <v>56</v>
      </c>
      <c r="X8" s="9">
        <v>50</v>
      </c>
      <c r="Y8" s="38">
        <v>-10.7</v>
      </c>
      <c r="Z8" s="39">
        <v>0.7</v>
      </c>
      <c r="AA8" s="39"/>
      <c r="AB8" s="8">
        <v>378</v>
      </c>
      <c r="AC8" s="128">
        <v>319</v>
      </c>
      <c r="AD8" s="38">
        <v>-15.6</v>
      </c>
      <c r="AE8" s="39">
        <v>0.5</v>
      </c>
    </row>
    <row r="9" spans="1:31" ht="15.75" thickBot="1" x14ac:dyDescent="0.3">
      <c r="A9" s="4" t="s">
        <v>50</v>
      </c>
      <c r="B9" s="4"/>
      <c r="C9" s="8">
        <v>832</v>
      </c>
      <c r="D9" s="9">
        <v>835</v>
      </c>
      <c r="E9" s="38">
        <v>0.4</v>
      </c>
      <c r="F9" s="39">
        <v>4.7</v>
      </c>
      <c r="G9" s="39"/>
      <c r="H9" s="8">
        <v>481</v>
      </c>
      <c r="I9" s="128">
        <v>473</v>
      </c>
      <c r="J9" s="38">
        <v>-1.7</v>
      </c>
      <c r="K9" s="39">
        <v>3.7</v>
      </c>
      <c r="L9" s="39"/>
      <c r="M9" s="8">
        <v>819</v>
      </c>
      <c r="N9" s="9">
        <v>797</v>
      </c>
      <c r="O9" s="38">
        <v>-2.7</v>
      </c>
      <c r="P9" s="39">
        <v>5.5</v>
      </c>
      <c r="Q9" s="39"/>
      <c r="R9" s="8">
        <v>657</v>
      </c>
      <c r="S9" s="128">
        <v>626</v>
      </c>
      <c r="T9" s="38">
        <v>-4.7</v>
      </c>
      <c r="U9" s="39">
        <v>3.9</v>
      </c>
      <c r="V9" s="39"/>
      <c r="W9" s="8">
        <v>335</v>
      </c>
      <c r="X9" s="9">
        <v>320</v>
      </c>
      <c r="Y9" s="38">
        <v>-4.5</v>
      </c>
      <c r="Z9" s="39">
        <v>4.4000000000000004</v>
      </c>
      <c r="AA9" s="39"/>
      <c r="AB9" s="36">
        <v>3124</v>
      </c>
      <c r="AC9" s="32">
        <v>3051</v>
      </c>
      <c r="AD9" s="38">
        <v>-2.2999999999999998</v>
      </c>
      <c r="AE9" s="39">
        <v>4.5</v>
      </c>
    </row>
    <row r="10" spans="1:31" ht="15.75" customHeight="1" thickBot="1" x14ac:dyDescent="0.3">
      <c r="A10" s="4" t="s">
        <v>51</v>
      </c>
      <c r="B10" s="4"/>
      <c r="C10" s="12">
        <v>1872</v>
      </c>
      <c r="D10" s="11">
        <v>1889</v>
      </c>
      <c r="E10" s="38">
        <v>0.9</v>
      </c>
      <c r="F10" s="39">
        <v>10.6</v>
      </c>
      <c r="G10" s="39"/>
      <c r="H10" s="36">
        <v>1526</v>
      </c>
      <c r="I10" s="32">
        <v>1461</v>
      </c>
      <c r="J10" s="38">
        <v>-4.3</v>
      </c>
      <c r="K10" s="39">
        <v>11.3</v>
      </c>
      <c r="L10" s="39"/>
      <c r="M10" s="12">
        <v>1382</v>
      </c>
      <c r="N10" s="11">
        <v>1356</v>
      </c>
      <c r="O10" s="38">
        <v>-1.9</v>
      </c>
      <c r="P10" s="39">
        <v>9.3000000000000007</v>
      </c>
      <c r="Q10" s="39"/>
      <c r="R10" s="8">
        <v>966</v>
      </c>
      <c r="S10" s="32">
        <v>1116</v>
      </c>
      <c r="T10" s="38">
        <v>15.5</v>
      </c>
      <c r="U10" s="39">
        <v>7</v>
      </c>
      <c r="V10" s="39"/>
      <c r="W10" s="8">
        <v>411</v>
      </c>
      <c r="X10" s="9">
        <v>457</v>
      </c>
      <c r="Y10" s="38">
        <v>11.2</v>
      </c>
      <c r="Z10" s="39">
        <v>6.2</v>
      </c>
      <c r="AA10" s="39"/>
      <c r="AB10" s="36">
        <v>6157</v>
      </c>
      <c r="AC10" s="32">
        <v>6279</v>
      </c>
      <c r="AD10" s="38">
        <v>2</v>
      </c>
      <c r="AE10" s="39">
        <v>9.1999999999999993</v>
      </c>
    </row>
    <row r="11" spans="1:31" ht="15.75" customHeight="1" thickBot="1" x14ac:dyDescent="0.3">
      <c r="A11" s="4" t="s">
        <v>52</v>
      </c>
      <c r="B11" s="4"/>
      <c r="C11" s="8">
        <v>500</v>
      </c>
      <c r="D11" s="9">
        <v>511</v>
      </c>
      <c r="E11" s="38">
        <v>2.2000000000000002</v>
      </c>
      <c r="F11" s="39">
        <v>2.9</v>
      </c>
      <c r="G11" s="39"/>
      <c r="H11" s="8">
        <v>513</v>
      </c>
      <c r="I11" s="128">
        <v>510</v>
      </c>
      <c r="J11" s="38">
        <v>-0.6</v>
      </c>
      <c r="K11" s="39">
        <v>3.8</v>
      </c>
      <c r="L11" s="39"/>
      <c r="M11" s="8">
        <v>537</v>
      </c>
      <c r="N11" s="9">
        <v>478</v>
      </c>
      <c r="O11" s="38">
        <v>-11</v>
      </c>
      <c r="P11" s="39">
        <v>3.3</v>
      </c>
      <c r="Q11" s="39"/>
      <c r="R11" s="8">
        <v>282</v>
      </c>
      <c r="S11" s="128">
        <v>285</v>
      </c>
      <c r="T11" s="38">
        <v>1.1000000000000001</v>
      </c>
      <c r="U11" s="39">
        <v>1.7</v>
      </c>
      <c r="V11" s="39"/>
      <c r="W11" s="8">
        <v>158</v>
      </c>
      <c r="X11" s="9">
        <v>149</v>
      </c>
      <c r="Y11" s="38">
        <v>-5.7</v>
      </c>
      <c r="Z11" s="39">
        <v>2</v>
      </c>
      <c r="AA11" s="39"/>
      <c r="AB11" s="36">
        <v>1990</v>
      </c>
      <c r="AC11" s="32">
        <v>1933</v>
      </c>
      <c r="AD11" s="38">
        <v>-2.9</v>
      </c>
      <c r="AE11" s="39">
        <v>2.8</v>
      </c>
    </row>
    <row r="12" spans="1:31" ht="15.75" customHeight="1" thickBot="1" x14ac:dyDescent="0.3">
      <c r="A12" s="4" t="s">
        <v>53</v>
      </c>
      <c r="B12" s="4"/>
      <c r="C12" s="8">
        <v>303</v>
      </c>
      <c r="D12" s="9">
        <v>292</v>
      </c>
      <c r="E12" s="38">
        <v>-3.6</v>
      </c>
      <c r="F12" s="39">
        <v>1.6</v>
      </c>
      <c r="G12" s="39"/>
      <c r="H12" s="8">
        <v>383</v>
      </c>
      <c r="I12" s="128">
        <v>372</v>
      </c>
      <c r="J12" s="38">
        <v>-2.9</v>
      </c>
      <c r="K12" s="39">
        <v>2.8</v>
      </c>
      <c r="L12" s="39"/>
      <c r="M12" s="8">
        <v>175</v>
      </c>
      <c r="N12" s="9">
        <v>164</v>
      </c>
      <c r="O12" s="38">
        <v>-6.3</v>
      </c>
      <c r="P12" s="39">
        <v>1.1000000000000001</v>
      </c>
      <c r="Q12" s="39"/>
      <c r="R12" s="8">
        <v>195</v>
      </c>
      <c r="S12" s="128">
        <v>188</v>
      </c>
      <c r="T12" s="38">
        <v>-3.6</v>
      </c>
      <c r="U12" s="39">
        <v>1.2</v>
      </c>
      <c r="V12" s="39"/>
      <c r="W12" s="8">
        <v>85</v>
      </c>
      <c r="X12" s="9">
        <v>95</v>
      </c>
      <c r="Y12" s="38">
        <v>11.8</v>
      </c>
      <c r="Z12" s="39">
        <v>1.3</v>
      </c>
      <c r="AA12" s="39"/>
      <c r="AB12" s="36">
        <v>1141</v>
      </c>
      <c r="AC12" s="32">
        <v>1111</v>
      </c>
      <c r="AD12" s="38">
        <v>-2.6</v>
      </c>
      <c r="AE12" s="39">
        <v>1.6</v>
      </c>
    </row>
    <row r="13" spans="1:31" ht="15.75" thickBot="1" x14ac:dyDescent="0.3">
      <c r="A13" s="4" t="s">
        <v>54</v>
      </c>
      <c r="B13" s="4"/>
      <c r="C13" s="8">
        <v>93</v>
      </c>
      <c r="D13" s="9">
        <v>105</v>
      </c>
      <c r="E13" s="38">
        <v>12.9</v>
      </c>
      <c r="F13" s="39">
        <v>0.6</v>
      </c>
      <c r="G13" s="39"/>
      <c r="H13" s="8">
        <v>106</v>
      </c>
      <c r="I13" s="128">
        <v>122</v>
      </c>
      <c r="J13" s="38">
        <v>15.1</v>
      </c>
      <c r="K13" s="39">
        <v>0.9</v>
      </c>
      <c r="L13" s="39"/>
      <c r="M13" s="8">
        <v>85</v>
      </c>
      <c r="N13" s="9">
        <v>85</v>
      </c>
      <c r="O13" s="38" t="s">
        <v>97</v>
      </c>
      <c r="P13" s="39">
        <v>0.6</v>
      </c>
      <c r="Q13" s="39"/>
      <c r="R13" s="8">
        <v>134</v>
      </c>
      <c r="S13" s="128">
        <v>124</v>
      </c>
      <c r="T13" s="38">
        <v>-7.5</v>
      </c>
      <c r="U13" s="39">
        <v>0.9</v>
      </c>
      <c r="V13" s="39"/>
      <c r="W13" s="8">
        <v>75</v>
      </c>
      <c r="X13" s="9">
        <v>54</v>
      </c>
      <c r="Y13" s="38">
        <v>-28</v>
      </c>
      <c r="Z13" s="39">
        <v>0.7</v>
      </c>
      <c r="AA13" s="39"/>
      <c r="AB13" s="8">
        <v>493</v>
      </c>
      <c r="AC13" s="128">
        <v>490</v>
      </c>
      <c r="AD13" s="38">
        <v>-0.6</v>
      </c>
      <c r="AE13" s="39">
        <v>0.7</v>
      </c>
    </row>
    <row r="14" spans="1:31" ht="16.5" customHeight="1" thickBot="1" x14ac:dyDescent="0.3">
      <c r="A14" s="4" t="s">
        <v>55</v>
      </c>
      <c r="B14" s="4"/>
      <c r="C14" s="12">
        <v>2909</v>
      </c>
      <c r="D14" s="11">
        <v>3035</v>
      </c>
      <c r="E14" s="38">
        <v>4.3</v>
      </c>
      <c r="F14" s="39">
        <v>17.100000000000001</v>
      </c>
      <c r="G14" s="39"/>
      <c r="H14" s="36">
        <v>1606</v>
      </c>
      <c r="I14" s="32">
        <v>1535</v>
      </c>
      <c r="J14" s="38">
        <v>-4.4000000000000004</v>
      </c>
      <c r="K14" s="39">
        <v>11.9</v>
      </c>
      <c r="L14" s="39"/>
      <c r="M14" s="12">
        <v>1956</v>
      </c>
      <c r="N14" s="11">
        <v>2250</v>
      </c>
      <c r="O14" s="38">
        <v>15</v>
      </c>
      <c r="P14" s="39">
        <v>15.4</v>
      </c>
      <c r="Q14" s="39"/>
      <c r="R14" s="36">
        <v>1838</v>
      </c>
      <c r="S14" s="32">
        <v>1973</v>
      </c>
      <c r="T14" s="38">
        <v>7.3</v>
      </c>
      <c r="U14" s="39">
        <v>12.5</v>
      </c>
      <c r="V14" s="39"/>
      <c r="W14" s="8">
        <v>719</v>
      </c>
      <c r="X14" s="9">
        <v>696</v>
      </c>
      <c r="Y14" s="38">
        <v>-3.2</v>
      </c>
      <c r="Z14" s="39">
        <v>9.5</v>
      </c>
      <c r="AA14" s="39"/>
      <c r="AB14" s="36">
        <v>9028</v>
      </c>
      <c r="AC14" s="32">
        <v>9489</v>
      </c>
      <c r="AD14" s="38">
        <v>5.0999999999999996</v>
      </c>
      <c r="AE14" s="39">
        <v>13.9</v>
      </c>
    </row>
    <row r="15" spans="1:31" ht="15.75" customHeight="1" thickBot="1" x14ac:dyDescent="0.3">
      <c r="A15" s="4" t="s">
        <v>56</v>
      </c>
      <c r="B15" s="4"/>
      <c r="C15" s="12">
        <v>3429</v>
      </c>
      <c r="D15" s="11">
        <v>3462</v>
      </c>
      <c r="E15" s="38">
        <v>1</v>
      </c>
      <c r="F15" s="39">
        <v>19.5</v>
      </c>
      <c r="G15" s="39"/>
      <c r="H15" s="36">
        <v>2525</v>
      </c>
      <c r="I15" s="32">
        <v>2436</v>
      </c>
      <c r="J15" s="38">
        <v>-3.5</v>
      </c>
      <c r="K15" s="39">
        <v>18.899999999999999</v>
      </c>
      <c r="L15" s="39"/>
      <c r="M15" s="12">
        <v>3597</v>
      </c>
      <c r="N15" s="11">
        <v>3512</v>
      </c>
      <c r="O15" s="38">
        <v>-2.4</v>
      </c>
      <c r="P15" s="39">
        <v>24.1</v>
      </c>
      <c r="Q15" s="39"/>
      <c r="R15" s="36">
        <v>5115</v>
      </c>
      <c r="S15" s="32">
        <v>5080</v>
      </c>
      <c r="T15" s="38">
        <v>-0.7</v>
      </c>
      <c r="U15" s="39">
        <v>32.1</v>
      </c>
      <c r="V15" s="39"/>
      <c r="W15" s="12">
        <v>1925</v>
      </c>
      <c r="X15" s="11">
        <v>2064</v>
      </c>
      <c r="Y15" s="38">
        <v>7.2</v>
      </c>
      <c r="Z15" s="39">
        <v>28.1</v>
      </c>
      <c r="AA15" s="39"/>
      <c r="AB15" s="36">
        <v>16591</v>
      </c>
      <c r="AC15" s="32">
        <v>16554</v>
      </c>
      <c r="AD15" s="38">
        <v>-0.2</v>
      </c>
      <c r="AE15" s="39">
        <v>24.2</v>
      </c>
    </row>
    <row r="16" spans="1:31" ht="15.75" customHeight="1" thickBot="1" x14ac:dyDescent="0.3">
      <c r="A16" s="4" t="s">
        <v>57</v>
      </c>
      <c r="B16" s="4"/>
      <c r="C16" s="12">
        <v>2414</v>
      </c>
      <c r="D16" s="11">
        <v>2377</v>
      </c>
      <c r="E16" s="38">
        <v>-1.5</v>
      </c>
      <c r="F16" s="39">
        <v>13.4</v>
      </c>
      <c r="G16" s="39"/>
      <c r="H16" s="36">
        <v>2112</v>
      </c>
      <c r="I16" s="32">
        <v>2025</v>
      </c>
      <c r="J16" s="38">
        <v>-4.0999999999999996</v>
      </c>
      <c r="K16" s="39">
        <v>15.7</v>
      </c>
      <c r="L16" s="39"/>
      <c r="M16" s="12">
        <v>1987</v>
      </c>
      <c r="N16" s="11">
        <v>1986</v>
      </c>
      <c r="O16" s="38">
        <v>-0.1</v>
      </c>
      <c r="P16" s="39">
        <v>13.6</v>
      </c>
      <c r="Q16" s="39"/>
      <c r="R16" s="36">
        <v>1397</v>
      </c>
      <c r="S16" s="32">
        <v>1292</v>
      </c>
      <c r="T16" s="38">
        <v>-7.5</v>
      </c>
      <c r="U16" s="39">
        <v>8.1999999999999993</v>
      </c>
      <c r="V16" s="39"/>
      <c r="W16" s="12">
        <v>1084</v>
      </c>
      <c r="X16" s="11">
        <v>1110</v>
      </c>
      <c r="Y16" s="38">
        <v>2.4</v>
      </c>
      <c r="Z16" s="39">
        <v>15.1</v>
      </c>
      <c r="AA16" s="39"/>
      <c r="AB16" s="36">
        <v>8994</v>
      </c>
      <c r="AC16" s="32">
        <v>8790</v>
      </c>
      <c r="AD16" s="38">
        <v>-2.2999999999999998</v>
      </c>
      <c r="AE16" s="39">
        <v>12.8</v>
      </c>
    </row>
    <row r="17" spans="1:31" ht="15.75" customHeight="1" thickBot="1" x14ac:dyDescent="0.3">
      <c r="A17" s="4" t="s">
        <v>58</v>
      </c>
      <c r="B17" s="4"/>
      <c r="C17" s="8">
        <v>136</v>
      </c>
      <c r="D17" s="9">
        <v>174</v>
      </c>
      <c r="E17" s="38">
        <v>27.9</v>
      </c>
      <c r="F17" s="39">
        <v>1</v>
      </c>
      <c r="G17" s="39"/>
      <c r="H17" s="8">
        <v>126</v>
      </c>
      <c r="I17" s="128">
        <v>126</v>
      </c>
      <c r="J17" s="38" t="s">
        <v>97</v>
      </c>
      <c r="K17" s="39">
        <v>1</v>
      </c>
      <c r="L17" s="39"/>
      <c r="M17" s="8">
        <v>134</v>
      </c>
      <c r="N17" s="9">
        <v>131</v>
      </c>
      <c r="O17" s="38">
        <v>-2.2000000000000002</v>
      </c>
      <c r="P17" s="39">
        <v>0.9</v>
      </c>
      <c r="Q17" s="39"/>
      <c r="R17" s="8">
        <v>160</v>
      </c>
      <c r="S17" s="128">
        <v>215</v>
      </c>
      <c r="T17" s="38">
        <v>34.4</v>
      </c>
      <c r="U17" s="39">
        <v>1.3</v>
      </c>
      <c r="V17" s="39"/>
      <c r="W17" s="8">
        <v>73</v>
      </c>
      <c r="X17" s="9">
        <v>69</v>
      </c>
      <c r="Y17" s="38">
        <v>-5.5</v>
      </c>
      <c r="Z17" s="39">
        <v>0.9</v>
      </c>
      <c r="AA17" s="39"/>
      <c r="AB17" s="8">
        <v>629</v>
      </c>
      <c r="AC17" s="128">
        <v>715</v>
      </c>
      <c r="AD17" s="38">
        <v>13.7</v>
      </c>
      <c r="AE17" s="39">
        <v>1</v>
      </c>
    </row>
    <row r="18" spans="1:31" ht="15.75" customHeight="1" thickBot="1" x14ac:dyDescent="0.3">
      <c r="A18" s="4" t="s">
        <v>59</v>
      </c>
      <c r="B18" s="4"/>
      <c r="C18" s="8">
        <v>106</v>
      </c>
      <c r="D18" s="9">
        <v>233</v>
      </c>
      <c r="E18" s="38">
        <v>119.8</v>
      </c>
      <c r="F18" s="39">
        <v>1.3</v>
      </c>
      <c r="G18" s="39"/>
      <c r="H18" s="8">
        <v>252</v>
      </c>
      <c r="I18" s="128">
        <v>248</v>
      </c>
      <c r="J18" s="38">
        <v>-1.6</v>
      </c>
      <c r="K18" s="39">
        <v>1.9</v>
      </c>
      <c r="L18" s="39"/>
      <c r="M18" s="8">
        <v>175</v>
      </c>
      <c r="N18" s="9">
        <v>139</v>
      </c>
      <c r="O18" s="38">
        <v>-20.6</v>
      </c>
      <c r="P18" s="39">
        <v>1</v>
      </c>
      <c r="Q18" s="39"/>
      <c r="R18" s="8">
        <v>139</v>
      </c>
      <c r="S18" s="128">
        <v>115</v>
      </c>
      <c r="T18" s="38">
        <v>-17.3</v>
      </c>
      <c r="U18" s="39">
        <v>0.8</v>
      </c>
      <c r="V18" s="39"/>
      <c r="W18" s="8">
        <v>30</v>
      </c>
      <c r="X18" s="9">
        <v>26</v>
      </c>
      <c r="Y18" s="38">
        <v>-13.3</v>
      </c>
      <c r="Z18" s="39">
        <v>0.3</v>
      </c>
      <c r="AA18" s="39"/>
      <c r="AB18" s="8">
        <v>702</v>
      </c>
      <c r="AC18" s="128">
        <v>761</v>
      </c>
      <c r="AD18" s="38">
        <v>8.4</v>
      </c>
      <c r="AE18" s="39">
        <v>1.1000000000000001</v>
      </c>
    </row>
    <row r="19" spans="1:31" ht="15.75" thickBot="1" x14ac:dyDescent="0.3">
      <c r="A19" s="18" t="s">
        <v>60</v>
      </c>
      <c r="B19" s="18"/>
      <c r="C19" s="19">
        <v>17843</v>
      </c>
      <c r="D19" s="19">
        <v>17748</v>
      </c>
      <c r="E19" s="40">
        <v>-0.5</v>
      </c>
      <c r="F19" s="40">
        <v>100</v>
      </c>
      <c r="G19" s="40"/>
      <c r="H19" s="19">
        <v>13480</v>
      </c>
      <c r="I19" s="19">
        <v>12920</v>
      </c>
      <c r="J19" s="40">
        <v>-4.2</v>
      </c>
      <c r="K19" s="40">
        <v>100</v>
      </c>
      <c r="L19" s="40"/>
      <c r="M19" s="19">
        <v>14800</v>
      </c>
      <c r="N19" s="19">
        <v>14574</v>
      </c>
      <c r="O19" s="40">
        <v>-1.5</v>
      </c>
      <c r="P19" s="40">
        <v>100</v>
      </c>
      <c r="Q19" s="40"/>
      <c r="R19" s="19">
        <v>15975</v>
      </c>
      <c r="S19" s="19">
        <v>15830</v>
      </c>
      <c r="T19" s="40">
        <v>-0.9</v>
      </c>
      <c r="U19" s="40">
        <v>100</v>
      </c>
      <c r="V19" s="40"/>
      <c r="W19" s="19">
        <v>7451</v>
      </c>
      <c r="X19" s="19">
        <v>7353</v>
      </c>
      <c r="Y19" s="40">
        <v>-1.3</v>
      </c>
      <c r="Z19" s="40">
        <v>100</v>
      </c>
      <c r="AA19" s="40"/>
      <c r="AB19" s="35">
        <v>69549</v>
      </c>
      <c r="AC19" s="19">
        <v>68425</v>
      </c>
      <c r="AD19" s="40">
        <v>-1.6</v>
      </c>
      <c r="AE19" s="40">
        <v>100</v>
      </c>
    </row>
    <row r="20" spans="1:31" ht="6.75" customHeight="1" x14ac:dyDescent="0.25"/>
    <row r="21" spans="1:31" ht="12.75" customHeight="1" x14ac:dyDescent="0.25">
      <c r="A21" s="206" t="s">
        <v>84</v>
      </c>
      <c r="B21" s="206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</row>
    <row r="22" spans="1:31" ht="20.25" customHeight="1" x14ac:dyDescent="0.25">
      <c r="A22" s="206" t="s">
        <v>101</v>
      </c>
      <c r="B22" s="206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AC22" s="163"/>
    </row>
    <row r="24" spans="1:31" x14ac:dyDescent="0.25"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</row>
    <row r="26" spans="1:31" x14ac:dyDescent="0.25">
      <c r="D26" s="155"/>
      <c r="I26" s="155"/>
      <c r="N26" s="155"/>
      <c r="S26" s="155"/>
      <c r="X26" s="155"/>
      <c r="AC26" s="155"/>
    </row>
    <row r="27" spans="1:31" x14ac:dyDescent="0.25">
      <c r="D27" s="155"/>
      <c r="I27" s="155"/>
      <c r="N27" s="155"/>
      <c r="S27" s="155"/>
      <c r="X27" s="155"/>
      <c r="AC27" s="155"/>
    </row>
    <row r="28" spans="1:31" x14ac:dyDescent="0.25">
      <c r="D28" s="155"/>
      <c r="I28" s="155"/>
      <c r="N28" s="155"/>
      <c r="S28" s="155"/>
      <c r="X28" s="155"/>
      <c r="AC28" s="155"/>
    </row>
    <row r="29" spans="1:31" x14ac:dyDescent="0.25">
      <c r="D29" s="155"/>
      <c r="I29" s="155"/>
      <c r="N29" s="155"/>
      <c r="S29" s="155"/>
      <c r="X29" s="155"/>
      <c r="AC29" s="155"/>
    </row>
    <row r="30" spans="1:31" x14ac:dyDescent="0.25">
      <c r="D30" s="155"/>
      <c r="I30" s="155"/>
      <c r="N30" s="155"/>
      <c r="S30" s="155"/>
      <c r="X30" s="155"/>
      <c r="AC30" s="155"/>
    </row>
    <row r="31" spans="1:31" x14ac:dyDescent="0.25">
      <c r="D31" s="155"/>
      <c r="I31" s="155"/>
      <c r="N31" s="155"/>
      <c r="S31" s="155"/>
      <c r="X31" s="155"/>
      <c r="AC31" s="155"/>
    </row>
    <row r="32" spans="1:31" x14ac:dyDescent="0.25">
      <c r="D32" s="155"/>
      <c r="I32" s="155"/>
      <c r="N32" s="155"/>
      <c r="S32" s="155"/>
      <c r="X32" s="155"/>
      <c r="AC32" s="155"/>
    </row>
    <row r="33" spans="4:29" x14ac:dyDescent="0.25">
      <c r="D33" s="155"/>
      <c r="I33" s="155"/>
      <c r="N33" s="155"/>
      <c r="S33" s="155"/>
      <c r="X33" s="155"/>
      <c r="AC33" s="155"/>
    </row>
    <row r="34" spans="4:29" x14ac:dyDescent="0.25">
      <c r="D34" s="155"/>
      <c r="I34" s="155"/>
      <c r="N34" s="155"/>
      <c r="S34" s="155"/>
      <c r="X34" s="155"/>
      <c r="AC34" s="155"/>
    </row>
    <row r="35" spans="4:29" x14ac:dyDescent="0.25">
      <c r="D35" s="155"/>
      <c r="I35" s="155"/>
      <c r="N35" s="155"/>
      <c r="S35" s="155"/>
      <c r="X35" s="155"/>
      <c r="AC35" s="155"/>
    </row>
    <row r="36" spans="4:29" x14ac:dyDescent="0.25">
      <c r="D36" s="155"/>
      <c r="I36" s="155"/>
      <c r="N36" s="155"/>
      <c r="S36" s="155"/>
      <c r="X36" s="155"/>
      <c r="AC36" s="155"/>
    </row>
    <row r="37" spans="4:29" x14ac:dyDescent="0.25">
      <c r="D37" s="155"/>
      <c r="I37" s="155"/>
      <c r="N37" s="155"/>
      <c r="S37" s="155"/>
      <c r="X37" s="155"/>
      <c r="AC37" s="155"/>
    </row>
    <row r="38" spans="4:29" x14ac:dyDescent="0.25">
      <c r="D38" s="155"/>
      <c r="I38" s="155"/>
      <c r="N38" s="155"/>
      <c r="S38" s="155"/>
      <c r="X38" s="155"/>
      <c r="AC38" s="155"/>
    </row>
  </sheetData>
  <mergeCells count="45">
    <mergeCell ref="AB3:AE3"/>
    <mergeCell ref="A21:W21"/>
    <mergeCell ref="A22:W22"/>
    <mergeCell ref="C3:F3"/>
    <mergeCell ref="M3:P3"/>
    <mergeCell ref="H3:K3"/>
    <mergeCell ref="R3:U3"/>
    <mergeCell ref="W3:Z3"/>
    <mergeCell ref="A3:A5"/>
    <mergeCell ref="C4:C5"/>
    <mergeCell ref="D4:D5"/>
    <mergeCell ref="H4:H5"/>
    <mergeCell ref="I4:I5"/>
    <mergeCell ref="P6:P7"/>
    <mergeCell ref="AB4:AB5"/>
    <mergeCell ref="AC4:AC5"/>
    <mergeCell ref="C6:C7"/>
    <mergeCell ref="D6:D7"/>
    <mergeCell ref="E6:E7"/>
    <mergeCell ref="F6:F7"/>
    <mergeCell ref="H6:H7"/>
    <mergeCell ref="I6:I7"/>
    <mergeCell ref="S4:S5"/>
    <mergeCell ref="W4:W5"/>
    <mergeCell ref="X4:X5"/>
    <mergeCell ref="M4:M5"/>
    <mergeCell ref="N4:N5"/>
    <mergeCell ref="R4:R5"/>
    <mergeCell ref="J6:J7"/>
    <mergeCell ref="K6:K7"/>
    <mergeCell ref="M6:M7"/>
    <mergeCell ref="N6:N7"/>
    <mergeCell ref="O6:O7"/>
    <mergeCell ref="AE6:AE7"/>
    <mergeCell ref="R6:R7"/>
    <mergeCell ref="S6:S7"/>
    <mergeCell ref="T6:T7"/>
    <mergeCell ref="U6:U7"/>
    <mergeCell ref="W6:W7"/>
    <mergeCell ref="X6:X7"/>
    <mergeCell ref="Y6:Y7"/>
    <mergeCell ref="Z6:Z7"/>
    <mergeCell ref="AB6:AB7"/>
    <mergeCell ref="AC6:AC7"/>
    <mergeCell ref="AD6:A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workbookViewId="0">
      <selection activeCell="C34" sqref="C34:S37"/>
    </sheetView>
  </sheetViews>
  <sheetFormatPr defaultRowHeight="15" x14ac:dyDescent="0.25"/>
  <cols>
    <col min="1" max="1" width="18.28515625" customWidth="1"/>
    <col min="2" max="2" width="0.85546875" customWidth="1"/>
    <col min="5" max="5" width="0.85546875" customWidth="1"/>
    <col min="8" max="8" width="0.85546875" customWidth="1"/>
    <col min="11" max="11" width="0.85546875" customWidth="1"/>
    <col min="14" max="14" width="0.85546875" customWidth="1"/>
    <col min="15" max="15" width="9.140625" customWidth="1"/>
    <col min="17" max="17" width="0.85546875" customWidth="1"/>
  </cols>
  <sheetData>
    <row r="1" spans="1:21" ht="23.25" customHeight="1" x14ac:dyDescent="0.25">
      <c r="A1" s="215" t="s">
        <v>93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</row>
    <row r="2" spans="1:21" ht="15.75" thickBot="1" x14ac:dyDescent="0.3"/>
    <row r="3" spans="1:21" ht="54" customHeight="1" thickBot="1" x14ac:dyDescent="0.3">
      <c r="A3" s="176" t="s">
        <v>0</v>
      </c>
      <c r="B3" s="22"/>
      <c r="C3" s="204" t="s">
        <v>63</v>
      </c>
      <c r="D3" s="204"/>
      <c r="E3" s="31"/>
      <c r="F3" s="204" t="s">
        <v>64</v>
      </c>
      <c r="G3" s="204"/>
      <c r="H3" s="31"/>
      <c r="I3" s="204" t="s">
        <v>65</v>
      </c>
      <c r="J3" s="205"/>
      <c r="K3" s="28"/>
      <c r="L3" s="204" t="s">
        <v>66</v>
      </c>
      <c r="M3" s="204"/>
      <c r="N3" s="31"/>
      <c r="O3" s="204" t="s">
        <v>67</v>
      </c>
      <c r="P3" s="204"/>
      <c r="Q3" s="31"/>
      <c r="R3" s="204" t="s">
        <v>2</v>
      </c>
      <c r="S3" s="204"/>
    </row>
    <row r="4" spans="1:21" ht="27.75" thickBot="1" x14ac:dyDescent="0.3">
      <c r="A4" s="178"/>
      <c r="B4" s="24"/>
      <c r="C4" s="90" t="s">
        <v>68</v>
      </c>
      <c r="D4" s="29" t="s">
        <v>69</v>
      </c>
      <c r="E4" s="29"/>
      <c r="F4" s="90" t="s">
        <v>68</v>
      </c>
      <c r="G4" s="29" t="s">
        <v>69</v>
      </c>
      <c r="H4" s="29"/>
      <c r="I4" s="90" t="s">
        <v>68</v>
      </c>
      <c r="J4" s="29" t="s">
        <v>69</v>
      </c>
      <c r="K4" s="61"/>
      <c r="L4" s="141" t="s">
        <v>68</v>
      </c>
      <c r="M4" s="29" t="s">
        <v>69</v>
      </c>
      <c r="N4" s="29"/>
      <c r="O4" s="90" t="s">
        <v>68</v>
      </c>
      <c r="P4" s="29" t="s">
        <v>69</v>
      </c>
      <c r="Q4" s="29"/>
      <c r="R4" s="90" t="s">
        <v>68</v>
      </c>
      <c r="S4" s="29" t="s">
        <v>69</v>
      </c>
    </row>
    <row r="5" spans="1:21" ht="15.75" thickBot="1" x14ac:dyDescent="0.3">
      <c r="A5" s="4" t="s">
        <v>9</v>
      </c>
      <c r="B5" s="4"/>
      <c r="C5" s="41">
        <v>1270</v>
      </c>
      <c r="D5" s="42">
        <v>287</v>
      </c>
      <c r="E5" s="42"/>
      <c r="F5" s="43">
        <v>953</v>
      </c>
      <c r="G5" s="42">
        <v>215</v>
      </c>
      <c r="H5" s="42"/>
      <c r="I5" s="43">
        <v>531</v>
      </c>
      <c r="J5" s="42">
        <v>120</v>
      </c>
      <c r="K5" s="62"/>
      <c r="L5" s="57">
        <v>574</v>
      </c>
      <c r="M5" s="42">
        <v>130</v>
      </c>
      <c r="N5" s="42"/>
      <c r="O5" s="44">
        <v>507</v>
      </c>
      <c r="P5" s="42">
        <v>115</v>
      </c>
      <c r="Q5" s="42"/>
      <c r="R5" s="12">
        <v>4403</v>
      </c>
      <c r="S5" s="9">
        <v>995</v>
      </c>
      <c r="T5" s="164"/>
      <c r="U5" s="164"/>
    </row>
    <row r="6" spans="1:21" ht="15.75" customHeight="1" thickBot="1" x14ac:dyDescent="0.3">
      <c r="A6" s="4" t="s">
        <v>10</v>
      </c>
      <c r="B6" s="4"/>
      <c r="C6" s="43">
        <v>310</v>
      </c>
      <c r="D6" s="45">
        <v>2415</v>
      </c>
      <c r="E6" s="45"/>
      <c r="F6" s="171" t="s">
        <v>97</v>
      </c>
      <c r="G6" s="42" t="s">
        <v>97</v>
      </c>
      <c r="H6" s="42"/>
      <c r="I6" s="171" t="s">
        <v>97</v>
      </c>
      <c r="J6" s="42" t="s">
        <v>97</v>
      </c>
      <c r="K6" s="64"/>
      <c r="L6" s="171" t="s">
        <v>97</v>
      </c>
      <c r="M6" s="42" t="s">
        <v>97</v>
      </c>
      <c r="N6" s="42"/>
      <c r="O6" s="171" t="s">
        <v>97</v>
      </c>
      <c r="P6" s="42" t="s">
        <v>97</v>
      </c>
      <c r="Q6" s="42"/>
      <c r="R6" s="8">
        <v>310</v>
      </c>
      <c r="S6" s="11">
        <v>2415</v>
      </c>
      <c r="T6" s="164"/>
      <c r="U6" s="164"/>
    </row>
    <row r="7" spans="1:21" ht="15.75" thickBot="1" x14ac:dyDescent="0.3">
      <c r="A7" s="4" t="s">
        <v>11</v>
      </c>
      <c r="B7" s="4"/>
      <c r="C7" s="43">
        <v>638</v>
      </c>
      <c r="D7" s="42">
        <v>403</v>
      </c>
      <c r="E7" s="42"/>
      <c r="F7" s="43">
        <v>569</v>
      </c>
      <c r="G7" s="42">
        <v>359</v>
      </c>
      <c r="H7" s="42"/>
      <c r="I7" s="43">
        <v>328</v>
      </c>
      <c r="J7" s="42">
        <v>207</v>
      </c>
      <c r="K7" s="64"/>
      <c r="L7" s="57">
        <v>234</v>
      </c>
      <c r="M7" s="42">
        <v>148</v>
      </c>
      <c r="N7" s="42"/>
      <c r="O7" s="44">
        <v>157</v>
      </c>
      <c r="P7" s="42">
        <v>99</v>
      </c>
      <c r="Q7" s="42"/>
      <c r="R7" s="12">
        <v>2171</v>
      </c>
      <c r="S7" s="11">
        <v>1371</v>
      </c>
      <c r="T7" s="164"/>
      <c r="U7" s="164"/>
    </row>
    <row r="8" spans="1:21" ht="15.75" thickBot="1" x14ac:dyDescent="0.3">
      <c r="A8" s="46" t="s">
        <v>12</v>
      </c>
      <c r="B8" s="46"/>
      <c r="C8" s="41">
        <v>2535</v>
      </c>
      <c r="D8" s="42">
        <v>253</v>
      </c>
      <c r="E8" s="42"/>
      <c r="F8" s="41">
        <v>1941</v>
      </c>
      <c r="G8" s="42">
        <v>194</v>
      </c>
      <c r="H8" s="42"/>
      <c r="I8" s="41">
        <v>2176</v>
      </c>
      <c r="J8" s="42">
        <v>218</v>
      </c>
      <c r="K8" s="65"/>
      <c r="L8" s="58">
        <v>1570</v>
      </c>
      <c r="M8" s="42">
        <v>157</v>
      </c>
      <c r="N8" s="42"/>
      <c r="O8" s="47">
        <v>1225</v>
      </c>
      <c r="P8" s="42">
        <v>123</v>
      </c>
      <c r="Q8" s="42"/>
      <c r="R8" s="12">
        <v>10865</v>
      </c>
      <c r="S8" s="11">
        <v>1086</v>
      </c>
      <c r="T8" s="164"/>
      <c r="U8" s="164"/>
    </row>
    <row r="9" spans="1:21" ht="15.75" customHeight="1" thickBot="1" x14ac:dyDescent="0.3">
      <c r="A9" s="4" t="s">
        <v>13</v>
      </c>
      <c r="B9" s="4"/>
      <c r="C9" s="43">
        <v>578</v>
      </c>
      <c r="D9" s="42">
        <v>547</v>
      </c>
      <c r="E9" s="42"/>
      <c r="F9" s="43">
        <v>419</v>
      </c>
      <c r="G9" s="42">
        <v>397</v>
      </c>
      <c r="H9" s="42"/>
      <c r="I9" s="43">
        <v>326</v>
      </c>
      <c r="J9" s="42">
        <v>309</v>
      </c>
      <c r="K9" s="64"/>
      <c r="L9" s="57">
        <v>255</v>
      </c>
      <c r="M9" s="42">
        <v>241</v>
      </c>
      <c r="N9" s="42"/>
      <c r="O9" s="44">
        <v>245</v>
      </c>
      <c r="P9" s="42">
        <v>232</v>
      </c>
      <c r="Q9" s="42"/>
      <c r="R9" s="12">
        <v>2267</v>
      </c>
      <c r="S9" s="11">
        <v>2147</v>
      </c>
      <c r="T9" s="164"/>
      <c r="U9" s="164"/>
    </row>
    <row r="10" spans="1:21" ht="15.75" customHeight="1" thickBot="1" x14ac:dyDescent="0.3">
      <c r="A10" s="13" t="s">
        <v>14</v>
      </c>
      <c r="B10" s="13"/>
      <c r="C10" s="48">
        <v>217</v>
      </c>
      <c r="D10" s="49">
        <v>418</v>
      </c>
      <c r="E10" s="49"/>
      <c r="F10" s="48">
        <v>226</v>
      </c>
      <c r="G10" s="49">
        <v>437</v>
      </c>
      <c r="H10" s="49"/>
      <c r="I10" s="48">
        <v>147</v>
      </c>
      <c r="J10" s="49">
        <v>283</v>
      </c>
      <c r="K10" s="66"/>
      <c r="L10" s="59">
        <v>131</v>
      </c>
      <c r="M10" s="49">
        <v>252</v>
      </c>
      <c r="N10" s="49"/>
      <c r="O10" s="50">
        <v>164</v>
      </c>
      <c r="P10" s="49">
        <v>316</v>
      </c>
      <c r="Q10" s="49"/>
      <c r="R10" s="51">
        <v>1141</v>
      </c>
      <c r="S10" s="17">
        <v>2200</v>
      </c>
      <c r="T10" s="164"/>
      <c r="U10" s="164"/>
    </row>
    <row r="11" spans="1:21" ht="15.75" thickBot="1" x14ac:dyDescent="0.3">
      <c r="A11" s="13" t="s">
        <v>15</v>
      </c>
      <c r="B11" s="13"/>
      <c r="C11" s="48">
        <v>361</v>
      </c>
      <c r="D11" s="49">
        <v>671</v>
      </c>
      <c r="E11" s="49"/>
      <c r="F11" s="48">
        <v>193</v>
      </c>
      <c r="G11" s="49">
        <v>359</v>
      </c>
      <c r="H11" s="49"/>
      <c r="I11" s="48">
        <v>179</v>
      </c>
      <c r="J11" s="49">
        <v>333</v>
      </c>
      <c r="K11" s="66"/>
      <c r="L11" s="59">
        <v>124</v>
      </c>
      <c r="M11" s="49">
        <v>231</v>
      </c>
      <c r="N11" s="49"/>
      <c r="O11" s="50">
        <v>81</v>
      </c>
      <c r="P11" s="49">
        <v>151</v>
      </c>
      <c r="Q11" s="49"/>
      <c r="R11" s="51">
        <v>1126</v>
      </c>
      <c r="S11" s="17">
        <v>2095</v>
      </c>
      <c r="T11" s="164"/>
      <c r="U11" s="164"/>
    </row>
    <row r="12" spans="1:21" ht="15.75" thickBot="1" x14ac:dyDescent="0.3">
      <c r="A12" s="4" t="s">
        <v>16</v>
      </c>
      <c r="B12" s="4"/>
      <c r="C12" s="41">
        <v>1207</v>
      </c>
      <c r="D12" s="42">
        <v>245</v>
      </c>
      <c r="E12" s="42"/>
      <c r="F12" s="43">
        <v>720</v>
      </c>
      <c r="G12" s="42">
        <v>146</v>
      </c>
      <c r="H12" s="42"/>
      <c r="I12" s="43">
        <v>604</v>
      </c>
      <c r="J12" s="42">
        <v>122</v>
      </c>
      <c r="K12" s="64"/>
      <c r="L12" s="57">
        <v>600</v>
      </c>
      <c r="M12" s="42">
        <v>122</v>
      </c>
      <c r="N12" s="42"/>
      <c r="O12" s="44">
        <v>452</v>
      </c>
      <c r="P12" s="42">
        <v>92</v>
      </c>
      <c r="Q12" s="42"/>
      <c r="R12" s="12">
        <v>4229</v>
      </c>
      <c r="S12" s="9">
        <v>858</v>
      </c>
      <c r="T12" s="164"/>
      <c r="U12" s="164"/>
    </row>
    <row r="13" spans="1:21" ht="15.75" thickBot="1" x14ac:dyDescent="0.3">
      <c r="A13" s="46" t="s">
        <v>17</v>
      </c>
      <c r="B13" s="46"/>
      <c r="C13" s="43">
        <v>545</v>
      </c>
      <c r="D13" s="42">
        <v>444</v>
      </c>
      <c r="E13" s="42"/>
      <c r="F13" s="43">
        <v>220</v>
      </c>
      <c r="G13" s="42">
        <v>179</v>
      </c>
      <c r="H13" s="42"/>
      <c r="I13" s="43">
        <v>134</v>
      </c>
      <c r="J13" s="42">
        <v>109</v>
      </c>
      <c r="K13" s="64"/>
      <c r="L13" s="57">
        <v>389</v>
      </c>
      <c r="M13" s="42">
        <v>317</v>
      </c>
      <c r="N13" s="42"/>
      <c r="O13" s="44">
        <v>154</v>
      </c>
      <c r="P13" s="42">
        <v>125</v>
      </c>
      <c r="Q13" s="42"/>
      <c r="R13" s="12">
        <v>1637</v>
      </c>
      <c r="S13" s="11">
        <v>1334</v>
      </c>
      <c r="T13" s="164"/>
      <c r="U13" s="164"/>
    </row>
    <row r="14" spans="1:21" ht="15.75" thickBot="1" x14ac:dyDescent="0.3">
      <c r="A14" s="46" t="s">
        <v>18</v>
      </c>
      <c r="B14" s="46"/>
      <c r="C14" s="41">
        <v>1231</v>
      </c>
      <c r="D14" s="42">
        <v>277</v>
      </c>
      <c r="E14" s="42"/>
      <c r="F14" s="41">
        <v>1077</v>
      </c>
      <c r="G14" s="42">
        <v>242</v>
      </c>
      <c r="H14" s="42"/>
      <c r="I14" s="43">
        <v>472</v>
      </c>
      <c r="J14" s="42">
        <v>106</v>
      </c>
      <c r="K14" s="64"/>
      <c r="L14" s="57">
        <v>781</v>
      </c>
      <c r="M14" s="42">
        <v>176</v>
      </c>
      <c r="N14" s="42"/>
      <c r="O14" s="44">
        <v>610</v>
      </c>
      <c r="P14" s="42">
        <v>137</v>
      </c>
      <c r="Q14" s="42"/>
      <c r="R14" s="12">
        <v>4788</v>
      </c>
      <c r="S14" s="11">
        <v>1076</v>
      </c>
      <c r="T14" s="164"/>
      <c r="U14" s="164"/>
    </row>
    <row r="15" spans="1:21" ht="15.75" thickBot="1" x14ac:dyDescent="0.3">
      <c r="A15" s="46" t="s">
        <v>19</v>
      </c>
      <c r="B15" s="46"/>
      <c r="C15" s="43">
        <v>994</v>
      </c>
      <c r="D15" s="42">
        <v>265</v>
      </c>
      <c r="E15" s="42"/>
      <c r="F15" s="41">
        <v>1123</v>
      </c>
      <c r="G15" s="42">
        <v>299</v>
      </c>
      <c r="H15" s="42"/>
      <c r="I15" s="43">
        <v>488</v>
      </c>
      <c r="J15" s="42">
        <v>130</v>
      </c>
      <c r="K15" s="64"/>
      <c r="L15" s="57">
        <v>576</v>
      </c>
      <c r="M15" s="42">
        <v>154</v>
      </c>
      <c r="N15" s="42"/>
      <c r="O15" s="44">
        <v>431</v>
      </c>
      <c r="P15" s="42">
        <v>115</v>
      </c>
      <c r="Q15" s="42"/>
      <c r="R15" s="12">
        <v>4214</v>
      </c>
      <c r="S15" s="11">
        <v>1123</v>
      </c>
      <c r="T15" s="164"/>
      <c r="U15" s="164"/>
    </row>
    <row r="16" spans="1:21" ht="15.75" thickBot="1" x14ac:dyDescent="0.3">
      <c r="A16" s="46" t="s">
        <v>20</v>
      </c>
      <c r="B16" s="46"/>
      <c r="C16" s="43">
        <v>287</v>
      </c>
      <c r="D16" s="42">
        <v>321</v>
      </c>
      <c r="E16" s="42"/>
      <c r="F16" s="43">
        <v>260</v>
      </c>
      <c r="G16" s="42">
        <v>290</v>
      </c>
      <c r="H16" s="42"/>
      <c r="I16" s="43">
        <v>111</v>
      </c>
      <c r="J16" s="42">
        <v>124</v>
      </c>
      <c r="K16" s="64"/>
      <c r="L16" s="57">
        <v>98</v>
      </c>
      <c r="M16" s="42">
        <v>110</v>
      </c>
      <c r="N16" s="42"/>
      <c r="O16" s="44">
        <v>82</v>
      </c>
      <c r="P16" s="42">
        <v>92</v>
      </c>
      <c r="Q16" s="42"/>
      <c r="R16" s="8">
        <v>954</v>
      </c>
      <c r="S16" s="11">
        <v>1066</v>
      </c>
      <c r="T16" s="164"/>
      <c r="U16" s="164"/>
    </row>
    <row r="17" spans="1:21" ht="15.75" thickBot="1" x14ac:dyDescent="0.3">
      <c r="A17" s="46" t="s">
        <v>21</v>
      </c>
      <c r="B17" s="46"/>
      <c r="C17" s="43">
        <v>391</v>
      </c>
      <c r="D17" s="42">
        <v>252</v>
      </c>
      <c r="E17" s="42"/>
      <c r="F17" s="43">
        <v>328</v>
      </c>
      <c r="G17" s="42">
        <v>212</v>
      </c>
      <c r="H17" s="42"/>
      <c r="I17" s="43">
        <v>207</v>
      </c>
      <c r="J17" s="42">
        <v>134</v>
      </c>
      <c r="K17" s="64"/>
      <c r="L17" s="57">
        <v>243</v>
      </c>
      <c r="M17" s="42">
        <v>156</v>
      </c>
      <c r="N17" s="42"/>
      <c r="O17" s="44">
        <v>151</v>
      </c>
      <c r="P17" s="42">
        <v>97</v>
      </c>
      <c r="Q17" s="42"/>
      <c r="R17" s="12">
        <v>1534</v>
      </c>
      <c r="S17" s="9">
        <v>989</v>
      </c>
      <c r="T17" s="164"/>
      <c r="U17" s="164"/>
    </row>
    <row r="18" spans="1:21" ht="15.75" thickBot="1" x14ac:dyDescent="0.3">
      <c r="A18" s="46" t="s">
        <v>22</v>
      </c>
      <c r="B18" s="46"/>
      <c r="C18" s="41">
        <v>1958</v>
      </c>
      <c r="D18" s="42">
        <v>332</v>
      </c>
      <c r="E18" s="42"/>
      <c r="F18" s="41">
        <v>1801</v>
      </c>
      <c r="G18" s="42">
        <v>306</v>
      </c>
      <c r="H18" s="42"/>
      <c r="I18" s="41">
        <v>1444</v>
      </c>
      <c r="J18" s="42">
        <v>245</v>
      </c>
      <c r="K18" s="65"/>
      <c r="L18" s="58">
        <v>1068</v>
      </c>
      <c r="M18" s="42">
        <v>181</v>
      </c>
      <c r="N18" s="42"/>
      <c r="O18" s="44">
        <v>692</v>
      </c>
      <c r="P18" s="42">
        <v>118</v>
      </c>
      <c r="Q18" s="42"/>
      <c r="R18" s="12">
        <v>7872</v>
      </c>
      <c r="S18" s="11">
        <v>1336</v>
      </c>
      <c r="T18" s="164"/>
      <c r="U18" s="164"/>
    </row>
    <row r="19" spans="1:21" ht="15.75" thickBot="1" x14ac:dyDescent="0.3">
      <c r="A19" s="46" t="s">
        <v>23</v>
      </c>
      <c r="B19" s="46"/>
      <c r="C19" s="41">
        <v>1032</v>
      </c>
      <c r="D19" s="42">
        <v>775</v>
      </c>
      <c r="E19" s="42"/>
      <c r="F19" s="43">
        <v>420</v>
      </c>
      <c r="G19" s="42">
        <v>315</v>
      </c>
      <c r="H19" s="42"/>
      <c r="I19" s="43">
        <v>193</v>
      </c>
      <c r="J19" s="42">
        <v>145</v>
      </c>
      <c r="K19" s="64"/>
      <c r="L19" s="57">
        <v>146</v>
      </c>
      <c r="M19" s="42">
        <v>110</v>
      </c>
      <c r="N19" s="42"/>
      <c r="O19" s="44">
        <v>165</v>
      </c>
      <c r="P19" s="42">
        <v>124</v>
      </c>
      <c r="Q19" s="42"/>
      <c r="R19" s="12">
        <v>2132</v>
      </c>
      <c r="S19" s="11">
        <v>1601</v>
      </c>
      <c r="T19" s="164"/>
      <c r="U19" s="164"/>
    </row>
    <row r="20" spans="1:21" ht="15.75" thickBot="1" x14ac:dyDescent="0.3">
      <c r="A20" s="46" t="s">
        <v>24</v>
      </c>
      <c r="B20" s="46"/>
      <c r="C20" s="43">
        <v>89</v>
      </c>
      <c r="D20" s="42">
        <v>283</v>
      </c>
      <c r="E20" s="42"/>
      <c r="F20" s="43">
        <v>158</v>
      </c>
      <c r="G20" s="42">
        <v>504</v>
      </c>
      <c r="H20" s="42"/>
      <c r="I20" s="43">
        <v>54</v>
      </c>
      <c r="J20" s="42">
        <v>171</v>
      </c>
      <c r="K20" s="64"/>
      <c r="L20" s="57">
        <v>29</v>
      </c>
      <c r="M20" s="42">
        <v>92</v>
      </c>
      <c r="N20" s="42"/>
      <c r="O20" s="44">
        <v>33</v>
      </c>
      <c r="P20" s="42">
        <v>105</v>
      </c>
      <c r="Q20" s="42"/>
      <c r="R20" s="8">
        <v>396</v>
      </c>
      <c r="S20" s="11">
        <v>1264</v>
      </c>
      <c r="T20" s="164"/>
      <c r="U20" s="164"/>
    </row>
    <row r="21" spans="1:21" ht="15.75" thickBot="1" x14ac:dyDescent="0.3">
      <c r="A21" s="46" t="s">
        <v>25</v>
      </c>
      <c r="B21" s="46"/>
      <c r="C21" s="41">
        <v>1880</v>
      </c>
      <c r="D21" s="42">
        <v>321</v>
      </c>
      <c r="E21" s="42"/>
      <c r="F21" s="41">
        <v>2612</v>
      </c>
      <c r="G21" s="42">
        <v>446</v>
      </c>
      <c r="H21" s="42"/>
      <c r="I21" s="43">
        <v>960</v>
      </c>
      <c r="J21" s="42">
        <v>164</v>
      </c>
      <c r="K21" s="64"/>
      <c r="L21" s="57">
        <v>528</v>
      </c>
      <c r="M21" s="42">
        <v>90</v>
      </c>
      <c r="N21" s="42"/>
      <c r="O21" s="44">
        <v>456</v>
      </c>
      <c r="P21" s="42">
        <v>78</v>
      </c>
      <c r="Q21" s="42"/>
      <c r="R21" s="12">
        <v>7180</v>
      </c>
      <c r="S21" s="11">
        <v>1225</v>
      </c>
      <c r="T21" s="164"/>
      <c r="U21" s="164"/>
    </row>
    <row r="22" spans="1:21" ht="15.75" thickBot="1" x14ac:dyDescent="0.3">
      <c r="A22" s="46" t="s">
        <v>26</v>
      </c>
      <c r="B22" s="46"/>
      <c r="C22" s="43">
        <v>927</v>
      </c>
      <c r="D22" s="42">
        <v>227</v>
      </c>
      <c r="E22" s="42"/>
      <c r="F22" s="41">
        <v>1025</v>
      </c>
      <c r="G22" s="42">
        <v>251</v>
      </c>
      <c r="H22" s="42"/>
      <c r="I22" s="43">
        <v>453</v>
      </c>
      <c r="J22" s="42">
        <v>111</v>
      </c>
      <c r="K22" s="64"/>
      <c r="L22" s="57">
        <v>401</v>
      </c>
      <c r="M22" s="42">
        <v>98</v>
      </c>
      <c r="N22" s="42"/>
      <c r="O22" s="44">
        <v>267</v>
      </c>
      <c r="P22" s="42">
        <v>65</v>
      </c>
      <c r="Q22" s="42"/>
      <c r="R22" s="12">
        <v>3466</v>
      </c>
      <c r="S22" s="9">
        <v>847</v>
      </c>
      <c r="T22" s="164"/>
      <c r="U22" s="164"/>
    </row>
    <row r="23" spans="1:21" ht="15.75" thickBot="1" x14ac:dyDescent="0.3">
      <c r="A23" s="46" t="s">
        <v>27</v>
      </c>
      <c r="B23" s="46"/>
      <c r="C23" s="43">
        <v>173</v>
      </c>
      <c r="D23" s="42">
        <v>300</v>
      </c>
      <c r="E23" s="42"/>
      <c r="F23" s="43">
        <v>144</v>
      </c>
      <c r="G23" s="42">
        <v>250</v>
      </c>
      <c r="H23" s="42"/>
      <c r="I23" s="43">
        <v>86</v>
      </c>
      <c r="J23" s="42">
        <v>148</v>
      </c>
      <c r="K23" s="64"/>
      <c r="L23" s="57">
        <v>65</v>
      </c>
      <c r="M23" s="42">
        <v>112</v>
      </c>
      <c r="N23" s="42"/>
      <c r="O23" s="44">
        <v>54</v>
      </c>
      <c r="P23" s="42">
        <v>94</v>
      </c>
      <c r="Q23" s="42"/>
      <c r="R23" s="8">
        <v>611</v>
      </c>
      <c r="S23" s="11">
        <v>1059</v>
      </c>
      <c r="T23" s="164"/>
      <c r="U23" s="164"/>
    </row>
    <row r="24" spans="1:21" ht="15.75" thickBot="1" x14ac:dyDescent="0.3">
      <c r="A24" s="46" t="s">
        <v>28</v>
      </c>
      <c r="B24" s="46"/>
      <c r="C24" s="43">
        <v>625</v>
      </c>
      <c r="D24" s="42">
        <v>316</v>
      </c>
      <c r="E24" s="42"/>
      <c r="F24" s="43">
        <v>719</v>
      </c>
      <c r="G24" s="42">
        <v>364</v>
      </c>
      <c r="H24" s="42"/>
      <c r="I24" s="43">
        <v>226</v>
      </c>
      <c r="J24" s="42">
        <v>116</v>
      </c>
      <c r="K24" s="64"/>
      <c r="L24" s="57">
        <v>123</v>
      </c>
      <c r="M24" s="42">
        <v>62</v>
      </c>
      <c r="N24" s="42"/>
      <c r="O24" s="44">
        <v>140</v>
      </c>
      <c r="P24" s="42">
        <v>71</v>
      </c>
      <c r="Q24" s="42"/>
      <c r="R24" s="12">
        <v>2045</v>
      </c>
      <c r="S24" s="11">
        <v>1034</v>
      </c>
      <c r="T24" s="164"/>
      <c r="U24" s="164"/>
    </row>
    <row r="25" spans="1:21" ht="15.75" thickBot="1" x14ac:dyDescent="0.3">
      <c r="A25" s="46" t="s">
        <v>29</v>
      </c>
      <c r="B25" s="46"/>
      <c r="C25" s="41">
        <v>1700</v>
      </c>
      <c r="D25" s="42">
        <v>334</v>
      </c>
      <c r="E25" s="42"/>
      <c r="F25" s="41">
        <v>1550</v>
      </c>
      <c r="G25" s="42">
        <v>304</v>
      </c>
      <c r="H25" s="42"/>
      <c r="I25" s="43">
        <v>479</v>
      </c>
      <c r="J25" s="42">
        <v>94</v>
      </c>
      <c r="K25" s="64"/>
      <c r="L25" s="57">
        <v>597</v>
      </c>
      <c r="M25" s="42">
        <v>117</v>
      </c>
      <c r="N25" s="42"/>
      <c r="O25" s="44">
        <v>309</v>
      </c>
      <c r="P25" s="42">
        <v>61</v>
      </c>
      <c r="Q25" s="42"/>
      <c r="R25" s="12">
        <v>5147</v>
      </c>
      <c r="S25" s="11">
        <v>1011</v>
      </c>
      <c r="T25" s="164"/>
      <c r="U25" s="164"/>
    </row>
    <row r="26" spans="1:21" ht="15.75" thickBot="1" x14ac:dyDescent="0.3">
      <c r="A26" s="46" t="s">
        <v>30</v>
      </c>
      <c r="B26" s="46"/>
      <c r="C26" s="43">
        <v>563</v>
      </c>
      <c r="D26" s="42">
        <v>339</v>
      </c>
      <c r="E26" s="42"/>
      <c r="F26" s="43">
        <v>514</v>
      </c>
      <c r="G26" s="42">
        <v>309</v>
      </c>
      <c r="H26" s="42"/>
      <c r="I26" s="43">
        <v>217</v>
      </c>
      <c r="J26" s="42">
        <v>130</v>
      </c>
      <c r="K26" s="63"/>
      <c r="L26" s="57">
        <v>513</v>
      </c>
      <c r="M26" s="42">
        <v>308</v>
      </c>
      <c r="N26" s="42"/>
      <c r="O26" s="44">
        <v>149</v>
      </c>
      <c r="P26" s="42">
        <v>89</v>
      </c>
      <c r="Q26" s="42"/>
      <c r="R26" s="12">
        <v>2205</v>
      </c>
      <c r="S26" s="11">
        <v>1326</v>
      </c>
      <c r="T26" s="164"/>
      <c r="U26" s="164"/>
    </row>
    <row r="27" spans="1:21" ht="15.75" thickBot="1" x14ac:dyDescent="0.3">
      <c r="A27" s="52" t="s">
        <v>31</v>
      </c>
      <c r="B27" s="52"/>
      <c r="C27" s="53">
        <v>18933</v>
      </c>
      <c r="D27" s="54">
        <v>311</v>
      </c>
      <c r="E27" s="54"/>
      <c r="F27" s="53">
        <v>16554</v>
      </c>
      <c r="G27" s="54">
        <v>272</v>
      </c>
      <c r="H27" s="54"/>
      <c r="I27" s="53">
        <v>9489</v>
      </c>
      <c r="J27" s="54">
        <v>156</v>
      </c>
      <c r="K27" s="60"/>
      <c r="L27" s="60">
        <v>8790</v>
      </c>
      <c r="M27" s="54">
        <v>145</v>
      </c>
      <c r="N27" s="54"/>
      <c r="O27" s="19">
        <v>6279</v>
      </c>
      <c r="P27" s="54">
        <v>103</v>
      </c>
      <c r="Q27" s="54"/>
      <c r="R27" s="19">
        <v>68425</v>
      </c>
      <c r="S27" s="19">
        <v>1125</v>
      </c>
      <c r="T27" s="164"/>
      <c r="U27" s="164"/>
    </row>
    <row r="28" spans="1:21" ht="15.75" thickBot="1" x14ac:dyDescent="0.3">
      <c r="A28" s="46" t="s">
        <v>33</v>
      </c>
      <c r="B28" s="46"/>
      <c r="C28" s="12">
        <v>3982</v>
      </c>
      <c r="D28" s="42">
        <v>394</v>
      </c>
      <c r="E28" s="42"/>
      <c r="F28" s="12">
        <v>3136</v>
      </c>
      <c r="G28" s="42">
        <v>310</v>
      </c>
      <c r="H28" s="42"/>
      <c r="I28" s="12">
        <v>1715.775887</v>
      </c>
      <c r="J28" s="42">
        <v>170</v>
      </c>
      <c r="K28" s="67"/>
      <c r="L28" s="5">
        <v>1087</v>
      </c>
      <c r="M28" s="42">
        <v>108</v>
      </c>
      <c r="N28" s="42"/>
      <c r="O28" s="55">
        <v>1251</v>
      </c>
      <c r="P28" s="9">
        <v>124</v>
      </c>
      <c r="Q28" s="9"/>
      <c r="R28" s="12">
        <v>12809</v>
      </c>
      <c r="S28" s="11">
        <v>1268</v>
      </c>
      <c r="T28" s="164"/>
      <c r="U28" s="164"/>
    </row>
    <row r="29" spans="1:21" ht="15.75" thickBot="1" x14ac:dyDescent="0.3">
      <c r="A29" s="46" t="s">
        <v>34</v>
      </c>
      <c r="B29" s="46"/>
      <c r="C29" s="12">
        <v>2204</v>
      </c>
      <c r="D29" s="42">
        <v>263</v>
      </c>
      <c r="E29" s="42"/>
      <c r="F29" s="12">
        <v>1812</v>
      </c>
      <c r="G29" s="42">
        <v>217</v>
      </c>
      <c r="H29" s="42"/>
      <c r="I29" s="12">
        <v>761</v>
      </c>
      <c r="J29" s="42">
        <v>91</v>
      </c>
      <c r="K29" s="68"/>
      <c r="L29" s="7">
        <v>921</v>
      </c>
      <c r="M29" s="42">
        <v>110</v>
      </c>
      <c r="N29" s="42"/>
      <c r="O29" s="56">
        <v>808</v>
      </c>
      <c r="P29" s="9">
        <v>97</v>
      </c>
      <c r="Q29" s="9"/>
      <c r="R29" s="12">
        <v>7362</v>
      </c>
      <c r="S29" s="9">
        <v>880</v>
      </c>
      <c r="T29" s="164"/>
      <c r="U29" s="164"/>
    </row>
    <row r="30" spans="1:21" ht="15.75" thickBot="1" x14ac:dyDescent="0.3">
      <c r="A30" s="46" t="s">
        <v>35</v>
      </c>
      <c r="B30" s="46"/>
      <c r="C30" s="12">
        <v>2380</v>
      </c>
      <c r="D30" s="42">
        <v>242</v>
      </c>
      <c r="E30" s="42"/>
      <c r="F30" s="12">
        <v>2227</v>
      </c>
      <c r="G30" s="42">
        <v>226</v>
      </c>
      <c r="H30" s="42"/>
      <c r="I30" s="8">
        <v>783</v>
      </c>
      <c r="J30" s="42">
        <v>80</v>
      </c>
      <c r="K30" s="69"/>
      <c r="L30" s="5">
        <v>1209</v>
      </c>
      <c r="M30" s="42">
        <v>123</v>
      </c>
      <c r="N30" s="42"/>
      <c r="O30" s="56">
        <v>897</v>
      </c>
      <c r="P30" s="9">
        <v>91</v>
      </c>
      <c r="Q30" s="9"/>
      <c r="R30" s="12">
        <v>8487</v>
      </c>
      <c r="S30" s="9">
        <v>863</v>
      </c>
      <c r="T30" s="164"/>
      <c r="U30" s="164"/>
    </row>
    <row r="31" spans="1:21" ht="15.75" thickBot="1" x14ac:dyDescent="0.3">
      <c r="A31" s="46" t="s">
        <v>36</v>
      </c>
      <c r="B31" s="46"/>
      <c r="C31" s="12">
        <v>3343</v>
      </c>
      <c r="D31" s="42">
        <v>244</v>
      </c>
      <c r="E31" s="42"/>
      <c r="F31" s="12">
        <v>3325</v>
      </c>
      <c r="G31" s="42">
        <v>243</v>
      </c>
      <c r="H31" s="42"/>
      <c r="I31" s="12">
        <v>1171.020642</v>
      </c>
      <c r="J31" s="42">
        <v>86</v>
      </c>
      <c r="K31" s="69"/>
      <c r="L31" s="5">
        <v>1795</v>
      </c>
      <c r="M31" s="42">
        <v>131</v>
      </c>
      <c r="N31" s="42"/>
      <c r="O31" s="55">
        <v>1036</v>
      </c>
      <c r="P31" s="9">
        <v>76</v>
      </c>
      <c r="Q31" s="9"/>
      <c r="R31" s="12">
        <v>12147</v>
      </c>
      <c r="S31" s="9">
        <v>888</v>
      </c>
      <c r="T31" s="164"/>
      <c r="U31" s="164"/>
    </row>
    <row r="32" spans="1:21" ht="15.75" thickBot="1" x14ac:dyDescent="0.3">
      <c r="A32" s="46" t="s">
        <v>37</v>
      </c>
      <c r="B32" s="46"/>
      <c r="C32" s="12">
        <v>7024</v>
      </c>
      <c r="D32" s="42">
        <v>373</v>
      </c>
      <c r="E32" s="42"/>
      <c r="F32" s="12">
        <v>6053</v>
      </c>
      <c r="G32" s="42">
        <v>322</v>
      </c>
      <c r="H32" s="42"/>
      <c r="I32" s="12">
        <v>5058.449106</v>
      </c>
      <c r="J32" s="42">
        <v>269</v>
      </c>
      <c r="K32" s="32"/>
      <c r="L32" s="5">
        <v>3778</v>
      </c>
      <c r="M32" s="42">
        <v>201</v>
      </c>
      <c r="N32" s="42"/>
      <c r="O32" s="55">
        <v>2287</v>
      </c>
      <c r="P32" s="9">
        <v>122</v>
      </c>
      <c r="Q32" s="9"/>
      <c r="R32" s="12">
        <v>27620</v>
      </c>
      <c r="S32" s="11">
        <v>1468</v>
      </c>
      <c r="T32" s="164"/>
      <c r="U32" s="164"/>
    </row>
    <row r="34" spans="3:19" x14ac:dyDescent="0.25"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</row>
    <row r="35" spans="3:19" x14ac:dyDescent="0.25"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</row>
    <row r="36" spans="3:19" x14ac:dyDescent="0.25">
      <c r="I36" s="163"/>
    </row>
    <row r="38" spans="3:19" x14ac:dyDescent="0.25">
      <c r="I38" s="165"/>
    </row>
    <row r="39" spans="3:19" x14ac:dyDescent="0.25">
      <c r="I39" s="165"/>
    </row>
    <row r="40" spans="3:19" x14ac:dyDescent="0.25">
      <c r="I40" s="165"/>
    </row>
    <row r="41" spans="3:19" x14ac:dyDescent="0.25">
      <c r="I41" s="165"/>
    </row>
    <row r="42" spans="3:19" x14ac:dyDescent="0.25">
      <c r="I42" s="165"/>
    </row>
  </sheetData>
  <mergeCells count="8">
    <mergeCell ref="A1:S1"/>
    <mergeCell ref="R3:S3"/>
    <mergeCell ref="A3:A4"/>
    <mergeCell ref="C3:D3"/>
    <mergeCell ref="F3:G3"/>
    <mergeCell ref="L3:M3"/>
    <mergeCell ref="O3:P3"/>
    <mergeCell ref="I3:J3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workbookViewId="0">
      <selection activeCell="P7" activeCellId="3" sqref="D7:D24 H7:H24 L7:L24 P7:P24"/>
    </sheetView>
  </sheetViews>
  <sheetFormatPr defaultRowHeight="15" x14ac:dyDescent="0.25"/>
  <cols>
    <col min="1" max="1" width="15" customWidth="1"/>
    <col min="2" max="2" width="0.85546875" customWidth="1"/>
    <col min="6" max="6" width="0.85546875" customWidth="1"/>
    <col min="10" max="10" width="0.85546875" customWidth="1"/>
    <col min="14" max="14" width="0.85546875" customWidth="1"/>
  </cols>
  <sheetData>
    <row r="1" spans="1:21" ht="27.75" customHeight="1" x14ac:dyDescent="0.25">
      <c r="A1" s="215" t="s">
        <v>94</v>
      </c>
      <c r="B1" s="215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</row>
    <row r="2" spans="1:21" ht="15.75" thickBot="1" x14ac:dyDescent="0.3">
      <c r="A2" s="70"/>
      <c r="B2" s="70"/>
    </row>
    <row r="3" spans="1:21" ht="24.75" customHeight="1" x14ac:dyDescent="0.25">
      <c r="A3" s="219" t="s">
        <v>0</v>
      </c>
      <c r="B3" s="77"/>
      <c r="C3" s="221" t="s">
        <v>85</v>
      </c>
      <c r="D3" s="222"/>
      <c r="E3" s="222"/>
      <c r="F3" s="143"/>
      <c r="G3" s="224" t="s">
        <v>89</v>
      </c>
      <c r="H3" s="222"/>
      <c r="I3" s="222"/>
      <c r="J3" s="27"/>
      <c r="K3" s="221" t="s">
        <v>90</v>
      </c>
      <c r="L3" s="225"/>
      <c r="M3" s="225"/>
      <c r="N3" s="143"/>
      <c r="O3" s="228" t="s">
        <v>2</v>
      </c>
      <c r="P3" s="229"/>
      <c r="Q3" s="229"/>
    </row>
    <row r="4" spans="1:21" ht="15.75" thickBot="1" x14ac:dyDescent="0.3">
      <c r="A4" s="220"/>
      <c r="B4" s="78"/>
      <c r="C4" s="223"/>
      <c r="D4" s="223"/>
      <c r="E4" s="223"/>
      <c r="F4" s="144"/>
      <c r="G4" s="223"/>
      <c r="H4" s="223"/>
      <c r="I4" s="223"/>
      <c r="J4" s="79"/>
      <c r="K4" s="226"/>
      <c r="L4" s="227"/>
      <c r="M4" s="227"/>
      <c r="N4" s="144"/>
      <c r="O4" s="230"/>
      <c r="P4" s="231"/>
      <c r="Q4" s="231"/>
    </row>
    <row r="5" spans="1:21" x14ac:dyDescent="0.25">
      <c r="A5" s="216"/>
      <c r="B5" s="23"/>
      <c r="C5" s="2" t="s">
        <v>3</v>
      </c>
      <c r="D5" s="3" t="s">
        <v>3</v>
      </c>
      <c r="E5" s="2" t="s">
        <v>70</v>
      </c>
      <c r="F5" s="3"/>
      <c r="G5" s="126" t="s">
        <v>3</v>
      </c>
      <c r="H5" s="2" t="s">
        <v>3</v>
      </c>
      <c r="I5" s="3" t="s">
        <v>70</v>
      </c>
      <c r="J5" s="3"/>
      <c r="K5" s="2" t="s">
        <v>3</v>
      </c>
      <c r="L5" s="3" t="s">
        <v>3</v>
      </c>
      <c r="M5" s="2" t="s">
        <v>70</v>
      </c>
      <c r="N5" s="3"/>
      <c r="O5" s="126" t="s">
        <v>3</v>
      </c>
      <c r="P5" s="2" t="s">
        <v>3</v>
      </c>
      <c r="Q5" s="217" t="s">
        <v>8</v>
      </c>
    </row>
    <row r="6" spans="1:21" ht="15.75" thickBot="1" x14ac:dyDescent="0.3">
      <c r="A6" s="189"/>
      <c r="B6" s="81"/>
      <c r="C6" s="71" t="s">
        <v>4</v>
      </c>
      <c r="D6" s="72" t="s">
        <v>5</v>
      </c>
      <c r="E6" s="103" t="s">
        <v>6</v>
      </c>
      <c r="F6" s="82"/>
      <c r="G6" s="145" t="s">
        <v>4</v>
      </c>
      <c r="H6" s="103" t="s">
        <v>5</v>
      </c>
      <c r="I6" s="72" t="s">
        <v>6</v>
      </c>
      <c r="J6" s="82"/>
      <c r="K6" s="71" t="s">
        <v>4</v>
      </c>
      <c r="L6" s="72" t="s">
        <v>5</v>
      </c>
      <c r="M6" s="103" t="s">
        <v>6</v>
      </c>
      <c r="N6" s="82"/>
      <c r="O6" s="145" t="s">
        <v>4</v>
      </c>
      <c r="P6" s="103" t="s">
        <v>5</v>
      </c>
      <c r="Q6" s="218"/>
      <c r="U6" s="155"/>
    </row>
    <row r="7" spans="1:21" ht="15.75" thickBot="1" x14ac:dyDescent="0.3">
      <c r="A7" s="73" t="s">
        <v>9</v>
      </c>
      <c r="B7" s="73"/>
      <c r="C7" s="74">
        <v>339</v>
      </c>
      <c r="D7" s="75">
        <v>77</v>
      </c>
      <c r="E7" s="74">
        <v>50.9</v>
      </c>
      <c r="F7" s="76"/>
      <c r="G7" s="146">
        <v>272</v>
      </c>
      <c r="H7" s="100">
        <v>62</v>
      </c>
      <c r="I7" s="76">
        <v>40.9</v>
      </c>
      <c r="J7" s="76"/>
      <c r="K7" s="74">
        <v>55</v>
      </c>
      <c r="L7" s="75">
        <v>12</v>
      </c>
      <c r="M7" s="74">
        <v>8.1999999999999993</v>
      </c>
      <c r="N7" s="76"/>
      <c r="O7" s="146">
        <v>666</v>
      </c>
      <c r="P7" s="74">
        <v>151</v>
      </c>
      <c r="Q7" s="87">
        <v>100</v>
      </c>
      <c r="U7" s="155"/>
    </row>
    <row r="8" spans="1:21" ht="15.75" thickBot="1" x14ac:dyDescent="0.3">
      <c r="A8" s="73" t="s">
        <v>11</v>
      </c>
      <c r="B8" s="73"/>
      <c r="C8" s="74">
        <v>117</v>
      </c>
      <c r="D8" s="75">
        <v>74</v>
      </c>
      <c r="E8" s="74">
        <v>44.2</v>
      </c>
      <c r="F8" s="76"/>
      <c r="G8" s="146">
        <v>118</v>
      </c>
      <c r="H8" s="100">
        <v>74</v>
      </c>
      <c r="I8" s="76">
        <v>44.4</v>
      </c>
      <c r="J8" s="76"/>
      <c r="K8" s="74">
        <v>30</v>
      </c>
      <c r="L8" s="75">
        <v>19</v>
      </c>
      <c r="M8" s="74">
        <v>11.4</v>
      </c>
      <c r="N8" s="76"/>
      <c r="O8" s="146">
        <v>265</v>
      </c>
      <c r="P8" s="74">
        <v>167</v>
      </c>
      <c r="Q8" s="87">
        <v>100</v>
      </c>
      <c r="U8" s="155"/>
    </row>
    <row r="9" spans="1:21" ht="15.75" thickBot="1" x14ac:dyDescent="0.3">
      <c r="A9" s="73" t="s">
        <v>12</v>
      </c>
      <c r="B9" s="73"/>
      <c r="C9" s="74">
        <v>902</v>
      </c>
      <c r="D9" s="75">
        <v>90</v>
      </c>
      <c r="E9" s="74">
        <v>77.7</v>
      </c>
      <c r="F9" s="76"/>
      <c r="G9" s="146">
        <v>125</v>
      </c>
      <c r="H9" s="100">
        <v>13</v>
      </c>
      <c r="I9" s="76">
        <v>10.7</v>
      </c>
      <c r="J9" s="76"/>
      <c r="K9" s="74">
        <v>135</v>
      </c>
      <c r="L9" s="75">
        <v>13</v>
      </c>
      <c r="M9" s="74">
        <v>11.6</v>
      </c>
      <c r="N9" s="76"/>
      <c r="O9" s="147">
        <v>1162</v>
      </c>
      <c r="P9" s="74">
        <v>116</v>
      </c>
      <c r="Q9" s="87">
        <v>100</v>
      </c>
      <c r="U9" s="155"/>
    </row>
    <row r="10" spans="1:21" ht="15.75" thickBot="1" x14ac:dyDescent="0.3">
      <c r="A10" s="73" t="s">
        <v>16</v>
      </c>
      <c r="B10" s="73"/>
      <c r="C10" s="74">
        <v>343</v>
      </c>
      <c r="D10" s="75">
        <v>70</v>
      </c>
      <c r="E10" s="74">
        <v>61.7</v>
      </c>
      <c r="F10" s="76"/>
      <c r="G10" s="146">
        <v>166</v>
      </c>
      <c r="H10" s="100">
        <v>33</v>
      </c>
      <c r="I10" s="76">
        <v>29.8</v>
      </c>
      <c r="J10" s="76"/>
      <c r="K10" s="74">
        <v>48</v>
      </c>
      <c r="L10" s="75">
        <v>10</v>
      </c>
      <c r="M10" s="74">
        <v>8.5</v>
      </c>
      <c r="N10" s="76"/>
      <c r="O10" s="146">
        <v>557</v>
      </c>
      <c r="P10" s="74">
        <v>113</v>
      </c>
      <c r="Q10" s="87">
        <v>100</v>
      </c>
    </row>
    <row r="11" spans="1:21" ht="15.75" thickBot="1" x14ac:dyDescent="0.3">
      <c r="A11" s="73" t="s">
        <v>17</v>
      </c>
      <c r="B11" s="73"/>
      <c r="C11" s="74">
        <v>34</v>
      </c>
      <c r="D11" s="75">
        <v>28</v>
      </c>
      <c r="E11" s="74">
        <v>11.5</v>
      </c>
      <c r="F11" s="76"/>
      <c r="G11" s="146">
        <v>228</v>
      </c>
      <c r="H11" s="100">
        <v>185</v>
      </c>
      <c r="I11" s="89">
        <v>77</v>
      </c>
      <c r="J11" s="89"/>
      <c r="K11" s="74">
        <v>34</v>
      </c>
      <c r="L11" s="75">
        <v>28</v>
      </c>
      <c r="M11" s="74">
        <v>11.5</v>
      </c>
      <c r="N11" s="76"/>
      <c r="O11" s="146">
        <v>296</v>
      </c>
      <c r="P11" s="74">
        <v>241</v>
      </c>
      <c r="Q11" s="87">
        <v>100</v>
      </c>
      <c r="U11" s="155"/>
    </row>
    <row r="12" spans="1:21" ht="15.75" thickBot="1" x14ac:dyDescent="0.3">
      <c r="A12" s="73" t="s">
        <v>18</v>
      </c>
      <c r="B12" s="73"/>
      <c r="C12" s="74">
        <v>357</v>
      </c>
      <c r="D12" s="75">
        <v>80</v>
      </c>
      <c r="E12" s="74">
        <v>64.099999999999994</v>
      </c>
      <c r="F12" s="76"/>
      <c r="G12" s="146">
        <v>149</v>
      </c>
      <c r="H12" s="100">
        <v>34</v>
      </c>
      <c r="I12" s="89">
        <v>26.7</v>
      </c>
      <c r="J12" s="89"/>
      <c r="K12" s="74">
        <v>51</v>
      </c>
      <c r="L12" s="75">
        <v>11</v>
      </c>
      <c r="M12" s="74">
        <v>9.1999999999999993</v>
      </c>
      <c r="N12" s="76"/>
      <c r="O12" s="146">
        <v>557</v>
      </c>
      <c r="P12" s="74">
        <v>125</v>
      </c>
      <c r="Q12" s="87">
        <v>100</v>
      </c>
      <c r="U12" s="155"/>
    </row>
    <row r="13" spans="1:21" ht="15.75" thickBot="1" x14ac:dyDescent="0.3">
      <c r="A13" s="73" t="s">
        <v>19</v>
      </c>
      <c r="B13" s="73"/>
      <c r="C13" s="74">
        <v>314</v>
      </c>
      <c r="D13" s="75">
        <v>84</v>
      </c>
      <c r="E13" s="74">
        <v>42.8</v>
      </c>
      <c r="F13" s="76"/>
      <c r="G13" s="146">
        <v>325</v>
      </c>
      <c r="H13" s="100">
        <v>87</v>
      </c>
      <c r="I13" s="89">
        <v>44.3</v>
      </c>
      <c r="J13" s="89"/>
      <c r="K13" s="74">
        <v>95</v>
      </c>
      <c r="L13" s="75">
        <v>25</v>
      </c>
      <c r="M13" s="74">
        <v>12.9</v>
      </c>
      <c r="N13" s="76"/>
      <c r="O13" s="146">
        <v>734</v>
      </c>
      <c r="P13" s="74">
        <v>196</v>
      </c>
      <c r="Q13" s="87">
        <v>100</v>
      </c>
      <c r="U13" s="155"/>
    </row>
    <row r="14" spans="1:21" ht="15.75" thickBot="1" x14ac:dyDescent="0.3">
      <c r="A14" s="73" t="s">
        <v>20</v>
      </c>
      <c r="B14" s="73"/>
      <c r="C14" s="74">
        <v>74</v>
      </c>
      <c r="D14" s="75">
        <v>83</v>
      </c>
      <c r="E14" s="148">
        <v>59</v>
      </c>
      <c r="F14" s="89"/>
      <c r="G14" s="146">
        <v>38</v>
      </c>
      <c r="H14" s="100">
        <v>42</v>
      </c>
      <c r="I14" s="89">
        <v>30.5</v>
      </c>
      <c r="J14" s="89"/>
      <c r="K14" s="74">
        <v>13</v>
      </c>
      <c r="L14" s="75">
        <v>15</v>
      </c>
      <c r="M14" s="74">
        <v>10.5</v>
      </c>
      <c r="N14" s="76"/>
      <c r="O14" s="146">
        <v>125</v>
      </c>
      <c r="P14" s="74">
        <v>140</v>
      </c>
      <c r="Q14" s="87">
        <v>100</v>
      </c>
      <c r="U14" s="155"/>
    </row>
    <row r="15" spans="1:21" ht="15.75" thickBot="1" x14ac:dyDescent="0.3">
      <c r="A15" s="73" t="s">
        <v>21</v>
      </c>
      <c r="B15" s="73"/>
      <c r="C15" s="74">
        <v>118</v>
      </c>
      <c r="D15" s="75">
        <v>76</v>
      </c>
      <c r="E15" s="148">
        <v>45.2</v>
      </c>
      <c r="F15" s="89"/>
      <c r="G15" s="146">
        <v>120</v>
      </c>
      <c r="H15" s="100">
        <v>77</v>
      </c>
      <c r="I15" s="89">
        <v>46.2</v>
      </c>
      <c r="J15" s="89"/>
      <c r="K15" s="74">
        <v>23</v>
      </c>
      <c r="L15" s="75">
        <v>15</v>
      </c>
      <c r="M15" s="74">
        <v>8.6</v>
      </c>
      <c r="N15" s="76"/>
      <c r="O15" s="146">
        <v>261</v>
      </c>
      <c r="P15" s="74">
        <v>168</v>
      </c>
      <c r="Q15" s="87">
        <v>100</v>
      </c>
      <c r="U15" s="155"/>
    </row>
    <row r="16" spans="1:21" ht="15.75" thickBot="1" x14ac:dyDescent="0.3">
      <c r="A16" s="73" t="s">
        <v>22</v>
      </c>
      <c r="B16" s="73"/>
      <c r="C16" s="74">
        <v>499</v>
      </c>
      <c r="D16" s="75">
        <v>85</v>
      </c>
      <c r="E16" s="148">
        <v>74.7</v>
      </c>
      <c r="F16" s="89"/>
      <c r="G16" s="146">
        <v>134</v>
      </c>
      <c r="H16" s="100">
        <v>23</v>
      </c>
      <c r="I16" s="89">
        <v>20</v>
      </c>
      <c r="J16" s="89"/>
      <c r="K16" s="74">
        <v>36</v>
      </c>
      <c r="L16" s="75">
        <v>6</v>
      </c>
      <c r="M16" s="74">
        <v>5.3</v>
      </c>
      <c r="N16" s="76"/>
      <c r="O16" s="146">
        <v>669</v>
      </c>
      <c r="P16" s="74">
        <v>114</v>
      </c>
      <c r="Q16" s="87">
        <v>100</v>
      </c>
      <c r="U16" s="155"/>
    </row>
    <row r="17" spans="1:21" ht="15.75" thickBot="1" x14ac:dyDescent="0.3">
      <c r="A17" s="73" t="s">
        <v>23</v>
      </c>
      <c r="B17" s="73"/>
      <c r="C17" s="74">
        <v>108</v>
      </c>
      <c r="D17" s="75">
        <v>81</v>
      </c>
      <c r="E17" s="148">
        <v>74.5</v>
      </c>
      <c r="F17" s="89"/>
      <c r="G17" s="146">
        <v>21</v>
      </c>
      <c r="H17" s="100">
        <v>16</v>
      </c>
      <c r="I17" s="89">
        <v>14.3</v>
      </c>
      <c r="J17" s="89"/>
      <c r="K17" s="74">
        <v>16</v>
      </c>
      <c r="L17" s="75">
        <v>12</v>
      </c>
      <c r="M17" s="74">
        <v>11.2</v>
      </c>
      <c r="N17" s="76"/>
      <c r="O17" s="146">
        <v>145</v>
      </c>
      <c r="P17" s="74">
        <v>109</v>
      </c>
      <c r="Q17" s="87">
        <v>100</v>
      </c>
      <c r="U17" s="155"/>
    </row>
    <row r="18" spans="1:21" ht="15.75" thickBot="1" x14ac:dyDescent="0.3">
      <c r="A18" s="73" t="s">
        <v>24</v>
      </c>
      <c r="B18" s="73"/>
      <c r="C18" s="74">
        <v>30</v>
      </c>
      <c r="D18" s="75">
        <v>96</v>
      </c>
      <c r="E18" s="148">
        <v>83</v>
      </c>
      <c r="F18" s="89"/>
      <c r="G18" s="146">
        <v>4</v>
      </c>
      <c r="H18" s="100">
        <v>12</v>
      </c>
      <c r="I18" s="89">
        <v>9.8000000000000007</v>
      </c>
      <c r="J18" s="89"/>
      <c r="K18" s="74">
        <v>2</v>
      </c>
      <c r="L18" s="75">
        <v>8</v>
      </c>
      <c r="M18" s="74">
        <v>7.2</v>
      </c>
      <c r="N18" s="76"/>
      <c r="O18" s="146">
        <v>36</v>
      </c>
      <c r="P18" s="74">
        <v>116</v>
      </c>
      <c r="Q18" s="87">
        <v>100</v>
      </c>
      <c r="U18" s="155"/>
    </row>
    <row r="19" spans="1:21" ht="15.75" thickBot="1" x14ac:dyDescent="0.3">
      <c r="A19" s="73" t="s">
        <v>25</v>
      </c>
      <c r="B19" s="73"/>
      <c r="C19" s="74">
        <v>394</v>
      </c>
      <c r="D19" s="75">
        <v>67</v>
      </c>
      <c r="E19" s="148">
        <v>58.5</v>
      </c>
      <c r="F19" s="89"/>
      <c r="G19" s="146">
        <v>214</v>
      </c>
      <c r="H19" s="100">
        <v>37</v>
      </c>
      <c r="I19" s="89">
        <v>31.9</v>
      </c>
      <c r="J19" s="89"/>
      <c r="K19" s="74">
        <v>64</v>
      </c>
      <c r="L19" s="75">
        <v>11</v>
      </c>
      <c r="M19" s="74">
        <v>9.6</v>
      </c>
      <c r="N19" s="76"/>
      <c r="O19" s="146">
        <v>672</v>
      </c>
      <c r="P19" s="74">
        <v>115</v>
      </c>
      <c r="Q19" s="87">
        <v>100</v>
      </c>
      <c r="U19" s="155"/>
    </row>
    <row r="20" spans="1:21" ht="15.75" thickBot="1" x14ac:dyDescent="0.3">
      <c r="A20" s="73" t="s">
        <v>26</v>
      </c>
      <c r="B20" s="73"/>
      <c r="C20" s="74">
        <v>278</v>
      </c>
      <c r="D20" s="75">
        <v>68</v>
      </c>
      <c r="E20" s="148">
        <v>62.7</v>
      </c>
      <c r="F20" s="89"/>
      <c r="G20" s="146">
        <v>133</v>
      </c>
      <c r="H20" s="100">
        <v>32</v>
      </c>
      <c r="I20" s="89">
        <v>30</v>
      </c>
      <c r="J20" s="89"/>
      <c r="K20" s="74">
        <v>33</v>
      </c>
      <c r="L20" s="75">
        <v>8</v>
      </c>
      <c r="M20" s="74">
        <v>7.3</v>
      </c>
      <c r="N20" s="76"/>
      <c r="O20" s="146">
        <v>444</v>
      </c>
      <c r="P20" s="74">
        <v>108</v>
      </c>
      <c r="Q20" s="87">
        <v>100</v>
      </c>
      <c r="U20" s="155"/>
    </row>
    <row r="21" spans="1:21" ht="15.75" thickBot="1" x14ac:dyDescent="0.3">
      <c r="A21" s="73" t="s">
        <v>27</v>
      </c>
      <c r="B21" s="73"/>
      <c r="C21" s="74">
        <v>49</v>
      </c>
      <c r="D21" s="75">
        <v>86</v>
      </c>
      <c r="E21" s="148">
        <v>33</v>
      </c>
      <c r="F21" s="89"/>
      <c r="G21" s="146">
        <v>92</v>
      </c>
      <c r="H21" s="100">
        <v>158</v>
      </c>
      <c r="I21" s="89">
        <v>61.4</v>
      </c>
      <c r="J21" s="89"/>
      <c r="K21" s="74">
        <v>8</v>
      </c>
      <c r="L21" s="75">
        <v>15</v>
      </c>
      <c r="M21" s="74">
        <v>5.6</v>
      </c>
      <c r="N21" s="76"/>
      <c r="O21" s="146">
        <v>149</v>
      </c>
      <c r="P21" s="74">
        <v>259</v>
      </c>
      <c r="Q21" s="87">
        <v>100</v>
      </c>
      <c r="U21" s="155"/>
    </row>
    <row r="22" spans="1:21" ht="15.75" thickBot="1" x14ac:dyDescent="0.3">
      <c r="A22" s="73" t="s">
        <v>28</v>
      </c>
      <c r="B22" s="73"/>
      <c r="C22" s="74">
        <v>159</v>
      </c>
      <c r="D22" s="75">
        <v>81</v>
      </c>
      <c r="E22" s="148">
        <v>51.5</v>
      </c>
      <c r="F22" s="89"/>
      <c r="G22" s="146">
        <v>123</v>
      </c>
      <c r="H22" s="100">
        <v>61</v>
      </c>
      <c r="I22" s="89">
        <v>39.799999999999997</v>
      </c>
      <c r="J22" s="89"/>
      <c r="K22" s="74">
        <v>27</v>
      </c>
      <c r="L22" s="75">
        <v>14</v>
      </c>
      <c r="M22" s="74">
        <v>8.6999999999999993</v>
      </c>
      <c r="N22" s="76"/>
      <c r="O22" s="146">
        <v>309</v>
      </c>
      <c r="P22" s="74">
        <v>156</v>
      </c>
      <c r="Q22" s="87">
        <v>100</v>
      </c>
      <c r="U22" s="155"/>
    </row>
    <row r="23" spans="1:21" ht="15.75" thickBot="1" x14ac:dyDescent="0.3">
      <c r="A23" s="73" t="s">
        <v>29</v>
      </c>
      <c r="B23" s="73"/>
      <c r="C23" s="74">
        <v>291</v>
      </c>
      <c r="D23" s="75">
        <v>57</v>
      </c>
      <c r="E23" s="148">
        <v>70.099999999999994</v>
      </c>
      <c r="F23" s="89"/>
      <c r="G23" s="146">
        <v>102</v>
      </c>
      <c r="H23" s="100">
        <v>20</v>
      </c>
      <c r="I23" s="89">
        <v>24.7</v>
      </c>
      <c r="J23" s="89"/>
      <c r="K23" s="74">
        <v>21</v>
      </c>
      <c r="L23" s="75">
        <v>4</v>
      </c>
      <c r="M23" s="74">
        <v>5.2</v>
      </c>
      <c r="N23" s="76"/>
      <c r="O23" s="146">
        <v>414</v>
      </c>
      <c r="P23" s="74">
        <v>81</v>
      </c>
      <c r="Q23" s="87">
        <v>100</v>
      </c>
      <c r="U23" s="155"/>
    </row>
    <row r="24" spans="1:21" ht="15.75" thickBot="1" x14ac:dyDescent="0.3">
      <c r="A24" s="73" t="s">
        <v>30</v>
      </c>
      <c r="B24" s="73"/>
      <c r="C24" s="74">
        <v>80</v>
      </c>
      <c r="D24" s="75">
        <v>48</v>
      </c>
      <c r="E24" s="148">
        <v>38.700000000000003</v>
      </c>
      <c r="F24" s="89"/>
      <c r="G24" s="146">
        <v>114</v>
      </c>
      <c r="H24" s="100">
        <v>68</v>
      </c>
      <c r="I24" s="89">
        <v>55</v>
      </c>
      <c r="J24" s="89"/>
      <c r="K24" s="74">
        <v>13</v>
      </c>
      <c r="L24" s="75">
        <v>8</v>
      </c>
      <c r="M24" s="74">
        <v>6.3</v>
      </c>
      <c r="N24" s="76"/>
      <c r="O24" s="146">
        <v>207</v>
      </c>
      <c r="P24" s="74">
        <v>124</v>
      </c>
      <c r="Q24" s="87">
        <v>100</v>
      </c>
      <c r="U24" s="155"/>
    </row>
    <row r="25" spans="1:21" ht="15.75" thickBot="1" x14ac:dyDescent="0.3">
      <c r="A25" s="83" t="s">
        <v>31</v>
      </c>
      <c r="B25" s="83"/>
      <c r="C25" s="84">
        <v>4486</v>
      </c>
      <c r="D25" s="85">
        <v>75</v>
      </c>
      <c r="E25" s="86">
        <v>58.5</v>
      </c>
      <c r="F25" s="86"/>
      <c r="G25" s="84">
        <v>2478</v>
      </c>
      <c r="H25" s="85">
        <v>42</v>
      </c>
      <c r="I25" s="86">
        <v>32.299999999999997</v>
      </c>
      <c r="J25" s="86"/>
      <c r="K25" s="86">
        <v>704</v>
      </c>
      <c r="L25" s="85">
        <v>12</v>
      </c>
      <c r="M25" s="86">
        <v>9.1999999999999993</v>
      </c>
      <c r="N25" s="86"/>
      <c r="O25" s="84">
        <v>7668</v>
      </c>
      <c r="P25" s="86">
        <v>129</v>
      </c>
      <c r="Q25" s="88">
        <v>100</v>
      </c>
    </row>
  </sheetData>
  <sortState ref="U7:U24">
    <sortCondition ref="U7"/>
  </sortState>
  <mergeCells count="8">
    <mergeCell ref="A5:A6"/>
    <mergeCell ref="Q5:Q6"/>
    <mergeCell ref="A3:A4"/>
    <mergeCell ref="A1:Q1"/>
    <mergeCell ref="C3:E4"/>
    <mergeCell ref="G3:I4"/>
    <mergeCell ref="K3:M4"/>
    <mergeCell ref="O3:Q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L34" sqref="L34"/>
    </sheetView>
  </sheetViews>
  <sheetFormatPr defaultRowHeight="15" x14ac:dyDescent="0.25"/>
  <cols>
    <col min="1" max="1" width="12.5703125" customWidth="1"/>
    <col min="2" max="2" width="0.85546875" customWidth="1"/>
    <col min="5" max="5" width="0.85546875" customWidth="1"/>
    <col min="8" max="8" width="0.85546875" customWidth="1"/>
    <col min="11" max="11" width="0.85546875" customWidth="1"/>
  </cols>
  <sheetData>
    <row r="1" spans="1:13" ht="23.25" customHeight="1" x14ac:dyDescent="0.25">
      <c r="A1" s="232" t="s">
        <v>95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</row>
    <row r="2" spans="1:13" ht="15.75" thickBot="1" x14ac:dyDescent="0.3"/>
    <row r="3" spans="1:13" x14ac:dyDescent="0.25">
      <c r="A3" s="176" t="s">
        <v>0</v>
      </c>
      <c r="B3" s="22"/>
      <c r="C3" s="233" t="s">
        <v>71</v>
      </c>
      <c r="D3" s="233"/>
      <c r="E3" s="149"/>
      <c r="F3" s="180" t="s">
        <v>73</v>
      </c>
      <c r="G3" s="180"/>
      <c r="H3" s="25"/>
      <c r="I3" s="233" t="s">
        <v>75</v>
      </c>
      <c r="J3" s="233"/>
      <c r="K3" s="149"/>
      <c r="L3" s="180" t="s">
        <v>2</v>
      </c>
      <c r="M3" s="180"/>
    </row>
    <row r="4" spans="1:13" ht="15.75" thickBot="1" x14ac:dyDescent="0.3">
      <c r="A4" s="177"/>
      <c r="B4" s="23"/>
      <c r="C4" s="234" t="s">
        <v>72</v>
      </c>
      <c r="D4" s="234"/>
      <c r="E4" s="150"/>
      <c r="F4" s="184" t="s">
        <v>74</v>
      </c>
      <c r="G4" s="184"/>
      <c r="H4" s="26"/>
      <c r="I4" s="234" t="s">
        <v>76</v>
      </c>
      <c r="J4" s="234"/>
      <c r="K4" s="150"/>
      <c r="L4" s="184"/>
      <c r="M4" s="184"/>
    </row>
    <row r="5" spans="1:13" x14ac:dyDescent="0.25">
      <c r="A5" s="177"/>
      <c r="B5" s="23"/>
      <c r="C5" s="2" t="s">
        <v>3</v>
      </c>
      <c r="D5" s="3" t="s">
        <v>3</v>
      </c>
      <c r="E5" s="3"/>
      <c r="F5" s="2" t="s">
        <v>3</v>
      </c>
      <c r="G5" s="3" t="s">
        <v>3</v>
      </c>
      <c r="H5" s="3"/>
      <c r="I5" s="2" t="s">
        <v>3</v>
      </c>
      <c r="J5" s="3" t="s">
        <v>3</v>
      </c>
      <c r="K5" s="3"/>
      <c r="L5" s="2" t="s">
        <v>77</v>
      </c>
      <c r="M5" s="3" t="s">
        <v>3</v>
      </c>
    </row>
    <row r="6" spans="1:13" ht="15.75" thickBot="1" x14ac:dyDescent="0.3">
      <c r="A6" s="178"/>
      <c r="B6" s="24"/>
      <c r="C6" s="90" t="s">
        <v>4</v>
      </c>
      <c r="D6" s="29" t="s">
        <v>5</v>
      </c>
      <c r="E6" s="29"/>
      <c r="F6" s="90" t="s">
        <v>4</v>
      </c>
      <c r="G6" s="29" t="s">
        <v>5</v>
      </c>
      <c r="H6" s="29"/>
      <c r="I6" s="90" t="s">
        <v>4</v>
      </c>
      <c r="J6" s="29" t="s">
        <v>5</v>
      </c>
      <c r="K6" s="29"/>
      <c r="L6" s="90" t="s">
        <v>4</v>
      </c>
      <c r="M6" s="29" t="s">
        <v>5</v>
      </c>
    </row>
    <row r="7" spans="1:13" ht="15.75" thickBot="1" x14ac:dyDescent="0.3">
      <c r="A7" s="46" t="s">
        <v>9</v>
      </c>
      <c r="B7" s="46"/>
      <c r="C7" s="91">
        <v>156</v>
      </c>
      <c r="D7" s="92">
        <v>35</v>
      </c>
      <c r="E7" s="92"/>
      <c r="F7" s="91">
        <v>294</v>
      </c>
      <c r="G7" s="92">
        <v>67</v>
      </c>
      <c r="H7" s="92"/>
      <c r="I7" s="91">
        <v>185</v>
      </c>
      <c r="J7" s="92">
        <v>41</v>
      </c>
      <c r="K7" s="92"/>
      <c r="L7" s="91">
        <v>635</v>
      </c>
      <c r="M7" s="92">
        <v>143</v>
      </c>
    </row>
    <row r="8" spans="1:13" ht="15.75" thickBot="1" x14ac:dyDescent="0.3">
      <c r="A8" s="46" t="s">
        <v>11</v>
      </c>
      <c r="B8" s="46"/>
      <c r="C8" s="91">
        <v>69</v>
      </c>
      <c r="D8" s="92">
        <v>44</v>
      </c>
      <c r="E8" s="92"/>
      <c r="F8" s="91">
        <v>150</v>
      </c>
      <c r="G8" s="92">
        <v>95</v>
      </c>
      <c r="H8" s="92"/>
      <c r="I8" s="91">
        <v>45</v>
      </c>
      <c r="J8" s="92">
        <v>28</v>
      </c>
      <c r="K8" s="92"/>
      <c r="L8" s="91">
        <v>264</v>
      </c>
      <c r="M8" s="92">
        <v>167</v>
      </c>
    </row>
    <row r="9" spans="1:13" ht="15.75" thickBot="1" x14ac:dyDescent="0.3">
      <c r="A9" s="46" t="s">
        <v>12</v>
      </c>
      <c r="B9" s="46"/>
      <c r="C9" s="91">
        <v>226</v>
      </c>
      <c r="D9" s="92">
        <v>23</v>
      </c>
      <c r="E9" s="92"/>
      <c r="F9" s="91">
        <v>459</v>
      </c>
      <c r="G9" s="92">
        <v>46</v>
      </c>
      <c r="H9" s="92"/>
      <c r="I9" s="91">
        <v>436</v>
      </c>
      <c r="J9" s="92">
        <v>43</v>
      </c>
      <c r="K9" s="92"/>
      <c r="L9" s="93">
        <v>1121</v>
      </c>
      <c r="M9" s="92">
        <v>112</v>
      </c>
    </row>
    <row r="10" spans="1:13" ht="15.75" thickBot="1" x14ac:dyDescent="0.3">
      <c r="A10" s="46" t="s">
        <v>16</v>
      </c>
      <c r="B10" s="46"/>
      <c r="C10" s="91">
        <v>110</v>
      </c>
      <c r="D10" s="92">
        <v>22</v>
      </c>
      <c r="E10" s="92"/>
      <c r="F10" s="91">
        <v>230</v>
      </c>
      <c r="G10" s="92">
        <v>47</v>
      </c>
      <c r="H10" s="92"/>
      <c r="I10" s="91">
        <v>159</v>
      </c>
      <c r="J10" s="92">
        <v>32</v>
      </c>
      <c r="K10" s="92"/>
      <c r="L10" s="91">
        <v>499</v>
      </c>
      <c r="M10" s="92">
        <v>101</v>
      </c>
    </row>
    <row r="11" spans="1:13" ht="15.75" thickBot="1" x14ac:dyDescent="0.3">
      <c r="A11" s="46" t="s">
        <v>17</v>
      </c>
      <c r="B11" s="46"/>
      <c r="C11" s="91">
        <v>55</v>
      </c>
      <c r="D11" s="92">
        <v>44</v>
      </c>
      <c r="E11" s="92"/>
      <c r="F11" s="91">
        <v>172</v>
      </c>
      <c r="G11" s="92">
        <v>140</v>
      </c>
      <c r="H11" s="92"/>
      <c r="I11" s="91">
        <v>44</v>
      </c>
      <c r="J11" s="92">
        <v>37</v>
      </c>
      <c r="K11" s="92"/>
      <c r="L11" s="91">
        <v>271</v>
      </c>
      <c r="M11" s="92">
        <v>221</v>
      </c>
    </row>
    <row r="12" spans="1:13" ht="15.75" thickBot="1" x14ac:dyDescent="0.3">
      <c r="A12" s="46" t="s">
        <v>18</v>
      </c>
      <c r="B12" s="46"/>
      <c r="C12" s="91">
        <v>152</v>
      </c>
      <c r="D12" s="92">
        <v>34</v>
      </c>
      <c r="E12" s="92"/>
      <c r="F12" s="91">
        <v>131</v>
      </c>
      <c r="G12" s="92">
        <v>29</v>
      </c>
      <c r="H12" s="92"/>
      <c r="I12" s="91">
        <v>217</v>
      </c>
      <c r="J12" s="92">
        <v>49</v>
      </c>
      <c r="K12" s="92"/>
      <c r="L12" s="91">
        <v>500</v>
      </c>
      <c r="M12" s="92">
        <v>112</v>
      </c>
    </row>
    <row r="13" spans="1:13" ht="15.75" thickBot="1" x14ac:dyDescent="0.3">
      <c r="A13" s="46" t="s">
        <v>19</v>
      </c>
      <c r="B13" s="46"/>
      <c r="C13" s="91">
        <v>162</v>
      </c>
      <c r="D13" s="92">
        <v>43</v>
      </c>
      <c r="E13" s="92"/>
      <c r="F13" s="91">
        <v>311</v>
      </c>
      <c r="G13" s="92">
        <v>83</v>
      </c>
      <c r="H13" s="92"/>
      <c r="I13" s="91">
        <v>178</v>
      </c>
      <c r="J13" s="92">
        <v>48</v>
      </c>
      <c r="K13" s="92"/>
      <c r="L13" s="91">
        <v>651</v>
      </c>
      <c r="M13" s="92">
        <v>174</v>
      </c>
    </row>
    <row r="14" spans="1:13" ht="15.75" thickBot="1" x14ac:dyDescent="0.3">
      <c r="A14" s="46" t="s">
        <v>20</v>
      </c>
      <c r="B14" s="46"/>
      <c r="C14" s="91">
        <v>51</v>
      </c>
      <c r="D14" s="92">
        <v>57</v>
      </c>
      <c r="E14" s="92"/>
      <c r="F14" s="91">
        <v>39</v>
      </c>
      <c r="G14" s="92">
        <v>43</v>
      </c>
      <c r="H14" s="92"/>
      <c r="I14" s="91">
        <v>43</v>
      </c>
      <c r="J14" s="92">
        <v>49</v>
      </c>
      <c r="K14" s="92"/>
      <c r="L14" s="91">
        <v>133</v>
      </c>
      <c r="M14" s="92">
        <v>149</v>
      </c>
    </row>
    <row r="15" spans="1:13" ht="15.75" thickBot="1" x14ac:dyDescent="0.3">
      <c r="A15" s="46" t="s">
        <v>21</v>
      </c>
      <c r="B15" s="46"/>
      <c r="C15" s="91">
        <v>77</v>
      </c>
      <c r="D15" s="92">
        <v>50</v>
      </c>
      <c r="E15" s="92"/>
      <c r="F15" s="91">
        <v>110</v>
      </c>
      <c r="G15" s="92">
        <v>71</v>
      </c>
      <c r="H15" s="92"/>
      <c r="I15" s="91">
        <v>71</v>
      </c>
      <c r="J15" s="92">
        <v>45</v>
      </c>
      <c r="K15" s="92"/>
      <c r="L15" s="91">
        <v>258</v>
      </c>
      <c r="M15" s="92">
        <v>166</v>
      </c>
    </row>
    <row r="16" spans="1:13" ht="15.75" thickBot="1" x14ac:dyDescent="0.3">
      <c r="A16" s="46" t="s">
        <v>22</v>
      </c>
      <c r="B16" s="46"/>
      <c r="C16" s="91">
        <v>177</v>
      </c>
      <c r="D16" s="92">
        <v>30</v>
      </c>
      <c r="E16" s="92"/>
      <c r="F16" s="91">
        <v>237</v>
      </c>
      <c r="G16" s="92">
        <v>40</v>
      </c>
      <c r="H16" s="92"/>
      <c r="I16" s="91">
        <v>232</v>
      </c>
      <c r="J16" s="92">
        <v>40</v>
      </c>
      <c r="K16" s="92"/>
      <c r="L16" s="91">
        <v>646</v>
      </c>
      <c r="M16" s="92">
        <v>110</v>
      </c>
    </row>
    <row r="17" spans="1:13" ht="15.75" thickBot="1" x14ac:dyDescent="0.3">
      <c r="A17" s="46" t="s">
        <v>23</v>
      </c>
      <c r="B17" s="46"/>
      <c r="C17" s="91">
        <v>55</v>
      </c>
      <c r="D17" s="92">
        <v>41</v>
      </c>
      <c r="E17" s="92"/>
      <c r="F17" s="91">
        <v>40</v>
      </c>
      <c r="G17" s="92">
        <v>30</v>
      </c>
      <c r="H17" s="92"/>
      <c r="I17" s="91">
        <v>39</v>
      </c>
      <c r="J17" s="92">
        <v>30</v>
      </c>
      <c r="K17" s="92"/>
      <c r="L17" s="91">
        <v>134</v>
      </c>
      <c r="M17" s="92">
        <v>101</v>
      </c>
    </row>
    <row r="18" spans="1:13" ht="15.75" thickBot="1" x14ac:dyDescent="0.3">
      <c r="A18" s="46" t="s">
        <v>24</v>
      </c>
      <c r="B18" s="46"/>
      <c r="C18" s="91">
        <v>16</v>
      </c>
      <c r="D18" s="92">
        <v>52</v>
      </c>
      <c r="E18" s="92"/>
      <c r="F18" s="91">
        <v>13</v>
      </c>
      <c r="G18" s="92">
        <v>40</v>
      </c>
      <c r="H18" s="92"/>
      <c r="I18" s="91">
        <v>7</v>
      </c>
      <c r="J18" s="92">
        <v>24</v>
      </c>
      <c r="K18" s="92"/>
      <c r="L18" s="91">
        <v>36</v>
      </c>
      <c r="M18" s="92">
        <v>116</v>
      </c>
    </row>
    <row r="19" spans="1:13" ht="15.75" thickBot="1" x14ac:dyDescent="0.3">
      <c r="A19" s="46" t="s">
        <v>25</v>
      </c>
      <c r="B19" s="46"/>
      <c r="C19" s="91">
        <v>137</v>
      </c>
      <c r="D19" s="92">
        <v>23</v>
      </c>
      <c r="E19" s="92"/>
      <c r="F19" s="91">
        <v>320</v>
      </c>
      <c r="G19" s="92">
        <v>55</v>
      </c>
      <c r="H19" s="92"/>
      <c r="I19" s="91">
        <v>133</v>
      </c>
      <c r="J19" s="92">
        <v>23</v>
      </c>
      <c r="K19" s="92"/>
      <c r="L19" s="91">
        <v>590</v>
      </c>
      <c r="M19" s="92">
        <v>101</v>
      </c>
    </row>
    <row r="20" spans="1:13" ht="15.75" thickBot="1" x14ac:dyDescent="0.3">
      <c r="A20" s="46" t="s">
        <v>26</v>
      </c>
      <c r="B20" s="46"/>
      <c r="C20" s="91">
        <v>103</v>
      </c>
      <c r="D20" s="92">
        <v>25</v>
      </c>
      <c r="E20" s="92"/>
      <c r="F20" s="91">
        <v>164</v>
      </c>
      <c r="G20" s="92">
        <v>40</v>
      </c>
      <c r="H20" s="92"/>
      <c r="I20" s="91">
        <v>134</v>
      </c>
      <c r="J20" s="92">
        <v>33</v>
      </c>
      <c r="K20" s="92"/>
      <c r="L20" s="91">
        <v>401</v>
      </c>
      <c r="M20" s="92">
        <v>98</v>
      </c>
    </row>
    <row r="21" spans="1:13" ht="15.75" thickBot="1" x14ac:dyDescent="0.3">
      <c r="A21" s="46" t="s">
        <v>27</v>
      </c>
      <c r="B21" s="46"/>
      <c r="C21" s="91">
        <v>37</v>
      </c>
      <c r="D21" s="92">
        <v>64</v>
      </c>
      <c r="E21" s="92"/>
      <c r="F21" s="91">
        <v>82</v>
      </c>
      <c r="G21" s="92">
        <v>143</v>
      </c>
      <c r="H21" s="92"/>
      <c r="I21" s="91">
        <v>23</v>
      </c>
      <c r="J21" s="92">
        <v>40</v>
      </c>
      <c r="K21" s="92"/>
      <c r="L21" s="91">
        <v>142</v>
      </c>
      <c r="M21" s="92">
        <v>247</v>
      </c>
    </row>
    <row r="22" spans="1:13" ht="15.75" thickBot="1" x14ac:dyDescent="0.3">
      <c r="A22" s="46" t="s">
        <v>28</v>
      </c>
      <c r="B22" s="46"/>
      <c r="C22" s="91">
        <v>114</v>
      </c>
      <c r="D22" s="92">
        <v>58</v>
      </c>
      <c r="E22" s="92"/>
      <c r="F22" s="91">
        <v>57</v>
      </c>
      <c r="G22" s="92">
        <v>29</v>
      </c>
      <c r="H22" s="92"/>
      <c r="I22" s="91">
        <v>79</v>
      </c>
      <c r="J22" s="92">
        <v>40</v>
      </c>
      <c r="K22" s="92"/>
      <c r="L22" s="91">
        <v>250</v>
      </c>
      <c r="M22" s="92">
        <v>127</v>
      </c>
    </row>
    <row r="23" spans="1:13" ht="15.75" thickBot="1" x14ac:dyDescent="0.3">
      <c r="A23" s="46" t="s">
        <v>29</v>
      </c>
      <c r="B23" s="46"/>
      <c r="C23" s="91">
        <v>195</v>
      </c>
      <c r="D23" s="92">
        <v>38</v>
      </c>
      <c r="E23" s="92"/>
      <c r="F23" s="91">
        <v>125</v>
      </c>
      <c r="G23" s="92">
        <v>25</v>
      </c>
      <c r="H23" s="92"/>
      <c r="I23" s="91">
        <v>104</v>
      </c>
      <c r="J23" s="92">
        <v>20</v>
      </c>
      <c r="K23" s="92"/>
      <c r="L23" s="91">
        <v>424</v>
      </c>
      <c r="M23" s="92">
        <v>83</v>
      </c>
    </row>
    <row r="24" spans="1:13" ht="15.75" thickBot="1" x14ac:dyDescent="0.3">
      <c r="A24" s="46" t="s">
        <v>30</v>
      </c>
      <c r="B24" s="46"/>
      <c r="C24" s="91">
        <v>69</v>
      </c>
      <c r="D24" s="92">
        <v>41</v>
      </c>
      <c r="E24" s="92"/>
      <c r="F24" s="91">
        <v>61</v>
      </c>
      <c r="G24" s="92">
        <v>37</v>
      </c>
      <c r="H24" s="92"/>
      <c r="I24" s="91">
        <v>59</v>
      </c>
      <c r="J24" s="92">
        <v>35</v>
      </c>
      <c r="K24" s="92"/>
      <c r="L24" s="91">
        <v>189</v>
      </c>
      <c r="M24" s="92">
        <v>113</v>
      </c>
    </row>
    <row r="25" spans="1:13" ht="15.75" thickBot="1" x14ac:dyDescent="0.3">
      <c r="A25" s="94" t="s">
        <v>31</v>
      </c>
      <c r="B25" s="94"/>
      <c r="C25" s="95">
        <v>1961</v>
      </c>
      <c r="D25" s="96">
        <v>33</v>
      </c>
      <c r="E25" s="96"/>
      <c r="F25" s="95">
        <v>2995</v>
      </c>
      <c r="G25" s="96">
        <v>50</v>
      </c>
      <c r="H25" s="96"/>
      <c r="I25" s="95">
        <v>2188</v>
      </c>
      <c r="J25" s="96">
        <v>37</v>
      </c>
      <c r="K25" s="96"/>
      <c r="L25" s="95">
        <v>7144</v>
      </c>
      <c r="M25" s="96">
        <v>120</v>
      </c>
    </row>
  </sheetData>
  <mergeCells count="9">
    <mergeCell ref="A1:M1"/>
    <mergeCell ref="L3:M4"/>
    <mergeCell ref="A3:A6"/>
    <mergeCell ref="C3:D3"/>
    <mergeCell ref="C4:D4"/>
    <mergeCell ref="F3:G3"/>
    <mergeCell ref="F4:G4"/>
    <mergeCell ref="I3:J3"/>
    <mergeCell ref="I4:J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workbookViewId="0">
      <selection activeCell="A6" sqref="A6"/>
    </sheetView>
  </sheetViews>
  <sheetFormatPr defaultRowHeight="15" x14ac:dyDescent="0.25"/>
  <cols>
    <col min="1" max="1" width="24.140625" customWidth="1"/>
    <col min="2" max="2" width="1" customWidth="1"/>
    <col min="3" max="6" width="7.7109375" customWidth="1"/>
    <col min="7" max="7" width="0.85546875" customWidth="1"/>
    <col min="8" max="11" width="7.5703125" customWidth="1"/>
    <col min="12" max="12" width="0.85546875" customWidth="1"/>
    <col min="13" max="16" width="7.7109375" customWidth="1"/>
    <col min="17" max="17" width="0.85546875" customWidth="1"/>
    <col min="18" max="21" width="7.7109375" customWidth="1"/>
    <col min="22" max="22" width="0.85546875" customWidth="1"/>
    <col min="23" max="26" width="7.7109375" customWidth="1"/>
    <col min="27" max="27" width="0.7109375" customWidth="1"/>
    <col min="28" max="31" width="7.7109375" customWidth="1"/>
  </cols>
  <sheetData>
    <row r="1" spans="1:31" x14ac:dyDescent="0.25">
      <c r="A1" s="142" t="s">
        <v>96</v>
      </c>
      <c r="B1" s="142"/>
    </row>
    <row r="2" spans="1:31" ht="15.75" thickBot="1" x14ac:dyDescent="0.3">
      <c r="A2" s="97"/>
      <c r="B2" s="97"/>
    </row>
    <row r="3" spans="1:31" ht="15.75" thickBot="1" x14ac:dyDescent="0.3">
      <c r="A3" s="216" t="s">
        <v>42</v>
      </c>
      <c r="B3" s="80"/>
      <c r="C3" s="235" t="s">
        <v>43</v>
      </c>
      <c r="D3" s="236"/>
      <c r="E3" s="236"/>
      <c r="F3" s="236"/>
      <c r="G3" s="98"/>
      <c r="H3" s="237" t="s">
        <v>44</v>
      </c>
      <c r="I3" s="236"/>
      <c r="J3" s="236"/>
      <c r="K3" s="236"/>
      <c r="L3" s="151"/>
      <c r="M3" s="235" t="s">
        <v>45</v>
      </c>
      <c r="N3" s="236"/>
      <c r="O3" s="236"/>
      <c r="P3" s="236"/>
      <c r="Q3" s="98"/>
      <c r="R3" s="237" t="s">
        <v>46</v>
      </c>
      <c r="S3" s="236"/>
      <c r="T3" s="236"/>
      <c r="U3" s="236"/>
      <c r="V3" s="151"/>
      <c r="W3" s="235" t="s">
        <v>47</v>
      </c>
      <c r="X3" s="236"/>
      <c r="Y3" s="236"/>
      <c r="Z3" s="236"/>
      <c r="AA3" s="98"/>
      <c r="AB3" s="237" t="s">
        <v>31</v>
      </c>
      <c r="AC3" s="236"/>
      <c r="AD3" s="236"/>
      <c r="AE3" s="236"/>
    </row>
    <row r="4" spans="1:31" x14ac:dyDescent="0.25">
      <c r="A4" s="177"/>
      <c r="B4" s="23"/>
      <c r="C4" s="238">
        <v>2013</v>
      </c>
      <c r="D4" s="217">
        <v>2014</v>
      </c>
      <c r="E4" s="2" t="s">
        <v>61</v>
      </c>
      <c r="F4" s="30" t="s">
        <v>62</v>
      </c>
      <c r="G4" s="120"/>
      <c r="H4" s="238">
        <v>2013</v>
      </c>
      <c r="I4" s="217">
        <v>2014</v>
      </c>
      <c r="J4" s="2" t="s">
        <v>61</v>
      </c>
      <c r="K4" s="30" t="s">
        <v>62</v>
      </c>
      <c r="L4" s="120"/>
      <c r="M4" s="238">
        <v>2013</v>
      </c>
      <c r="N4" s="217">
        <v>2014</v>
      </c>
      <c r="O4" s="2" t="s">
        <v>61</v>
      </c>
      <c r="P4" s="30" t="s">
        <v>62</v>
      </c>
      <c r="Q4" s="120"/>
      <c r="R4" s="238">
        <v>2013</v>
      </c>
      <c r="S4" s="217">
        <v>2014</v>
      </c>
      <c r="T4" s="2" t="s">
        <v>61</v>
      </c>
      <c r="U4" s="30" t="s">
        <v>62</v>
      </c>
      <c r="V4" s="120"/>
      <c r="W4" s="238">
        <v>2013</v>
      </c>
      <c r="X4" s="217">
        <v>2014</v>
      </c>
      <c r="Y4" s="2" t="s">
        <v>61</v>
      </c>
      <c r="Z4" s="30" t="s">
        <v>62</v>
      </c>
      <c r="AA4" s="120"/>
      <c r="AB4" s="238">
        <v>2013</v>
      </c>
      <c r="AC4" s="217">
        <v>2014</v>
      </c>
      <c r="AD4" s="2" t="s">
        <v>61</v>
      </c>
      <c r="AE4" s="30" t="s">
        <v>62</v>
      </c>
    </row>
    <row r="5" spans="1:31" ht="15.75" thickBot="1" x14ac:dyDescent="0.3">
      <c r="A5" s="189"/>
      <c r="B5" s="81"/>
      <c r="C5" s="239"/>
      <c r="D5" s="218"/>
      <c r="E5" s="90" t="s">
        <v>6</v>
      </c>
      <c r="F5" s="29" t="s">
        <v>6</v>
      </c>
      <c r="G5" s="120"/>
      <c r="H5" s="239"/>
      <c r="I5" s="218"/>
      <c r="J5" s="90" t="s">
        <v>6</v>
      </c>
      <c r="K5" s="29" t="s">
        <v>6</v>
      </c>
      <c r="L5" s="120"/>
      <c r="M5" s="239"/>
      <c r="N5" s="218"/>
      <c r="O5" s="90" t="s">
        <v>6</v>
      </c>
      <c r="P5" s="29" t="s">
        <v>6</v>
      </c>
      <c r="Q5" s="120"/>
      <c r="R5" s="239"/>
      <c r="S5" s="218"/>
      <c r="T5" s="90" t="s">
        <v>6</v>
      </c>
      <c r="U5" s="29" t="s">
        <v>6</v>
      </c>
      <c r="V5" s="120"/>
      <c r="W5" s="239"/>
      <c r="X5" s="218"/>
      <c r="Y5" s="90" t="s">
        <v>6</v>
      </c>
      <c r="Z5" s="29" t="s">
        <v>6</v>
      </c>
      <c r="AA5" s="120"/>
      <c r="AB5" s="239"/>
      <c r="AC5" s="218"/>
      <c r="AD5" s="90" t="s">
        <v>6</v>
      </c>
      <c r="AE5" s="29" t="s">
        <v>6</v>
      </c>
    </row>
    <row r="6" spans="1:31" ht="15.75" customHeight="1" thickBot="1" x14ac:dyDescent="0.3">
      <c r="A6" s="108" t="s">
        <v>83</v>
      </c>
      <c r="B6" s="108"/>
      <c r="C6" s="109">
        <v>680</v>
      </c>
      <c r="D6" s="110">
        <v>708</v>
      </c>
      <c r="E6" s="111">
        <v>4.0999999999999996</v>
      </c>
      <c r="F6" s="152">
        <v>30.9</v>
      </c>
      <c r="G6" s="152"/>
      <c r="H6" s="109">
        <v>460</v>
      </c>
      <c r="I6" s="110">
        <v>482</v>
      </c>
      <c r="J6" s="111">
        <v>4.8</v>
      </c>
      <c r="K6" s="152">
        <v>31.3</v>
      </c>
      <c r="L6" s="152"/>
      <c r="M6" s="109">
        <v>769</v>
      </c>
      <c r="N6" s="110">
        <v>571</v>
      </c>
      <c r="O6" s="111">
        <v>-25.7</v>
      </c>
      <c r="P6" s="152">
        <v>29.2</v>
      </c>
      <c r="Q6" s="152"/>
      <c r="R6" s="109">
        <v>525</v>
      </c>
      <c r="S6" s="110">
        <v>624</v>
      </c>
      <c r="T6" s="111">
        <v>18.899999999999999</v>
      </c>
      <c r="U6" s="152">
        <v>30.6</v>
      </c>
      <c r="V6" s="152"/>
      <c r="W6" s="109">
        <v>335</v>
      </c>
      <c r="X6" s="110">
        <v>321</v>
      </c>
      <c r="Y6" s="111">
        <v>-4.2</v>
      </c>
      <c r="Z6" s="152">
        <v>45.5</v>
      </c>
      <c r="AA6" s="152"/>
      <c r="AB6" s="112">
        <v>2769</v>
      </c>
      <c r="AC6" s="113">
        <v>2706</v>
      </c>
      <c r="AD6" s="111">
        <v>-2.2999999999999998</v>
      </c>
      <c r="AE6" s="114">
        <v>31.7</v>
      </c>
    </row>
    <row r="7" spans="1:31" ht="15.75" thickBot="1" x14ac:dyDescent="0.3">
      <c r="A7" s="99" t="s">
        <v>51</v>
      </c>
      <c r="B7" s="99"/>
      <c r="C7" s="100">
        <v>503</v>
      </c>
      <c r="D7" s="75">
        <v>403</v>
      </c>
      <c r="E7" s="107">
        <v>-19.899999999999999</v>
      </c>
      <c r="F7" s="153">
        <v>17.600000000000001</v>
      </c>
      <c r="G7" s="153"/>
      <c r="H7" s="100">
        <v>325</v>
      </c>
      <c r="I7" s="75">
        <v>258</v>
      </c>
      <c r="J7" s="107">
        <v>-20.6</v>
      </c>
      <c r="K7" s="153">
        <v>16.8</v>
      </c>
      <c r="L7" s="153"/>
      <c r="M7" s="100">
        <v>381</v>
      </c>
      <c r="N7" s="75">
        <v>378</v>
      </c>
      <c r="O7" s="107">
        <v>-0.8</v>
      </c>
      <c r="P7" s="153">
        <v>19.399999999999999</v>
      </c>
      <c r="Q7" s="153"/>
      <c r="R7" s="100">
        <v>457</v>
      </c>
      <c r="S7" s="75">
        <v>330</v>
      </c>
      <c r="T7" s="107">
        <v>-27.8</v>
      </c>
      <c r="U7" s="153">
        <v>16.2</v>
      </c>
      <c r="V7" s="153"/>
      <c r="W7" s="100">
        <v>165</v>
      </c>
      <c r="X7" s="75">
        <v>134</v>
      </c>
      <c r="Y7" s="107">
        <v>-18.8</v>
      </c>
      <c r="Z7" s="153">
        <v>18.8</v>
      </c>
      <c r="AA7" s="153"/>
      <c r="AB7" s="101">
        <v>1831</v>
      </c>
      <c r="AC7" s="102">
        <v>1503</v>
      </c>
      <c r="AD7" s="107">
        <v>-17.899999999999999</v>
      </c>
      <c r="AE7" s="87">
        <v>17.600000000000001</v>
      </c>
    </row>
    <row r="8" spans="1:31" ht="15.75" customHeight="1" thickBot="1" x14ac:dyDescent="0.3">
      <c r="A8" s="99" t="s">
        <v>52</v>
      </c>
      <c r="B8" s="99"/>
      <c r="C8" s="100">
        <v>28</v>
      </c>
      <c r="D8" s="75">
        <v>25</v>
      </c>
      <c r="E8" s="107">
        <v>-10.7</v>
      </c>
      <c r="F8" s="153">
        <v>1.1000000000000001</v>
      </c>
      <c r="G8" s="153"/>
      <c r="H8" s="100">
        <v>23</v>
      </c>
      <c r="I8" s="75">
        <v>19</v>
      </c>
      <c r="J8" s="107">
        <v>-17.399999999999999</v>
      </c>
      <c r="K8" s="153">
        <v>1.2</v>
      </c>
      <c r="L8" s="153"/>
      <c r="M8" s="100">
        <v>27</v>
      </c>
      <c r="N8" s="75">
        <v>28</v>
      </c>
      <c r="O8" s="107">
        <v>3.7</v>
      </c>
      <c r="P8" s="153">
        <v>1.5</v>
      </c>
      <c r="Q8" s="153"/>
      <c r="R8" s="100">
        <v>40</v>
      </c>
      <c r="S8" s="75">
        <v>33</v>
      </c>
      <c r="T8" s="107">
        <v>-17.5</v>
      </c>
      <c r="U8" s="153">
        <v>1.6</v>
      </c>
      <c r="V8" s="153"/>
      <c r="W8" s="100">
        <v>13</v>
      </c>
      <c r="X8" s="75">
        <v>13</v>
      </c>
      <c r="Y8" s="107" t="s">
        <v>97</v>
      </c>
      <c r="Z8" s="153">
        <v>1.8</v>
      </c>
      <c r="AA8" s="153"/>
      <c r="AB8" s="100">
        <v>131</v>
      </c>
      <c r="AC8" s="75">
        <v>118</v>
      </c>
      <c r="AD8" s="107">
        <v>-9.9</v>
      </c>
      <c r="AE8" s="87">
        <v>1.4</v>
      </c>
    </row>
    <row r="9" spans="1:31" ht="15.75" customHeight="1" thickBot="1" x14ac:dyDescent="0.3">
      <c r="A9" s="99" t="s">
        <v>78</v>
      </c>
      <c r="B9" s="99"/>
      <c r="C9" s="100">
        <v>26</v>
      </c>
      <c r="D9" s="75">
        <v>25</v>
      </c>
      <c r="E9" s="107">
        <v>-3.8</v>
      </c>
      <c r="F9" s="153">
        <v>1.1000000000000001</v>
      </c>
      <c r="G9" s="153"/>
      <c r="H9" s="100">
        <v>31</v>
      </c>
      <c r="I9" s="75">
        <v>25</v>
      </c>
      <c r="J9" s="107">
        <v>-19.399999999999999</v>
      </c>
      <c r="K9" s="153">
        <v>1.6</v>
      </c>
      <c r="L9" s="153"/>
      <c r="M9" s="100">
        <v>20</v>
      </c>
      <c r="N9" s="75">
        <v>16</v>
      </c>
      <c r="O9" s="107">
        <v>-20</v>
      </c>
      <c r="P9" s="153">
        <v>0.8</v>
      </c>
      <c r="Q9" s="153"/>
      <c r="R9" s="100">
        <v>15</v>
      </c>
      <c r="S9" s="75">
        <v>12</v>
      </c>
      <c r="T9" s="107">
        <v>-20</v>
      </c>
      <c r="U9" s="153">
        <v>0.6</v>
      </c>
      <c r="V9" s="153"/>
      <c r="W9" s="100">
        <v>16</v>
      </c>
      <c r="X9" s="75">
        <v>12</v>
      </c>
      <c r="Y9" s="107">
        <v>-25</v>
      </c>
      <c r="Z9" s="153">
        <v>1.8</v>
      </c>
      <c r="AA9" s="153"/>
      <c r="AB9" s="100">
        <v>108</v>
      </c>
      <c r="AC9" s="75">
        <v>90</v>
      </c>
      <c r="AD9" s="107">
        <v>-16.7</v>
      </c>
      <c r="AE9" s="87">
        <v>1.1000000000000001</v>
      </c>
    </row>
    <row r="10" spans="1:31" ht="15.75" thickBot="1" x14ac:dyDescent="0.3">
      <c r="A10" s="99" t="s">
        <v>79</v>
      </c>
      <c r="B10" s="99"/>
      <c r="C10" s="100">
        <v>436</v>
      </c>
      <c r="D10" s="75">
        <v>419</v>
      </c>
      <c r="E10" s="107">
        <v>-3.9</v>
      </c>
      <c r="F10" s="153">
        <v>18.3</v>
      </c>
      <c r="G10" s="153"/>
      <c r="H10" s="100">
        <v>301</v>
      </c>
      <c r="I10" s="75">
        <v>290</v>
      </c>
      <c r="J10" s="107">
        <v>-3.7</v>
      </c>
      <c r="K10" s="153">
        <v>18.899999999999999</v>
      </c>
      <c r="L10" s="153"/>
      <c r="M10" s="100">
        <v>295</v>
      </c>
      <c r="N10" s="75">
        <v>283</v>
      </c>
      <c r="O10" s="107">
        <v>-4.0999999999999996</v>
      </c>
      <c r="P10" s="153">
        <v>14.5</v>
      </c>
      <c r="Q10" s="153"/>
      <c r="R10" s="100">
        <v>286</v>
      </c>
      <c r="S10" s="75">
        <v>261</v>
      </c>
      <c r="T10" s="107">
        <v>-8.6999999999999993</v>
      </c>
      <c r="U10" s="153">
        <v>12.8</v>
      </c>
      <c r="V10" s="153"/>
      <c r="W10" s="100">
        <v>3</v>
      </c>
      <c r="X10" s="75">
        <v>3</v>
      </c>
      <c r="Y10" s="107" t="s">
        <v>97</v>
      </c>
      <c r="Z10" s="153">
        <v>0.3</v>
      </c>
      <c r="AA10" s="153"/>
      <c r="AB10" s="101">
        <v>1321</v>
      </c>
      <c r="AC10" s="102">
        <v>1256</v>
      </c>
      <c r="AD10" s="107">
        <v>-4.9000000000000004</v>
      </c>
      <c r="AE10" s="87">
        <v>14.7</v>
      </c>
    </row>
    <row r="11" spans="1:31" ht="15.75" customHeight="1" thickBot="1" x14ac:dyDescent="0.3">
      <c r="A11" s="99" t="s">
        <v>80</v>
      </c>
      <c r="B11" s="99"/>
      <c r="C11" s="100">
        <v>362</v>
      </c>
      <c r="D11" s="75">
        <v>376</v>
      </c>
      <c r="E11" s="107">
        <v>3.9</v>
      </c>
      <c r="F11" s="153">
        <v>16.399999999999999</v>
      </c>
      <c r="G11" s="153"/>
      <c r="H11" s="100">
        <v>279</v>
      </c>
      <c r="I11" s="75">
        <v>225</v>
      </c>
      <c r="J11" s="107">
        <v>-19.399999999999999</v>
      </c>
      <c r="K11" s="153">
        <v>14.7</v>
      </c>
      <c r="L11" s="153"/>
      <c r="M11" s="100">
        <v>354</v>
      </c>
      <c r="N11" s="75">
        <v>298</v>
      </c>
      <c r="O11" s="107">
        <v>-15.8</v>
      </c>
      <c r="P11" s="153">
        <v>15.3</v>
      </c>
      <c r="Q11" s="153"/>
      <c r="R11" s="100">
        <v>540</v>
      </c>
      <c r="S11" s="75">
        <v>361</v>
      </c>
      <c r="T11" s="107">
        <v>-33.1</v>
      </c>
      <c r="U11" s="153">
        <v>17.7</v>
      </c>
      <c r="V11" s="153"/>
      <c r="W11" s="100">
        <v>135</v>
      </c>
      <c r="X11" s="75">
        <v>106</v>
      </c>
      <c r="Y11" s="107">
        <v>-21.5</v>
      </c>
      <c r="Z11" s="153">
        <v>14.9</v>
      </c>
      <c r="AA11" s="153"/>
      <c r="AB11" s="101">
        <v>1670</v>
      </c>
      <c r="AC11" s="102">
        <v>1366</v>
      </c>
      <c r="AD11" s="107">
        <v>-18.2</v>
      </c>
      <c r="AE11" s="87">
        <v>16</v>
      </c>
    </row>
    <row r="12" spans="1:31" ht="15.75" customHeight="1" thickBot="1" x14ac:dyDescent="0.3">
      <c r="A12" s="99" t="s">
        <v>81</v>
      </c>
      <c r="B12" s="99"/>
      <c r="C12" s="100">
        <v>127</v>
      </c>
      <c r="D12" s="75">
        <v>128</v>
      </c>
      <c r="E12" s="107">
        <v>0.8</v>
      </c>
      <c r="F12" s="153">
        <v>5.6</v>
      </c>
      <c r="G12" s="153"/>
      <c r="H12" s="100">
        <v>86</v>
      </c>
      <c r="I12" s="75">
        <v>86</v>
      </c>
      <c r="J12" s="107" t="s">
        <v>97</v>
      </c>
      <c r="K12" s="153">
        <v>5.6</v>
      </c>
      <c r="L12" s="153"/>
      <c r="M12" s="100">
        <v>193</v>
      </c>
      <c r="N12" s="75">
        <v>160</v>
      </c>
      <c r="O12" s="107">
        <v>-17.100000000000001</v>
      </c>
      <c r="P12" s="153">
        <v>8.1999999999999993</v>
      </c>
      <c r="Q12" s="153"/>
      <c r="R12" s="100">
        <v>258</v>
      </c>
      <c r="S12" s="75">
        <v>164</v>
      </c>
      <c r="T12" s="107">
        <v>-36.4</v>
      </c>
      <c r="U12" s="153">
        <v>8</v>
      </c>
      <c r="V12" s="153"/>
      <c r="W12" s="100">
        <v>54</v>
      </c>
      <c r="X12" s="75">
        <v>59</v>
      </c>
      <c r="Y12" s="107">
        <v>9.3000000000000007</v>
      </c>
      <c r="Z12" s="153">
        <v>8.3000000000000007</v>
      </c>
      <c r="AA12" s="153"/>
      <c r="AB12" s="100">
        <v>718</v>
      </c>
      <c r="AC12" s="75">
        <v>597</v>
      </c>
      <c r="AD12" s="107">
        <v>-16.899999999999999</v>
      </c>
      <c r="AE12" s="87">
        <v>7</v>
      </c>
    </row>
    <row r="13" spans="1:31" ht="15.75" customHeight="1" thickBot="1" x14ac:dyDescent="0.3">
      <c r="A13" s="99" t="s">
        <v>57</v>
      </c>
      <c r="B13" s="99"/>
      <c r="C13" s="100">
        <v>52</v>
      </c>
      <c r="D13" s="75">
        <v>38</v>
      </c>
      <c r="E13" s="107">
        <v>-26.9</v>
      </c>
      <c r="F13" s="153">
        <v>1.7</v>
      </c>
      <c r="G13" s="153"/>
      <c r="H13" s="100">
        <v>34</v>
      </c>
      <c r="I13" s="75">
        <v>28</v>
      </c>
      <c r="J13" s="107">
        <v>-17.600000000000001</v>
      </c>
      <c r="K13" s="153">
        <v>1.9</v>
      </c>
      <c r="L13" s="153"/>
      <c r="M13" s="100">
        <v>38</v>
      </c>
      <c r="N13" s="75">
        <v>36</v>
      </c>
      <c r="O13" s="107">
        <v>-5.3</v>
      </c>
      <c r="P13" s="153">
        <v>1.8</v>
      </c>
      <c r="Q13" s="153"/>
      <c r="R13" s="100">
        <v>43</v>
      </c>
      <c r="S13" s="75">
        <v>45</v>
      </c>
      <c r="T13" s="107">
        <v>4.7</v>
      </c>
      <c r="U13" s="153">
        <v>2.2999999999999998</v>
      </c>
      <c r="V13" s="153"/>
      <c r="W13" s="100">
        <v>32</v>
      </c>
      <c r="X13" s="75">
        <v>27</v>
      </c>
      <c r="Y13" s="107">
        <v>-15.6</v>
      </c>
      <c r="Z13" s="153">
        <v>3.8</v>
      </c>
      <c r="AA13" s="153"/>
      <c r="AB13" s="100">
        <v>199</v>
      </c>
      <c r="AC13" s="75">
        <v>174</v>
      </c>
      <c r="AD13" s="107">
        <v>-12.6</v>
      </c>
      <c r="AE13" s="87">
        <v>2</v>
      </c>
    </row>
    <row r="14" spans="1:31" ht="15.75" customHeight="1" thickBot="1" x14ac:dyDescent="0.3">
      <c r="A14" s="99" t="s">
        <v>58</v>
      </c>
      <c r="B14" s="99"/>
      <c r="C14" s="100">
        <v>186</v>
      </c>
      <c r="D14" s="75">
        <v>171</v>
      </c>
      <c r="E14" s="107">
        <v>-8.1</v>
      </c>
      <c r="F14" s="153">
        <v>7.3</v>
      </c>
      <c r="G14" s="153"/>
      <c r="H14" s="100">
        <v>161</v>
      </c>
      <c r="I14" s="75">
        <v>124</v>
      </c>
      <c r="J14" s="107">
        <v>-23</v>
      </c>
      <c r="K14" s="153">
        <v>8</v>
      </c>
      <c r="L14" s="153"/>
      <c r="M14" s="100">
        <v>181</v>
      </c>
      <c r="N14" s="75">
        <v>182</v>
      </c>
      <c r="O14" s="107">
        <v>0.6</v>
      </c>
      <c r="P14" s="153">
        <v>9.3000000000000007</v>
      </c>
      <c r="Q14" s="153"/>
      <c r="R14" s="100">
        <v>232</v>
      </c>
      <c r="S14" s="75">
        <v>206</v>
      </c>
      <c r="T14" s="107">
        <v>-11.2</v>
      </c>
      <c r="U14" s="153">
        <v>10.199999999999999</v>
      </c>
      <c r="V14" s="153"/>
      <c r="W14" s="100">
        <v>42</v>
      </c>
      <c r="X14" s="75">
        <v>32</v>
      </c>
      <c r="Y14" s="107">
        <v>-23.8</v>
      </c>
      <c r="Z14" s="153">
        <v>4.8</v>
      </c>
      <c r="AA14" s="153"/>
      <c r="AB14" s="100">
        <v>802</v>
      </c>
      <c r="AC14" s="75">
        <v>715</v>
      </c>
      <c r="AD14" s="107">
        <v>-10.8</v>
      </c>
      <c r="AE14" s="87">
        <v>8.5</v>
      </c>
    </row>
    <row r="15" spans="1:31" s="106" customFormat="1" ht="15.75" thickBot="1" x14ac:dyDescent="0.3">
      <c r="A15" s="104" t="s">
        <v>82</v>
      </c>
      <c r="B15" s="104"/>
      <c r="C15" s="105">
        <v>2400</v>
      </c>
      <c r="D15" s="105">
        <v>2293</v>
      </c>
      <c r="E15" s="88">
        <v>-4.5</v>
      </c>
      <c r="F15" s="88">
        <v>100</v>
      </c>
      <c r="G15" s="88"/>
      <c r="H15" s="105">
        <v>1700</v>
      </c>
      <c r="I15" s="105">
        <v>1537</v>
      </c>
      <c r="J15" s="88">
        <v>-9.6</v>
      </c>
      <c r="K15" s="88">
        <v>100</v>
      </c>
      <c r="L15" s="88"/>
      <c r="M15" s="105">
        <v>2258</v>
      </c>
      <c r="N15" s="105">
        <v>1952</v>
      </c>
      <c r="O15" s="88">
        <v>-13.6</v>
      </c>
      <c r="P15" s="88">
        <v>100</v>
      </c>
      <c r="Q15" s="88"/>
      <c r="R15" s="105">
        <v>2396</v>
      </c>
      <c r="S15" s="105">
        <v>2036</v>
      </c>
      <c r="T15" s="88">
        <v>-15</v>
      </c>
      <c r="U15" s="88">
        <v>100</v>
      </c>
      <c r="V15" s="88"/>
      <c r="W15" s="85">
        <v>795</v>
      </c>
      <c r="X15" s="85">
        <v>707</v>
      </c>
      <c r="Y15" s="88">
        <v>-11.1</v>
      </c>
      <c r="Z15" s="88">
        <v>100</v>
      </c>
      <c r="AA15" s="88"/>
      <c r="AB15" s="105">
        <v>9549</v>
      </c>
      <c r="AC15" s="105">
        <v>8525</v>
      </c>
      <c r="AD15" s="88">
        <v>-10.7</v>
      </c>
      <c r="AE15" s="88">
        <v>100</v>
      </c>
    </row>
    <row r="16" spans="1:31" ht="9" customHeight="1" x14ac:dyDescent="0.25"/>
    <row r="17" spans="1:29" ht="38.25" customHeight="1" x14ac:dyDescent="0.25">
      <c r="A17" s="206" t="s">
        <v>102</v>
      </c>
      <c r="B17" s="206"/>
      <c r="C17" s="207"/>
      <c r="D17" s="207"/>
      <c r="E17" s="207"/>
      <c r="F17" s="207"/>
      <c r="G17" s="207"/>
      <c r="H17" s="207"/>
      <c r="I17" s="207"/>
      <c r="J17" s="207"/>
    </row>
    <row r="20" spans="1:29" x14ac:dyDescent="0.25">
      <c r="D20" s="155"/>
      <c r="I20" s="155"/>
      <c r="N20" s="155"/>
      <c r="S20" s="155"/>
      <c r="X20" s="155"/>
      <c r="AC20" s="155"/>
    </row>
    <row r="21" spans="1:29" x14ac:dyDescent="0.25">
      <c r="D21" s="155"/>
      <c r="I21" s="155"/>
      <c r="N21" s="155"/>
      <c r="S21" s="155"/>
      <c r="X21" s="155"/>
      <c r="AC21" s="155"/>
    </row>
    <row r="22" spans="1:29" x14ac:dyDescent="0.25">
      <c r="D22" s="155"/>
      <c r="I22" s="155"/>
      <c r="N22" s="155"/>
      <c r="S22" s="155"/>
      <c r="X22" s="155"/>
      <c r="AC22" s="155"/>
    </row>
    <row r="23" spans="1:29" x14ac:dyDescent="0.25">
      <c r="D23" s="155"/>
      <c r="I23" s="155"/>
      <c r="N23" s="155"/>
      <c r="S23" s="155"/>
      <c r="X23" s="155"/>
      <c r="AC23" s="155"/>
    </row>
    <row r="24" spans="1:29" x14ac:dyDescent="0.25">
      <c r="D24" s="155"/>
      <c r="I24" s="155"/>
      <c r="N24" s="155"/>
      <c r="S24" s="155"/>
      <c r="X24" s="155"/>
      <c r="AC24" s="155"/>
    </row>
    <row r="25" spans="1:29" x14ac:dyDescent="0.25">
      <c r="D25" s="155"/>
      <c r="I25" s="155"/>
      <c r="N25" s="155"/>
      <c r="S25" s="155"/>
      <c r="X25" s="155"/>
      <c r="AC25" s="155"/>
    </row>
    <row r="26" spans="1:29" x14ac:dyDescent="0.25">
      <c r="D26" s="155"/>
      <c r="I26" s="155"/>
      <c r="N26" s="155"/>
      <c r="S26" s="155"/>
      <c r="X26" s="155"/>
      <c r="AC26" s="155"/>
    </row>
    <row r="27" spans="1:29" x14ac:dyDescent="0.25">
      <c r="D27" s="155"/>
      <c r="I27" s="155"/>
      <c r="N27" s="155"/>
      <c r="S27" s="155"/>
      <c r="X27" s="155"/>
      <c r="AC27" s="155"/>
    </row>
    <row r="28" spans="1:29" x14ac:dyDescent="0.25">
      <c r="D28" s="155"/>
      <c r="I28" s="155"/>
      <c r="N28" s="155"/>
      <c r="S28" s="155"/>
      <c r="X28" s="155"/>
      <c r="AC28" s="155"/>
    </row>
    <row r="29" spans="1:29" x14ac:dyDescent="0.25">
      <c r="D29" s="155"/>
      <c r="I29" s="155"/>
      <c r="N29" s="155"/>
      <c r="S29" s="155"/>
      <c r="X29" s="155"/>
      <c r="AC29" s="155"/>
    </row>
    <row r="30" spans="1:29" x14ac:dyDescent="0.25">
      <c r="D30" s="155"/>
    </row>
  </sheetData>
  <mergeCells count="20">
    <mergeCell ref="A17:J17"/>
    <mergeCell ref="C3:F3"/>
    <mergeCell ref="H3:K3"/>
    <mergeCell ref="M3:P3"/>
    <mergeCell ref="R3:U3"/>
    <mergeCell ref="A3:A5"/>
    <mergeCell ref="C4:C5"/>
    <mergeCell ref="D4:D5"/>
    <mergeCell ref="H4:H5"/>
    <mergeCell ref="I4:I5"/>
    <mergeCell ref="M4:M5"/>
    <mergeCell ref="N4:N5"/>
    <mergeCell ref="R4:R5"/>
    <mergeCell ref="S4:S5"/>
    <mergeCell ref="W3:Z3"/>
    <mergeCell ref="AB3:AE3"/>
    <mergeCell ref="W4:W5"/>
    <mergeCell ref="X4:X5"/>
    <mergeCell ref="AB4:AB5"/>
    <mergeCell ref="AC4:A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Tav_1</vt:lpstr>
      <vt:lpstr>Tav_2</vt:lpstr>
      <vt:lpstr>Tav_3</vt:lpstr>
      <vt:lpstr>Tav_4</vt:lpstr>
      <vt:lpstr>Tav_5</vt:lpstr>
      <vt:lpstr>Tav_6</vt:lpstr>
      <vt:lpstr>Tav_7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2016-07-08T10:04:45Z</dcterms:modified>
</cp:coreProperties>
</file>