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540" windowWidth="14955" windowHeight="7500" tabRatio="671"/>
  </bookViews>
  <sheets>
    <sheet name="Tavola 1" sheetId="1" r:id="rId1"/>
    <sheet name="Tavola 2" sheetId="2" r:id="rId2"/>
    <sheet name="Tavola 2 bis " sheetId="3" r:id="rId3"/>
    <sheet name="Tav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 6.1" sheetId="21" r:id="rId12"/>
    <sheet name="Tav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s>
  <calcPr calcId="145621"/>
</workbook>
</file>

<file path=xl/calcChain.xml><?xml version="1.0" encoding="utf-8"?>
<calcChain xmlns="http://schemas.openxmlformats.org/spreadsheetml/2006/main">
  <c r="K16" i="1" l="1"/>
  <c r="J16" i="1"/>
  <c r="I16" i="1"/>
  <c r="K15" i="1"/>
  <c r="J15" i="1"/>
  <c r="I15" i="1"/>
  <c r="K14" i="1"/>
  <c r="J14" i="1"/>
  <c r="I14" i="1"/>
  <c r="K13" i="1"/>
  <c r="J13" i="1"/>
  <c r="I13" i="1"/>
  <c r="K12" i="1"/>
  <c r="J12" i="1"/>
  <c r="I12" i="1"/>
  <c r="K11" i="1"/>
  <c r="J11" i="1"/>
  <c r="I11" i="1"/>
  <c r="K10" i="1"/>
  <c r="J10" i="1"/>
  <c r="I10" i="1"/>
  <c r="K9" i="1"/>
  <c r="J9" i="1"/>
  <c r="I9" i="1"/>
  <c r="K8" i="1"/>
  <c r="I8" i="1"/>
  <c r="K7" i="1"/>
  <c r="J7" i="1"/>
  <c r="I7" i="1"/>
</calcChain>
</file>

<file path=xl/sharedStrings.xml><?xml version="1.0" encoding="utf-8"?>
<sst xmlns="http://schemas.openxmlformats.org/spreadsheetml/2006/main" count="781" uniqueCount="255">
  <si>
    <t>PROVINCE</t>
  </si>
  <si>
    <t>Incidenti</t>
  </si>
  <si>
    <t>Morti</t>
  </si>
  <si>
    <t>Feriti</t>
  </si>
  <si>
    <t>Italia</t>
  </si>
  <si>
    <t xml:space="preserve"> Indice  di      mortalità(a)</t>
  </si>
  <si>
    <t xml:space="preserve"> Indice   di gravità (b)</t>
  </si>
  <si>
    <t>AMBITO STRADALE</t>
  </si>
  <si>
    <t>(b)</t>
  </si>
  <si>
    <t>Strade urbane</t>
  </si>
  <si>
    <t>Altre strade (c)</t>
  </si>
  <si>
    <t>Totale</t>
  </si>
  <si>
    <t>Indice di mortalità (a)</t>
  </si>
  <si>
    <t>Indice di lesività (b)</t>
  </si>
  <si>
    <t>STRADE URBANE</t>
  </si>
  <si>
    <t>STRADE EXTRAURBANE</t>
  </si>
  <si>
    <t>Incrocio</t>
  </si>
  <si>
    <t>Rotatoria</t>
  </si>
  <si>
    <t>Intersezione</t>
  </si>
  <si>
    <t>Rettilineo</t>
  </si>
  <si>
    <t>Curva</t>
  </si>
  <si>
    <t>Altro (passaggio a livello, dosso, pendenza, galleria)</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</si>
  <si>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</si>
  <si>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</si>
  <si>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</si>
  <si>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</si>
  <si>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</si>
  <si>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</si>
  <si>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</si>
  <si>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</si>
  <si>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</si>
  <si>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</si>
  <si>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</si>
  <si>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</si>
  <si>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</si>
  <si>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</si>
  <si>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</si>
  <si>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</si>
  <si>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</si>
  <si>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</si>
  <si>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</si>
  <si>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</si>
  <si>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</si>
  <si>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</si>
  <si>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</si>
  <si>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</si>
  <si>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</si>
  <si>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Numero comuni</t>
  </si>
  <si>
    <t>Polo</t>
  </si>
  <si>
    <t>Cintura</t>
  </si>
  <si>
    <t>Totale Centri</t>
  </si>
  <si>
    <t>Intermedio</t>
  </si>
  <si>
    <t>Periferico</t>
  </si>
  <si>
    <t>Ultra periferico</t>
  </si>
  <si>
    <t>Totale Aree interne</t>
  </si>
  <si>
    <t>NATURA DELL'INCIDENTE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</si>
  <si>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</si>
  <si>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</si>
  <si>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</si>
  <si>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</si>
  <si>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</si>
  <si>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</si>
  <si>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</si>
  <si>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</si>
  <si>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</si>
  <si>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</si>
  <si>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</si>
  <si>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</si>
  <si>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</si>
  <si>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</si>
  <si>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</si>
  <si>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</si>
  <si>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</si>
  <si>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</si>
  <si>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</si>
  <si>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</si>
  <si>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</si>
  <si>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</si>
  <si>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</si>
  <si>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</si>
  <si>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</si>
  <si>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</si>
  <si>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</si>
  <si>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</si>
  <si>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</si>
  <si>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</si>
  <si>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</si>
  <si>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</si>
  <si>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</si>
  <si>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</si>
  <si>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</si>
  <si>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</si>
  <si>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</si>
  <si>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</si>
  <si>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</si>
  <si>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</si>
  <si>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</si>
  <si>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</si>
  <si>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</si>
  <si>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</si>
  <si>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</si>
  <si>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</si>
  <si>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</si>
  <si>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</si>
  <si>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</si>
  <si>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</si>
  <si>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</si>
  <si>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</si>
  <si>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</si>
  <si>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</si>
  <si>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</si>
  <si>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</si>
  <si>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</si>
  <si>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</si>
  <si>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</si>
  <si>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</si>
  <si>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</si>
  <si>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</si>
  <si>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</si>
  <si>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Incidenti per 1.000 ab.</t>
  </si>
  <si>
    <t>Morti per 100.000 ab.</t>
  </si>
  <si>
    <t>Feriti per 100.000 ab.</t>
  </si>
  <si>
    <t>Totale comuni &gt; 35.000 abitanti</t>
  </si>
  <si>
    <t>Altri comuni</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</si>
  <si>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</si>
  <si>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</si>
  <si>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</si>
  <si>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</si>
  <si>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</si>
  <si>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</si>
  <si>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</si>
  <si>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</si>
  <si>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</si>
  <si>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</si>
  <si>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</si>
  <si>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Bambini (0 - 14)</t>
  </si>
  <si>
    <t>Giovani (15 - 24)</t>
  </si>
  <si>
    <t>Anziani (65+)</t>
  </si>
  <si>
    <t>Altri utenti</t>
  </si>
  <si>
    <t>TOTALE</t>
  </si>
  <si>
    <t>Altro (passaggo a livello, dosso, galleria)</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</si>
  <si>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</si>
  <si>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</si>
  <si>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</si>
  <si>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</si>
  <si>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</si>
  <si>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</si>
  <si>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</si>
  <si>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</si>
  <si>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</si>
  <si>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</si>
  <si>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</si>
  <si>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</si>
  <si>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</si>
  <si>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</si>
  <si>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Sassari</t>
  </si>
  <si>
    <t>Nuoro</t>
  </si>
  <si>
    <t>Cagliari</t>
  </si>
  <si>
    <t>Oristano</t>
  </si>
  <si>
    <t>Olbia-Tempio</t>
  </si>
  <si>
    <t>Ogliastra</t>
  </si>
  <si>
    <t>Medio Campidano</t>
  </si>
  <si>
    <t>Carbonia-Iglesias</t>
  </si>
  <si>
    <t>Sardegna</t>
  </si>
  <si>
    <t>TAVOLA 2. INDICI DI MORTALITA' E GRAVITA' PER PROVINCIA. SARDEGNA.</t>
  </si>
  <si>
    <t>TAVOLA 2bis. INDICI DI MORTALITA' E GRAVITA' PER PROVINCIA. SARDEGNA.</t>
  </si>
  <si>
    <t>-</t>
  </si>
  <si>
    <t>Quartu Sant'Elena</t>
  </si>
  <si>
    <t>Carbonia</t>
  </si>
  <si>
    <t>Iglesias</t>
  </si>
  <si>
    <t>Sanluri</t>
  </si>
  <si>
    <t>Villacidro</t>
  </si>
  <si>
    <t>Lanusei</t>
  </si>
  <si>
    <t>Tortolì</t>
  </si>
  <si>
    <t>Olbia</t>
  </si>
  <si>
    <t>Tempio Pausania</t>
  </si>
  <si>
    <t>Alghero</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</si>
  <si>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</si>
  <si>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Rapporto percentuale tra il numero dei morti e il numero degli incidenti con lesioni a persone.</t>
  </si>
  <si>
    <t>Motocicli (a)</t>
  </si>
  <si>
    <t>Velocipedi (a)</t>
  </si>
  <si>
    <t>Pedoni</t>
  </si>
  <si>
    <t>Altri Utenti</t>
  </si>
  <si>
    <t>Anni 2010 e 2014, valori assoluti</t>
  </si>
  <si>
    <t xml:space="preserve">TAVOLA 4.3. UTENTI VULNERABILI MORTI E FERITI IN INCIDENTI STRADALI PER CLASSI DI ETA' IN SARDEGNA E IN ITALIA. </t>
  </si>
  <si>
    <t>Anno 2014, valori assoluti e indicatori</t>
  </si>
  <si>
    <r>
      <t>TAVOLA 5. INCIDENTI STRADALI CON LESIONI A PERSONE SECONDO LA CATEGORIA DELLA STRADA. SARDEGNA .</t>
    </r>
    <r>
      <rPr>
        <b/>
        <sz val="9.5"/>
        <color rgb="FF808080"/>
        <rFont val="Arial Narrow"/>
        <family val="2"/>
      </rPr>
      <t xml:space="preserve"> </t>
    </r>
  </si>
  <si>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</si>
  <si>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</si>
  <si>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</si>
  <si>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r>
      <t>TAVOLA 5.2 INCIDENTI STRADALI CON LESIONI A PERSONE SECONDO LA CATEGORIA DELLA STRADA. SARDEGNA .</t>
    </r>
    <r>
      <rPr>
        <b/>
        <sz val="9.5"/>
        <color rgb="FF808080"/>
        <rFont val="Arial Narrow"/>
        <family val="2"/>
      </rPr>
      <t xml:space="preserve"> </t>
    </r>
  </si>
  <si>
    <t>Anno 2014, valori assoluti</t>
  </si>
  <si>
    <t>TAVOLA 6. INCIDENTI STRADALI CON LESIONI A PERSONE PER PROVINCIA, CARATTERISTICA DELLA STRADA E AMBITO STRADALE. SARDEGNA.</t>
  </si>
  <si>
    <t>Anno 2014, composizioni percentuali</t>
  </si>
  <si>
    <t>TAVOLA 6.1. INCIDENTI STRADALI CON LESIONI A PERSONE PER CARATTERISTICA DELLA STRADA E AMBITO STRADALE. SARDEGNA.</t>
  </si>
  <si>
    <t>Anno 2014, valori assoluti e composizioni percentuali</t>
  </si>
  <si>
    <t xml:space="preserve">TAVOLA 7. INCIDENTI STRADALI CON LESIONI A PERSONE PER MESE. SARDEGNA. </t>
  </si>
  <si>
    <t>TAVOLA 8. INCIDENTI STRADALI CON LESIONI A PERSONE MORTI E FERITI PER GIORNO DELLA SETTIMANA. SARDEGNA.</t>
  </si>
  <si>
    <t>(b) Rapporto percentuale tra il numero dei feriti e il numero degli incidenti con lesioni a persone.</t>
  </si>
  <si>
    <t>Anno 2014, valori assoluti e indice di mortalità</t>
  </si>
  <si>
    <t>(a) Dalle ore 22 alle ore 6.</t>
  </si>
  <si>
    <t>Anno 2014, valori assoluti e variazioni percentuali</t>
  </si>
  <si>
    <t>Anno 2014 e 2013, Indicatori</t>
  </si>
  <si>
    <t xml:space="preserve">TAVOLA 12. INCIDENTI STRADALI, MORTI E FERITI PER TIPOLOGIA DI COMUNE. SARDEGNA. </t>
  </si>
  <si>
    <t>(a) Rapporto percentuale  tra il numero dei morti e il numero degli incidenti con lesioni a persone.</t>
  </si>
  <si>
    <t>Anno 2014, valori assoluti, composizioni percentuali e indice di mortalità</t>
  </si>
  <si>
    <t>(a) Rapporto percentuale  tra il numero dei morti e il numero degli incidenti  con lesioni a persone.</t>
  </si>
  <si>
    <t>Anno 2014, valori assoluti e valori percentuali (a) (b)</t>
  </si>
  <si>
    <t>TAVOLA 14. CAUSE ACCERTATE O PRESUNTE DI INCIDENTE SECONDO L’AMBITO STRADALE. SARDEGNA.</t>
  </si>
  <si>
    <t>Anno 2014, valori assoluti e valori percentuali</t>
  </si>
  <si>
    <t xml:space="preserve">TAVOLA 15. MORTI E FERITI PER CATEGORIA DI UTENTI E CLASSE DI ETÀ. SARDEGNA. </t>
  </si>
  <si>
    <t>TAVOLA 16. MORTI E FERITI PER CATEGORIA DI UTENTI E GENERE. SARDEGNA.</t>
  </si>
  <si>
    <r>
      <t>(</t>
    </r>
    <r>
      <rPr>
        <sz val="7.5"/>
        <color rgb="FF000000"/>
        <rFont val="Arial"/>
        <family val="2"/>
      </rPr>
      <t>a) Rapporto percentuale tra il numero dei morti e il numero dei morti e dei feriti in incidenti  con lesioni a persone.</t>
    </r>
  </si>
  <si>
    <t xml:space="preserve">TAVOLA 17. INCIDENTI STRADALI, MORTI E FERITI NEI COMUNI CAPOLUOGO E NEI COMUNI CON ALMENO 35.000 ABITANTI. SARDEGNA. </t>
  </si>
  <si>
    <t>(b) Rapporto percentuale tra il numero di feriti e il numero degli incidenti con lesioni a persone.</t>
  </si>
  <si>
    <t xml:space="preserve">Anno 2014, valori assoluti </t>
  </si>
  <si>
    <t xml:space="preserve">TAVOLA 18. INCIDENTI STRADALI, MORTI E FERITI PER CATEGORIA DELLA STRADA NEI COMUNI CAPOLUOGO E NEI COMUNI CON ALMENO 35.000 ABITANTI. SARDEGNA. </t>
  </si>
  <si>
    <t>Variazioni %                                           2014/2013</t>
  </si>
  <si>
    <t>Anni 2014 e 2013, valori assoluti e variazioni percentuali</t>
  </si>
  <si>
    <t>Anni 2014 e 2013</t>
  </si>
  <si>
    <t>(b) Rapporto percentuale tra il numero dei morti e il complesso degli infortunati (morti e feriti) in incidenti  con lesioni a persone.</t>
  </si>
  <si>
    <t>Anni 2014 e 2010</t>
  </si>
  <si>
    <t>TAVOLA 3. INCIDENTI STRADALI CON LESIONI A PERSONE MORTI E FERITI. SARDEGNA.</t>
  </si>
  <si>
    <t xml:space="preserve">TAVOLA 4.1. UTENTI VULNERABILI MORTI IN INCIDENTI STRADALI PER ETÀ IN SARDEGNA E IN ITALIA. </t>
  </si>
  <si>
    <t xml:space="preserve">TAVOLA 4.2. UTENTI VULNERABILI  MORTI IN INCIDENTI STRADALI PER RUOLO IN SARDEGNA E IN ITALIA. </t>
  </si>
  <si>
    <t>(b) Rapporto percentuale tra il numero dei morti e il numero dei morti e dei feriti in incidenti con lesioni a persone.</t>
  </si>
  <si>
    <t>TAVOLA  6.2. INCIDENTI STRADALI CON LESIONI A PERSONE PER CARATTERISTICA DELLA STRADA E AMBITO STRADALE. SARDEGNA.</t>
  </si>
  <si>
    <t xml:space="preserve">TAVOLA 10. INCIDENTI STRADALI CON LESIONI A PERSONE, MORTI E FERITI'  PER PROVINCIA, GIORNO DELLA SETTIMANA E FASCIA ORARIA NOTTURNA (a). SARDEGNA.  </t>
  </si>
  <si>
    <t>TAVOLA 11. INCIDENTI STRADALI, MORTI E FERITI PER TIPOLOGIA DI COMUNE. SARDEGNA.</t>
  </si>
  <si>
    <t xml:space="preserve">TAVOLA 13. INCIDENTI STRADALI CON LESIONI A PERSONE INFORTUNATE SECONDO LA NATURA. SARDEGNA . </t>
  </si>
  <si>
    <t>CLASSE DI ETA'</t>
  </si>
  <si>
    <t>Variazioni %                                2014/2013</t>
  </si>
  <si>
    <t xml:space="preserve"> Indice  di      mortalità (a)</t>
  </si>
  <si>
    <t xml:space="preserve"> Indice di gravità (b)</t>
  </si>
  <si>
    <t>(b) Rapporto percentuale tra il numero dei morti e il complesso degli infortunati (morti e feriti) in incidenti con lesioni a persone.</t>
  </si>
  <si>
    <t>TAVOLA 1. INCIDENTI STRADALI, MORTI E FERITI PER PROVINCIA. SARDEGNA.</t>
  </si>
  <si>
    <t>ANNO</t>
  </si>
  <si>
    <t>Anni 2014 e 2010, valori assoluti, indicatori e variazioni percentuali</t>
  </si>
  <si>
    <t>Indice di  mortalità (a)</t>
  </si>
  <si>
    <t>Indice di lesività  (b)</t>
  </si>
  <si>
    <t>CATEGORIA DI UTENTE</t>
  </si>
  <si>
    <r>
      <t xml:space="preserve">CAPOLUOGHI                                </t>
    </r>
    <r>
      <rPr>
        <sz val="9"/>
        <color rgb="FF000000"/>
        <rFont val="Arial Narrow"/>
        <family val="2"/>
      </rPr>
      <t>Altri Comuni</t>
    </r>
  </si>
  <si>
    <t>Altro (paasaggio a livello, dosso, pendenza, galleria)</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</si>
  <si>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</si>
  <si>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</si>
  <si>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Ciclomotori (a)</t>
  </si>
  <si>
    <t>(a) Conducenti e passeggeri</t>
  </si>
  <si>
    <r>
      <t>TAVOLA 5.1 INCIDENTI STRADALI CON LESIONI A PERSONE SECONDO LA CATEGORIA DELLA STRADA. SARDEGNA.</t>
    </r>
    <r>
      <rPr>
        <b/>
        <sz val="9.5"/>
        <color rgb="FF808080"/>
        <rFont val="Arial Narrow"/>
        <family val="2"/>
      </rPr>
      <t xml:space="preserve"> </t>
    </r>
  </si>
  <si>
    <t>Strade Urbane</t>
  </si>
  <si>
    <t>Strade ExtraUrbane</t>
  </si>
  <si>
    <t xml:space="preserve">TAVOLA 9. INCIDENTI STRADALI CON LESIONI A PERSONE MORTI E FERITI PER ORA DEL GIORNO. SARDEGNA. </t>
  </si>
  <si>
    <t xml:space="preserve">TAVOLA 10.1. INCIDENTI STRADALI CON LESIONI A PERSONE, MORTI E FERITI PER PROVINCIA, GIORNO DELLA SETTIMANA E FASCIA ORARIA NOTTURNA (a). STRADE URBANE. SARDEGNA. </t>
  </si>
  <si>
    <t xml:space="preserve">TAVOLA 10.2. INCIDENTI STRADALI CON LESIONI A PERSONE, MORTI E FERITI PER PROVINCIA, GIORNO DELLA SETTIMANA E FASCIA ORARIA NOTTURNA (a). STRADE EXTRAURBANE. SARDEGNA. </t>
  </si>
  <si>
    <t>Anno 2014, valori assoluti, composizioni percentuali e indice di gravità</t>
  </si>
  <si>
    <t>MESI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</si>
</sst>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28"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9"/>
      <color theme="1"/>
      <name val="Calibri"/>
      <family val="2"/>
      <scheme val="minor"/>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10"/>
      <name val="Arial"/>
      <family val="2"/>
    </font>
    <font>
      <sz val="11"/>
      <color theme="1"/>
      <name val="Arial Narrow"/>
      <family val="2"/>
    </font>
    <font>
      <sz val="7.5"/>
      <color theme="1"/>
      <name val="Arial Narrow"/>
      <family val="2"/>
    </font>
    <font>
      <sz val="9.5"/>
      <color theme="1"/>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8"/>
      <name val="Arial"/>
      <family val="2"/>
    </font>
    <font>
      <sz val="7.5"/>
      <color rgb="FF000000"/>
      <name val="Verdana"/>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0" fontId="12" fillId="0" borderId="0"/>
    <xf numFmtId="0" fontId="17" fillId="0" borderId="0"/>
  </cellStyleXfs>
  <cellXfs count="242">
    <xf numFmtId="0" fontId="0" fillId="0" borderId="0" xfId="0"/>
    <xf numFmtId="0" fontId="9" fillId="0" borderId="0" xfId="0" applyFont="1"/>
    <xf numFmtId="2" fontId="9" fillId="0" borderId="0" xfId="0" applyNumberFormat="1" applyFont="1"/>
    <xf numFmtId="0" fontId="9" fillId="0" borderId="0" xfId="0" applyFont="1" applyAlignment="1">
      <alignment horizontal="left" vertical="center"/>
    </xf>
    <xf numFmtId="0" fontId="9" fillId="0" borderId="0" xfId="0" applyFont="1" applyBorder="1"/>
    <xf numFmtId="2" fontId="9" fillId="0" borderId="0" xfId="0" applyNumberFormat="1" applyFont="1" applyBorder="1"/>
    <xf numFmtId="0" fontId="9" fillId="0" borderId="0" xfId="0" applyFont="1" applyBorder="1" applyAlignment="1"/>
    <xf numFmtId="0" fontId="13" fillId="0" borderId="0" xfId="1" applyFont="1"/>
    <xf numFmtId="0" fontId="3" fillId="0" borderId="0" xfId="0" applyFont="1" applyBorder="1" applyAlignment="1">
      <alignment horizontal="left"/>
    </xf>
    <xf numFmtId="0" fontId="8" fillId="0" borderId="0" xfId="0" applyFont="1" applyFill="1" applyAlignment="1">
      <alignment horizontal="left" vertical="top"/>
    </xf>
    <xf numFmtId="0" fontId="9" fillId="0" borderId="0" xfId="0" applyFont="1" applyFill="1" applyAlignment="1">
      <alignment horizontal="left" vertical="center"/>
    </xf>
    <xf numFmtId="0" fontId="9" fillId="0" borderId="0" xfId="0" applyFont="1" applyAlignment="1">
      <alignment horizontal="left"/>
    </xf>
    <xf numFmtId="0" fontId="0" fillId="0" borderId="0" xfId="0" applyAlignment="1"/>
    <xf numFmtId="0" fontId="8" fillId="0" borderId="0" xfId="0" applyFont="1" applyAlignment="1">
      <alignment vertical="top" wrapText="1"/>
    </xf>
    <xf numFmtId="164" fontId="0" fillId="0" borderId="0" xfId="0" applyNumberFormat="1"/>
    <xf numFmtId="1" fontId="0" fillId="0" borderId="0" xfId="0" applyNumberFormat="1"/>
    <xf numFmtId="164" fontId="8" fillId="0" borderId="0" xfId="0" applyNumberFormat="1" applyFont="1" applyAlignment="1">
      <alignment vertical="top" wrapText="1"/>
    </xf>
    <xf numFmtId="1" fontId="8" fillId="0" borderId="0" xfId="0" applyNumberFormat="1" applyFont="1" applyAlignment="1">
      <alignment vertical="top" wrapText="1"/>
    </xf>
    <xf numFmtId="0" fontId="0" fillId="0" borderId="0" xfId="0" applyFill="1"/>
    <xf numFmtId="164" fontId="0" fillId="0" borderId="0" xfId="0" applyNumberFormat="1" applyFill="1"/>
    <xf numFmtId="3" fontId="0" fillId="0" borderId="0" xfId="0" applyNumberFormat="1"/>
    <xf numFmtId="0" fontId="0" fillId="0" borderId="0" xfId="0" applyAlignment="1"/>
    <xf numFmtId="0" fontId="18" fillId="0" borderId="0" xfId="0" applyFont="1"/>
    <xf numFmtId="0" fontId="19" fillId="0" borderId="0" xfId="0" applyFont="1"/>
    <xf numFmtId="0" fontId="16" fillId="6" borderId="0" xfId="0" applyFont="1" applyFill="1" applyAlignment="1">
      <alignment vertical="top"/>
    </xf>
    <xf numFmtId="2" fontId="19" fillId="0" borderId="0" xfId="0" applyNumberFormat="1" applyFont="1"/>
    <xf numFmtId="0" fontId="19" fillId="0" borderId="0" xfId="0" applyFont="1" applyFill="1"/>
    <xf numFmtId="0" fontId="11" fillId="0" borderId="0" xfId="0" applyFont="1"/>
    <xf numFmtId="0" fontId="1" fillId="0" borderId="0" xfId="0" applyFont="1" applyAlignment="1"/>
    <xf numFmtId="0" fontId="20" fillId="0" borderId="0" xfId="0" applyFont="1"/>
    <xf numFmtId="0" fontId="19" fillId="0" borderId="0" xfId="0" quotePrefix="1" applyFont="1"/>
    <xf numFmtId="0" fontId="22" fillId="0" borderId="0" xfId="0" applyFont="1" applyAlignment="1"/>
    <xf numFmtId="0" fontId="1" fillId="0" borderId="0" xfId="0" applyFont="1" applyBorder="1" applyAlignment="1"/>
    <xf numFmtId="0" fontId="22" fillId="0" borderId="0" xfId="0" applyFont="1" applyAlignment="1">
      <alignment horizontal="justify" vertical="top"/>
    </xf>
    <xf numFmtId="0" fontId="24" fillId="0" borderId="0" xfId="0" applyFont="1" applyAlignment="1"/>
    <xf numFmtId="0" fontId="25" fillId="0" borderId="0" xfId="0" applyFont="1" applyAlignment="1"/>
    <xf numFmtId="166" fontId="25" fillId="0" borderId="0" xfId="0" applyNumberFormat="1" applyFont="1" applyAlignment="1"/>
    <xf numFmtId="0" fontId="16" fillId="0" borderId="0" xfId="0" applyFont="1" applyFill="1" applyAlignment="1">
      <alignment horizontal="left"/>
    </xf>
    <xf numFmtId="0" fontId="1" fillId="0" borderId="0" xfId="0" applyFont="1" applyAlignment="1">
      <alignment vertical="center"/>
    </xf>
    <xf numFmtId="0" fontId="20" fillId="0" borderId="0" xfId="0" applyFont="1" applyAlignment="1">
      <alignment vertical="center"/>
    </xf>
    <xf numFmtId="0" fontId="0" fillId="0" borderId="0" xfId="0" applyAlignment="1"/>
    <xf numFmtId="0" fontId="11" fillId="0" borderId="0" xfId="0" applyFont="1" applyAlignment="1"/>
    <xf numFmtId="0" fontId="22" fillId="0" borderId="0" xfId="0" applyFont="1" applyAlignment="1">
      <alignment horizontal="justify" vertical="top"/>
    </xf>
    <xf numFmtId="0" fontId="24" fillId="0" borderId="0" xfId="0" applyFont="1" applyFill="1" applyAlignment="1">
      <alignment vertical="top"/>
    </xf>
    <xf numFmtId="0" fontId="16" fillId="0" borderId="0" xfId="0" applyFont="1" applyFill="1" applyAlignment="1">
      <alignment vertical="top"/>
    </xf>
    <xf numFmtId="0" fontId="26" fillId="0" borderId="0" xfId="0" applyFont="1"/>
    <xf numFmtId="0" fontId="0" fillId="0" borderId="0" xfId="0" applyBorder="1" applyAlignment="1"/>
    <xf numFmtId="0" fontId="4" fillId="3" borderId="2" xfId="0" applyFont="1" applyFill="1" applyBorder="1" applyAlignment="1">
      <alignment horizontal="right" wrapText="1"/>
    </xf>
    <xf numFmtId="0" fontId="4" fillId="0" borderId="2" xfId="0" applyFont="1" applyBorder="1" applyAlignment="1">
      <alignment wrapText="1"/>
    </xf>
    <xf numFmtId="3" fontId="4" fillId="2" borderId="2" xfId="0" applyNumberFormat="1" applyFont="1" applyFill="1" applyBorder="1" applyAlignment="1">
      <alignment horizontal="righ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0" fontId="4" fillId="2" borderId="2" xfId="0" applyFont="1" applyFill="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2" fillId="0" borderId="0" xfId="0" applyFont="1" applyBorder="1" applyAlignment="1"/>
    <xf numFmtId="0" fontId="4" fillId="0" borderId="2" xfId="0" applyFont="1" applyBorder="1" applyAlignment="1">
      <alignment horizontal="left" wrapText="1"/>
    </xf>
    <xf numFmtId="165" fontId="4" fillId="3" borderId="2" xfId="0" applyNumberFormat="1" applyFont="1" applyFill="1" applyBorder="1" applyAlignment="1">
      <alignment horizontal="right" wrapText="1"/>
    </xf>
    <xf numFmtId="165" fontId="4" fillId="5" borderId="2" xfId="0" applyNumberFormat="1" applyFont="1" applyFill="1" applyBorder="1" applyAlignment="1">
      <alignment horizontal="right" wrapText="1"/>
    </xf>
    <xf numFmtId="0" fontId="4" fillId="3" borderId="2" xfId="0" applyFont="1" applyFill="1" applyBorder="1" applyAlignment="1">
      <alignment wrapText="1"/>
    </xf>
    <xf numFmtId="1" fontId="4" fillId="3" borderId="2" xfId="0" applyNumberFormat="1" applyFont="1" applyFill="1" applyBorder="1" applyAlignment="1">
      <alignment horizontal="right" wrapText="1"/>
    </xf>
    <xf numFmtId="165" fontId="4" fillId="2" borderId="2" xfId="0" applyNumberFormat="1" applyFont="1" applyFill="1" applyBorder="1" applyAlignment="1">
      <alignment horizontal="right" wrapText="1"/>
    </xf>
    <xf numFmtId="165" fontId="4" fillId="0"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5" fontId="5" fillId="4" borderId="2" xfId="0" applyNumberFormat="1" applyFont="1" applyFill="1" applyBorder="1" applyAlignment="1">
      <alignment horizontal="right" wrapText="1"/>
    </xf>
    <xf numFmtId="1" fontId="4" fillId="0" borderId="2" xfId="0" applyNumberFormat="1" applyFont="1" applyFill="1" applyBorder="1" applyAlignment="1">
      <alignment horizontal="right" wrapText="1"/>
    </xf>
    <xf numFmtId="0" fontId="11" fillId="3" borderId="2" xfId="0" applyFont="1" applyFill="1" applyBorder="1" applyAlignment="1">
      <alignment horizontal="right"/>
    </xf>
    <xf numFmtId="0" fontId="13" fillId="3" borderId="2" xfId="0" applyFont="1" applyFill="1" applyBorder="1" applyAlignment="1">
      <alignment vertical="top" wrapText="1"/>
    </xf>
    <xf numFmtId="3" fontId="13" fillId="5" borderId="2" xfId="0" applyNumberFormat="1" applyFont="1" applyFill="1" applyBorder="1" applyAlignment="1">
      <alignment horizontal="right"/>
    </xf>
    <xf numFmtId="3" fontId="13" fillId="3" borderId="2" xfId="0" applyNumberFormat="1" applyFont="1" applyFill="1" applyBorder="1" applyAlignment="1">
      <alignment horizontal="right"/>
    </xf>
    <xf numFmtId="3" fontId="11" fillId="5" borderId="2" xfId="0" applyNumberFormat="1" applyFont="1" applyFill="1" applyBorder="1"/>
    <xf numFmtId="3" fontId="11" fillId="3" borderId="2" xfId="0" applyNumberFormat="1" applyFont="1" applyFill="1" applyBorder="1"/>
    <xf numFmtId="3" fontId="5" fillId="4" borderId="2" xfId="0" applyNumberFormat="1" applyFont="1" applyFill="1" applyBorder="1" applyAlignment="1">
      <alignment wrapText="1"/>
    </xf>
    <xf numFmtId="0" fontId="4" fillId="3" borderId="2" xfId="0" applyFont="1" applyFill="1" applyBorder="1" applyAlignment="1">
      <alignment horizontal="right" wrapText="1"/>
    </xf>
    <xf numFmtId="164" fontId="5" fillId="4" borderId="2" xfId="0" applyNumberFormat="1" applyFont="1" applyFill="1" applyBorder="1" applyAlignment="1">
      <alignment wrapText="1"/>
    </xf>
    <xf numFmtId="3" fontId="4" fillId="3" borderId="2" xfId="0" applyNumberFormat="1" applyFont="1" applyFill="1" applyBorder="1" applyAlignment="1">
      <alignment horizontal="right" wrapText="1"/>
    </xf>
    <xf numFmtId="3" fontId="4" fillId="0" borderId="2" xfId="0" applyNumberFormat="1" applyFont="1" applyBorder="1" applyAlignment="1">
      <alignment wrapText="1"/>
    </xf>
    <xf numFmtId="2" fontId="3" fillId="0" borderId="2" xfId="0" applyNumberFormat="1" applyFont="1" applyBorder="1" applyAlignment="1">
      <alignment horizontal="right" wrapText="1"/>
    </xf>
    <xf numFmtId="164" fontId="3" fillId="3" borderId="2" xfId="0" applyNumberFormat="1" applyFont="1" applyFill="1" applyBorder="1" applyAlignment="1">
      <alignment horizontal="right" wrapText="1"/>
    </xf>
    <xf numFmtId="164" fontId="4" fillId="5" borderId="2" xfId="0" applyNumberFormat="1" applyFont="1" applyFill="1" applyBorder="1" applyAlignment="1">
      <alignment vertical="top" wrapText="1"/>
    </xf>
    <xf numFmtId="164" fontId="4" fillId="0" borderId="2" xfId="0" applyNumberFormat="1" applyFont="1" applyBorder="1" applyAlignment="1">
      <alignment vertical="top" wrapText="1"/>
    </xf>
    <xf numFmtId="49" fontId="4" fillId="0" borderId="2" xfId="0" quotePrefix="1" applyNumberFormat="1" applyFont="1" applyBorder="1" applyAlignment="1">
      <alignment horizontal="right" vertical="top" wrapText="1"/>
    </xf>
    <xf numFmtId="2" fontId="4" fillId="3" borderId="2" xfId="0" applyNumberFormat="1" applyFont="1" applyFill="1" applyBorder="1" applyAlignment="1">
      <alignment horizontal="right" wrapText="1"/>
    </xf>
    <xf numFmtId="1" fontId="4" fillId="2" borderId="2" xfId="0" applyNumberFormat="1" applyFont="1" applyFill="1" applyBorder="1" applyAlignment="1">
      <alignment horizontal="right" wrapText="1"/>
    </xf>
    <xf numFmtId="1" fontId="4" fillId="0" borderId="2" xfId="0" applyNumberFormat="1" applyFont="1" applyBorder="1" applyAlignment="1">
      <alignment horizontal="right" wrapText="1"/>
    </xf>
    <xf numFmtId="1" fontId="4" fillId="5" borderId="2" xfId="0" applyNumberFormat="1" applyFont="1" applyFill="1" applyBorder="1" applyAlignment="1">
      <alignment horizontal="right" wrapText="1"/>
    </xf>
    <xf numFmtId="0" fontId="4" fillId="5" borderId="2" xfId="0" applyFont="1" applyFill="1" applyBorder="1" applyAlignment="1">
      <alignment vertical="top" wrapText="1"/>
    </xf>
    <xf numFmtId="0" fontId="4" fillId="0" borderId="2" xfId="0" applyFont="1" applyBorder="1" applyAlignment="1">
      <alignment vertical="top" wrapText="1"/>
    </xf>
    <xf numFmtId="3" fontId="4" fillId="5" borderId="2" xfId="0" applyNumberFormat="1" applyFont="1" applyFill="1" applyBorder="1" applyAlignment="1">
      <alignment vertical="top" wrapText="1"/>
    </xf>
    <xf numFmtId="0" fontId="11" fillId="7" borderId="2" xfId="0" applyFont="1" applyFill="1" applyBorder="1" applyAlignment="1">
      <alignment horizontal="right" wrapText="1"/>
    </xf>
    <xf numFmtId="0" fontId="11" fillId="7" borderId="2" xfId="0" applyFont="1" applyFill="1" applyBorder="1" applyAlignment="1">
      <alignment wrapText="1"/>
    </xf>
    <xf numFmtId="164" fontId="11" fillId="2" borderId="2" xfId="0" applyNumberFormat="1" applyFont="1" applyFill="1" applyBorder="1" applyAlignment="1">
      <alignment horizontal="right" wrapText="1"/>
    </xf>
    <xf numFmtId="164" fontId="11" fillId="7" borderId="2" xfId="0" applyNumberFormat="1" applyFont="1" applyFill="1" applyBorder="1" applyAlignment="1">
      <alignment horizontal="right" wrapText="1"/>
    </xf>
    <xf numFmtId="0" fontId="10" fillId="7" borderId="2" xfId="0" applyFont="1" applyFill="1" applyBorder="1" applyAlignment="1">
      <alignment wrapText="1"/>
    </xf>
    <xf numFmtId="164" fontId="10" fillId="2" borderId="2" xfId="0" applyNumberFormat="1" applyFont="1" applyFill="1" applyBorder="1" applyAlignment="1">
      <alignment horizontal="right" wrapText="1"/>
    </xf>
    <xf numFmtId="164" fontId="10" fillId="7" borderId="2" xfId="0" applyNumberFormat="1" applyFont="1" applyFill="1" applyBorder="1" applyAlignment="1">
      <alignment horizontal="right" wrapText="1"/>
    </xf>
    <xf numFmtId="0" fontId="10" fillId="0" borderId="2" xfId="0" applyFont="1" applyBorder="1" applyAlignment="1">
      <alignment wrapText="1"/>
    </xf>
    <xf numFmtId="164" fontId="10" fillId="0" borderId="2" xfId="0" applyNumberFormat="1" applyFont="1" applyBorder="1" applyAlignment="1">
      <alignment horizontal="right" wrapText="1"/>
    </xf>
    <xf numFmtId="0" fontId="3" fillId="0" borderId="2" xfId="0" applyFont="1" applyBorder="1" applyAlignment="1">
      <alignment horizontal="left" wrapText="1"/>
    </xf>
    <xf numFmtId="3" fontId="3" fillId="2" borderId="2" xfId="0" applyNumberFormat="1" applyFont="1" applyFill="1" applyBorder="1" applyAlignment="1">
      <alignment horizontal="right" wrapText="1"/>
    </xf>
    <xf numFmtId="3" fontId="3" fillId="0" borderId="2" xfId="0" applyNumberFormat="1" applyFont="1" applyBorder="1" applyAlignment="1">
      <alignment horizontal="right" wrapText="1"/>
    </xf>
    <xf numFmtId="164" fontId="3" fillId="0" borderId="2" xfId="0" applyNumberFormat="1" applyFont="1" applyBorder="1" applyAlignment="1">
      <alignment horizontal="right" wrapText="1"/>
    </xf>
    <xf numFmtId="164" fontId="3" fillId="2" borderId="2" xfId="0" applyNumberFormat="1" applyFont="1" applyFill="1" applyBorder="1" applyAlignment="1">
      <alignment horizontal="right" wrapText="1"/>
    </xf>
    <xf numFmtId="0" fontId="13" fillId="3" borderId="2" xfId="1" applyFont="1" applyFill="1" applyBorder="1" applyAlignment="1">
      <alignment horizontal="right"/>
    </xf>
    <xf numFmtId="0" fontId="11" fillId="3" borderId="2" xfId="0" applyFont="1" applyFill="1" applyBorder="1" applyAlignment="1">
      <alignment horizontal="right" wrapText="1"/>
    </xf>
    <xf numFmtId="0" fontId="15" fillId="3" borderId="2" xfId="0" applyFont="1" applyFill="1" applyBorder="1" applyAlignment="1">
      <alignment horizontal="left" wrapText="1"/>
    </xf>
    <xf numFmtId="165" fontId="4" fillId="0" borderId="2" xfId="0" applyNumberFormat="1" applyFont="1" applyBorder="1" applyAlignment="1">
      <alignment horizontal="right" wrapText="1"/>
    </xf>
    <xf numFmtId="1" fontId="3" fillId="2" borderId="2" xfId="0" applyNumberFormat="1" applyFont="1" applyFill="1" applyBorder="1" applyAlignment="1">
      <alignment horizontal="right" wrapText="1"/>
    </xf>
    <xf numFmtId="164" fontId="15" fillId="3" borderId="2" xfId="0" applyNumberFormat="1" applyFont="1" applyFill="1" applyBorder="1" applyAlignment="1">
      <alignment horizontal="left" wrapText="1"/>
    </xf>
    <xf numFmtId="1" fontId="5" fillId="4" borderId="2" xfId="0" applyNumberFormat="1" applyFont="1" applyFill="1" applyBorder="1" applyAlignment="1">
      <alignment horizontal="right" wrapText="1"/>
    </xf>
    <xf numFmtId="0" fontId="11" fillId="3" borderId="2" xfId="0" applyFont="1" applyFill="1" applyBorder="1" applyAlignment="1">
      <alignment horizontal="left"/>
    </xf>
    <xf numFmtId="3" fontId="11" fillId="5" borderId="2" xfId="0" applyNumberFormat="1" applyFont="1" applyFill="1" applyBorder="1" applyAlignment="1">
      <alignment horizontal="right"/>
    </xf>
    <xf numFmtId="3" fontId="11" fillId="3" borderId="2" xfId="0" applyNumberFormat="1" applyFont="1" applyFill="1" applyBorder="1" applyAlignment="1">
      <alignment horizontal="right"/>
    </xf>
    <xf numFmtId="164" fontId="11" fillId="3" borderId="2" xfId="0" applyNumberFormat="1" applyFont="1" applyFill="1" applyBorder="1" applyAlignment="1">
      <alignment horizontal="right"/>
    </xf>
    <xf numFmtId="164" fontId="11" fillId="5" borderId="2" xfId="0" applyNumberFormat="1" applyFont="1" applyFill="1" applyBorder="1" applyAlignment="1">
      <alignment horizontal="right"/>
    </xf>
    <xf numFmtId="0" fontId="10" fillId="3" borderId="2" xfId="0" applyFont="1" applyFill="1" applyBorder="1" applyAlignment="1">
      <alignment horizontal="left"/>
    </xf>
    <xf numFmtId="3" fontId="10" fillId="5" borderId="2" xfId="0" applyNumberFormat="1" applyFont="1" applyFill="1" applyBorder="1" applyAlignment="1">
      <alignment horizontal="right"/>
    </xf>
    <xf numFmtId="3" fontId="10" fillId="3" borderId="2" xfId="0" applyNumberFormat="1" applyFont="1" applyFill="1" applyBorder="1" applyAlignment="1">
      <alignment horizontal="right"/>
    </xf>
    <xf numFmtId="164" fontId="10" fillId="3" borderId="2" xfId="0" applyNumberFormat="1" applyFont="1" applyFill="1" applyBorder="1" applyAlignment="1">
      <alignment horizontal="right"/>
    </xf>
    <xf numFmtId="164" fontId="10" fillId="5" borderId="2" xfId="0" applyNumberFormat="1" applyFont="1" applyFill="1" applyBorder="1" applyAlignment="1">
      <alignment horizontal="right"/>
    </xf>
    <xf numFmtId="165" fontId="3" fillId="5" borderId="2" xfId="0" applyNumberFormat="1" applyFont="1" applyFill="1" applyBorder="1" applyAlignment="1">
      <alignment horizontal="right" wrapText="1"/>
    </xf>
    <xf numFmtId="0" fontId="14" fillId="3" borderId="2" xfId="0" applyFont="1" applyFill="1" applyBorder="1" applyAlignment="1">
      <alignment wrapText="1"/>
    </xf>
    <xf numFmtId="3" fontId="14" fillId="5" borderId="2" xfId="0" applyNumberFormat="1" applyFont="1" applyFill="1" applyBorder="1" applyAlignment="1">
      <alignment horizontal="right" wrapText="1"/>
    </xf>
    <xf numFmtId="3" fontId="14" fillId="3" borderId="2" xfId="0" applyNumberFormat="1" applyFont="1" applyFill="1" applyBorder="1" applyAlignment="1">
      <alignment wrapText="1"/>
    </xf>
    <xf numFmtId="165" fontId="14" fillId="3" borderId="2" xfId="0" applyNumberFormat="1" applyFont="1" applyFill="1" applyBorder="1" applyAlignment="1">
      <alignment horizontal="right" wrapText="1"/>
    </xf>
    <xf numFmtId="165" fontId="14" fillId="5" borderId="2" xfId="0" applyNumberFormat="1" applyFont="1" applyFill="1" applyBorder="1" applyAlignment="1">
      <alignment horizontal="right" wrapText="1"/>
    </xf>
    <xf numFmtId="165" fontId="14" fillId="5" borderId="2" xfId="0" applyNumberFormat="1" applyFont="1" applyFill="1" applyBorder="1" applyAlignment="1">
      <alignment wrapText="1"/>
    </xf>
    <xf numFmtId="165" fontId="5" fillId="4" borderId="2" xfId="0" applyNumberFormat="1" applyFont="1" applyFill="1" applyBorder="1" applyAlignment="1">
      <alignment wrapText="1"/>
    </xf>
    <xf numFmtId="0" fontId="13" fillId="3" borderId="1" xfId="0" applyFont="1" applyFill="1" applyBorder="1" applyAlignment="1">
      <alignment vertical="top" wrapText="1"/>
    </xf>
    <xf numFmtId="2" fontId="4" fillId="0" borderId="3" xfId="0" applyNumberFormat="1" applyFont="1" applyBorder="1" applyAlignment="1">
      <alignment wrapText="1"/>
    </xf>
    <xf numFmtId="0" fontId="4" fillId="0" borderId="3" xfId="0" applyFont="1" applyBorder="1" applyAlignment="1">
      <alignment wrapText="1"/>
    </xf>
    <xf numFmtId="3" fontId="11"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3" fontId="10"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3" fontId="11" fillId="7" borderId="2" xfId="0" applyNumberFormat="1" applyFont="1" applyFill="1" applyBorder="1" applyAlignment="1">
      <alignment horizontal="right" wrapText="1"/>
    </xf>
    <xf numFmtId="3" fontId="11" fillId="5" borderId="2" xfId="0" applyNumberFormat="1" applyFont="1" applyFill="1" applyBorder="1" applyAlignment="1">
      <alignment horizontal="right" wrapText="1"/>
    </xf>
    <xf numFmtId="3" fontId="10" fillId="0" borderId="2" xfId="0" applyNumberFormat="1" applyFont="1" applyBorder="1" applyAlignment="1">
      <alignment horizontal="right" wrapText="1"/>
    </xf>
    <xf numFmtId="0" fontId="4" fillId="3" borderId="2" xfId="0" applyFont="1" applyFill="1" applyBorder="1" applyAlignment="1">
      <alignment horizontal="right" wrapText="1"/>
    </xf>
    <xf numFmtId="0" fontId="4" fillId="3" borderId="2" xfId="0" applyFont="1" applyFill="1" applyBorder="1" applyAlignment="1">
      <alignment horizontal="right"/>
    </xf>
    <xf numFmtId="0" fontId="0" fillId="0" borderId="0" xfId="0" applyAlignment="1"/>
    <xf numFmtId="0" fontId="19" fillId="0" borderId="0" xfId="0" applyFont="1" applyAlignment="1"/>
    <xf numFmtId="0" fontId="18" fillId="0" borderId="0" xfId="0" applyFont="1" applyAlignment="1"/>
    <xf numFmtId="0" fontId="3" fillId="3" borderId="2" xfId="0" applyFont="1" applyFill="1" applyBorder="1" applyAlignment="1">
      <alignment horizontal="right"/>
    </xf>
    <xf numFmtId="0" fontId="22" fillId="0" borderId="0" xfId="0" applyFont="1" applyBorder="1" applyAlignment="1"/>
    <xf numFmtId="0" fontId="4" fillId="3" borderId="2" xfId="0" applyNumberFormat="1" applyFont="1" applyFill="1" applyBorder="1" applyAlignment="1">
      <alignment horizontal="right" wrapText="1"/>
    </xf>
    <xf numFmtId="0" fontId="16" fillId="6" borderId="0" xfId="0" applyFont="1" applyFill="1" applyAlignment="1">
      <alignment horizontal="left"/>
    </xf>
    <xf numFmtId="0" fontId="9" fillId="0" borderId="0" xfId="0" applyFont="1" applyAlignment="1"/>
    <xf numFmtId="2" fontId="9" fillId="0" borderId="0" xfId="0" applyNumberFormat="1" applyFont="1" applyAlignment="1"/>
    <xf numFmtId="2" fontId="19" fillId="0" borderId="0" xfId="0" applyNumberFormat="1" applyFont="1" applyAlignment="1"/>
    <xf numFmtId="0" fontId="19" fillId="0" borderId="0" xfId="0" applyFont="1" applyFill="1" applyAlignment="1"/>
    <xf numFmtId="164" fontId="4" fillId="0" borderId="2" xfId="0" quotePrefix="1" applyNumberFormat="1" applyFont="1" applyBorder="1" applyAlignment="1">
      <alignment horizontal="right" vertical="top" wrapText="1"/>
    </xf>
    <xf numFmtId="3" fontId="4" fillId="3" borderId="2" xfId="0" applyNumberFormat="1" applyFont="1" applyFill="1" applyBorder="1" applyAlignment="1">
      <alignment horizontal="right" vertical="top" wrapText="1"/>
    </xf>
    <xf numFmtId="0" fontId="3" fillId="3" borderId="2" xfId="0" applyFont="1" applyFill="1" applyBorder="1" applyAlignment="1">
      <alignment horizontal="right" wrapText="1"/>
    </xf>
    <xf numFmtId="0" fontId="4" fillId="5" borderId="0" xfId="0" applyFont="1" applyFill="1" applyBorder="1" applyAlignment="1">
      <alignment horizontal="right" wrapText="1"/>
    </xf>
    <xf numFmtId="0" fontId="4" fillId="0" borderId="0" xfId="0" applyFont="1" applyBorder="1" applyAlignment="1">
      <alignment horizontal="right" wrapText="1"/>
    </xf>
    <xf numFmtId="2" fontId="4" fillId="0" borderId="3" xfId="0" applyNumberFormat="1" applyFont="1" applyBorder="1" applyAlignment="1">
      <alignment horizontal="right" wrapText="1"/>
    </xf>
    <xf numFmtId="0" fontId="3" fillId="2" borderId="2" xfId="0" applyFont="1" applyFill="1" applyBorder="1" applyAlignment="1">
      <alignment horizontal="center" wrapText="1"/>
    </xf>
    <xf numFmtId="0" fontId="0" fillId="0" borderId="2" xfId="0" applyBorder="1" applyAlignment="1">
      <alignment horizontal="center"/>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center" wrapText="1"/>
    </xf>
    <xf numFmtId="0" fontId="16" fillId="0" borderId="0" xfId="0" applyFont="1" applyAlignment="1">
      <alignment horizontal="justify"/>
    </xf>
    <xf numFmtId="0" fontId="19" fillId="0" borderId="0" xfId="0" applyFont="1" applyAlignment="1"/>
    <xf numFmtId="0" fontId="6" fillId="0" borderId="0" xfId="0" applyFont="1" applyAlignment="1">
      <alignment horizontal="justify" vertical="center"/>
    </xf>
    <xf numFmtId="0" fontId="0" fillId="0" borderId="0" xfId="0" applyAlignment="1">
      <alignment vertical="center"/>
    </xf>
    <xf numFmtId="0" fontId="16" fillId="0" borderId="0" xfId="0" applyFont="1" applyAlignment="1">
      <alignment horizontal="left"/>
    </xf>
    <xf numFmtId="0" fontId="4" fillId="3" borderId="2" xfId="0" applyFont="1" applyFill="1" applyBorder="1" applyAlignment="1">
      <alignment horizontal="center" wrapText="1"/>
    </xf>
    <xf numFmtId="0" fontId="0" fillId="3" borderId="2" xfId="0" applyFill="1" applyBorder="1" applyAlignment="1">
      <alignment horizontal="center" wrapText="1"/>
    </xf>
    <xf numFmtId="0" fontId="3" fillId="3" borderId="3" xfId="0" applyFont="1" applyFill="1" applyBorder="1" applyAlignment="1">
      <alignment horizontal="left" vertical="center"/>
    </xf>
    <xf numFmtId="0" fontId="3" fillId="3" borderId="0" xfId="0" applyFont="1" applyFill="1" applyBorder="1" applyAlignment="1">
      <alignment horizontal="left" vertical="center"/>
    </xf>
    <xf numFmtId="0" fontId="3" fillId="3" borderId="1" xfId="0" applyFont="1" applyFill="1" applyBorder="1" applyAlignment="1">
      <alignment horizontal="left" vertical="center"/>
    </xf>
    <xf numFmtId="0" fontId="7" fillId="0" borderId="3" xfId="0" applyFont="1" applyBorder="1" applyAlignment="1">
      <alignment horizontal="center"/>
    </xf>
    <xf numFmtId="0" fontId="7" fillId="0" borderId="0" xfId="0" applyFont="1" applyBorder="1" applyAlignment="1">
      <alignment horizontal="center"/>
    </xf>
    <xf numFmtId="0" fontId="7" fillId="0" borderId="1" xfId="0" applyFont="1" applyBorder="1" applyAlignment="1">
      <alignment horizontal="center"/>
    </xf>
    <xf numFmtId="0" fontId="3" fillId="0" borderId="2" xfId="0" applyFont="1" applyFill="1" applyBorder="1" applyAlignment="1">
      <alignment horizontal="center" wrapText="1"/>
    </xf>
    <xf numFmtId="0" fontId="14" fillId="3" borderId="3"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1" xfId="0" applyFont="1" applyFill="1" applyBorder="1" applyAlignment="1">
      <alignment horizontal="left" vertical="center"/>
    </xf>
    <xf numFmtId="0" fontId="10" fillId="5" borderId="2" xfId="0" applyFont="1" applyFill="1" applyBorder="1" applyAlignment="1">
      <alignment horizontal="center"/>
    </xf>
    <xf numFmtId="0" fontId="10" fillId="0" borderId="2" xfId="0" applyFont="1" applyBorder="1" applyAlignment="1">
      <alignment horizontal="center"/>
    </xf>
    <xf numFmtId="0" fontId="11" fillId="0" borderId="2" xfId="0" applyFont="1" applyBorder="1" applyAlignment="1">
      <alignment horizontal="center"/>
    </xf>
    <xf numFmtId="0" fontId="11" fillId="5" borderId="2" xfId="0" applyFont="1" applyFill="1" applyBorder="1" applyAlignment="1">
      <alignment horizontal="center"/>
    </xf>
    <xf numFmtId="0" fontId="4" fillId="3" borderId="2" xfId="0" applyFont="1" applyFill="1" applyBorder="1" applyAlignment="1">
      <alignment horizontal="right" wrapText="1"/>
    </xf>
    <xf numFmtId="0" fontId="3" fillId="3" borderId="2" xfId="0" applyFont="1" applyFill="1" applyBorder="1" applyAlignment="1">
      <alignment horizontal="justify" wrapText="1"/>
    </xf>
    <xf numFmtId="0" fontId="4" fillId="3" borderId="2" xfId="0" applyFont="1" applyFill="1" applyBorder="1" applyAlignment="1">
      <alignment horizontal="right" vertical="center" wrapText="1"/>
    </xf>
    <xf numFmtId="0" fontId="3" fillId="3" borderId="2" xfId="0" applyFont="1" applyFill="1" applyBorder="1" applyAlignment="1">
      <alignment horizontal="right" wrapText="1"/>
    </xf>
    <xf numFmtId="0" fontId="22" fillId="0" borderId="0" xfId="0" applyFont="1" applyAlignment="1">
      <alignment horizontal="justify" vertical="top"/>
    </xf>
    <xf numFmtId="0" fontId="23" fillId="0" borderId="0" xfId="0" applyFont="1" applyAlignment="1">
      <alignment vertical="top"/>
    </xf>
    <xf numFmtId="0" fontId="0" fillId="0" borderId="2" xfId="0" applyBorder="1" applyAlignment="1">
      <alignment horizontal="center" wrapText="1"/>
    </xf>
    <xf numFmtId="0" fontId="24" fillId="0" borderId="0" xfId="0" applyFont="1" applyFill="1" applyAlignment="1">
      <alignment horizontal="left" vertical="top" wrapText="1"/>
    </xf>
    <xf numFmtId="0" fontId="14" fillId="0" borderId="2" xfId="0" applyFont="1" applyFill="1" applyBorder="1" applyAlignment="1">
      <alignment horizontal="center" vertical="center"/>
    </xf>
    <xf numFmtId="0" fontId="3" fillId="0" borderId="3" xfId="0" applyFont="1" applyBorder="1" applyAlignment="1">
      <alignment horizontal="left" vertical="center"/>
    </xf>
    <xf numFmtId="0" fontId="3" fillId="0" borderId="1" xfId="0" applyFont="1" applyBorder="1" applyAlignment="1">
      <alignment horizontal="left" vertical="center"/>
    </xf>
    <xf numFmtId="2" fontId="3" fillId="3" borderId="2" xfId="0" applyNumberFormat="1" applyFont="1" applyFill="1" applyBorder="1" applyAlignment="1">
      <alignment horizontal="center" vertical="center" wrapText="1"/>
    </xf>
    <xf numFmtId="0" fontId="22" fillId="0" borderId="0" xfId="0" applyFont="1" applyBorder="1" applyAlignment="1">
      <alignment horizontal="justify"/>
    </xf>
    <xf numFmtId="0" fontId="23" fillId="0" borderId="0" xfId="0" applyFont="1" applyBorder="1" applyAlignment="1"/>
    <xf numFmtId="0" fontId="3" fillId="8" borderId="3"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3" fillId="3" borderId="2" xfId="0" applyFont="1" applyFill="1" applyBorder="1" applyAlignment="1">
      <alignment horizontal="left" wrapText="1"/>
    </xf>
    <xf numFmtId="0" fontId="3" fillId="0" borderId="2" xfId="0" applyFont="1" applyBorder="1" applyAlignment="1">
      <alignment horizontal="center" vertical="top" wrapText="1"/>
    </xf>
    <xf numFmtId="0" fontId="3" fillId="5" borderId="2" xfId="0" applyFont="1" applyFill="1" applyBorder="1" applyAlignment="1">
      <alignment horizontal="center" vertical="top" wrapText="1"/>
    </xf>
    <xf numFmtId="0" fontId="4" fillId="5" borderId="2" xfId="0" applyFont="1" applyFill="1" applyBorder="1" applyAlignment="1">
      <alignment horizontal="center" vertical="top" wrapText="1"/>
    </xf>
    <xf numFmtId="0" fontId="4" fillId="0" borderId="2" xfId="0" applyFont="1" applyBorder="1" applyAlignment="1">
      <alignment horizontal="center" vertical="top" wrapText="1"/>
    </xf>
    <xf numFmtId="0" fontId="3" fillId="7" borderId="3"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1" xfId="0" applyFont="1" applyFill="1" applyBorder="1" applyAlignment="1">
      <alignment horizontal="left" vertical="center" wrapText="1"/>
    </xf>
    <xf numFmtId="0" fontId="10" fillId="2" borderId="2" xfId="0" applyFont="1" applyFill="1" applyBorder="1" applyAlignment="1">
      <alignment horizontal="center" wrapText="1"/>
    </xf>
    <xf numFmtId="0" fontId="10" fillId="7" borderId="2" xfId="0" applyFont="1" applyFill="1" applyBorder="1" applyAlignment="1">
      <alignment horizontal="center" wrapText="1"/>
    </xf>
    <xf numFmtId="0" fontId="18" fillId="0" borderId="0" xfId="0" applyFont="1" applyAlignment="1"/>
    <xf numFmtId="0" fontId="3" fillId="5" borderId="2" xfId="0" applyFont="1" applyFill="1" applyBorder="1" applyAlignment="1">
      <alignment horizontal="center" vertical="center"/>
    </xf>
    <xf numFmtId="2" fontId="4" fillId="3" borderId="2" xfId="0" applyNumberFormat="1" applyFont="1" applyFill="1" applyBorder="1" applyAlignment="1">
      <alignment horizontal="right" wrapText="1"/>
    </xf>
    <xf numFmtId="0" fontId="3" fillId="0" borderId="2" xfId="0" applyFont="1" applyFill="1" applyBorder="1" applyAlignment="1">
      <alignment horizontal="center" vertical="center"/>
    </xf>
    <xf numFmtId="0" fontId="16" fillId="0" borderId="0" xfId="0" applyFont="1" applyBorder="1" applyAlignment="1">
      <alignment horizontal="justify"/>
    </xf>
    <xf numFmtId="0" fontId="18" fillId="0" borderId="0" xfId="0" applyFont="1" applyBorder="1" applyAlignment="1"/>
    <xf numFmtId="0" fontId="16" fillId="0" borderId="0" xfId="0" applyFont="1" applyBorder="1" applyAlignment="1">
      <alignment horizontal="left" vertical="top" wrapText="1"/>
    </xf>
    <xf numFmtId="0" fontId="18" fillId="0" borderId="0" xfId="0" applyFont="1" applyBorder="1" applyAlignment="1">
      <alignment horizontal="left" vertical="top" wrapText="1"/>
    </xf>
    <xf numFmtId="0" fontId="14" fillId="0" borderId="3" xfId="1" applyFont="1" applyBorder="1" applyAlignment="1">
      <alignment horizontal="left" vertical="center"/>
    </xf>
    <xf numFmtId="0" fontId="14" fillId="0" borderId="1" xfId="1" applyFont="1" applyBorder="1" applyAlignment="1">
      <alignment horizontal="left" vertical="center"/>
    </xf>
    <xf numFmtId="0" fontId="3" fillId="3" borderId="2" xfId="0" applyFont="1" applyFill="1" applyBorder="1" applyAlignment="1">
      <alignment horizontal="center" wrapText="1"/>
    </xf>
    <xf numFmtId="0" fontId="11" fillId="3" borderId="2" xfId="0" applyFont="1" applyFill="1" applyBorder="1" applyAlignment="1">
      <alignment horizontal="center" wrapText="1"/>
    </xf>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2" xfId="0" applyFont="1" applyFill="1" applyBorder="1" applyAlignment="1">
      <alignment horizontal="center"/>
    </xf>
    <xf numFmtId="0" fontId="3" fillId="5" borderId="2" xfId="0" applyFont="1" applyFill="1" applyBorder="1" applyAlignment="1">
      <alignment horizontal="center"/>
    </xf>
    <xf numFmtId="0" fontId="3" fillId="8" borderId="1" xfId="0" applyFont="1" applyFill="1" applyBorder="1" applyAlignment="1">
      <alignment horizontal="left" vertical="center" wrapText="1"/>
    </xf>
    <xf numFmtId="0" fontId="6" fillId="0" borderId="0" xfId="0" applyFont="1" applyBorder="1" applyAlignment="1">
      <alignment horizontal="justify"/>
    </xf>
    <xf numFmtId="0" fontId="6" fillId="0" borderId="0" xfId="0" applyFont="1" applyAlignment="1">
      <alignment horizontal="justify"/>
    </xf>
  </cellXfs>
  <cellStyles count="3">
    <cellStyle name="Normale" xfId="0" builtinId="0"/>
    <cellStyle name="Normale 2" xfId="1"/>
    <cellStyle name="Normale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6"/>
  <sheetViews>
    <sheetView tabSelected="1" workbookViewId="0">
      <selection activeCell="C32" sqref="C32"/>
    </sheetView>
  </sheetViews>
  <sheetFormatPr defaultRowHeight="15" x14ac:dyDescent="0.25"/>
  <cols>
    <col min="1" max="1" width="4.28515625" customWidth="1"/>
    <col min="2" max="2" width="12" bestFit="1" customWidth="1"/>
  </cols>
  <sheetData>
    <row r="2" spans="2:11" x14ac:dyDescent="0.25">
      <c r="B2" s="168" t="s">
        <v>235</v>
      </c>
      <c r="C2" s="169"/>
      <c r="D2" s="169"/>
      <c r="E2" s="169"/>
      <c r="F2" s="169"/>
      <c r="G2" s="169"/>
      <c r="H2" s="169"/>
      <c r="I2" s="169"/>
      <c r="J2" s="169"/>
      <c r="K2" s="169"/>
    </row>
    <row r="3" spans="2:11" x14ac:dyDescent="0.25">
      <c r="B3" s="170" t="s">
        <v>218</v>
      </c>
      <c r="C3" s="171"/>
      <c r="D3" s="171"/>
      <c r="E3" s="171"/>
      <c r="F3" s="171"/>
      <c r="G3" s="171"/>
      <c r="H3" s="171"/>
      <c r="I3" s="171"/>
      <c r="J3" s="171"/>
      <c r="K3" s="171"/>
    </row>
    <row r="4" spans="2:11" ht="15" customHeight="1" x14ac:dyDescent="0.25">
      <c r="B4" s="172" t="s">
        <v>0</v>
      </c>
      <c r="C4" s="166">
        <v>2014</v>
      </c>
      <c r="D4" s="166"/>
      <c r="E4" s="166"/>
      <c r="F4" s="175">
        <v>2013</v>
      </c>
      <c r="G4" s="175"/>
      <c r="H4" s="175"/>
      <c r="I4" s="166" t="s">
        <v>217</v>
      </c>
      <c r="J4" s="166"/>
      <c r="K4" s="166"/>
    </row>
    <row r="5" spans="2:11" x14ac:dyDescent="0.25">
      <c r="B5" s="173"/>
      <c r="C5" s="166"/>
      <c r="D5" s="166"/>
      <c r="E5" s="166"/>
      <c r="F5" s="175"/>
      <c r="G5" s="175"/>
      <c r="H5" s="175"/>
      <c r="I5" s="167"/>
      <c r="J5" s="167"/>
      <c r="K5" s="167"/>
    </row>
    <row r="6" spans="2:11" x14ac:dyDescent="0.25">
      <c r="B6" s="174"/>
      <c r="C6" s="47" t="s">
        <v>1</v>
      </c>
      <c r="D6" s="47" t="s">
        <v>2</v>
      </c>
      <c r="E6" s="47" t="s">
        <v>3</v>
      </c>
      <c r="F6" s="47" t="s">
        <v>1</v>
      </c>
      <c r="G6" s="47" t="s">
        <v>2</v>
      </c>
      <c r="H6" s="47" t="s">
        <v>3</v>
      </c>
      <c r="I6" s="47" t="s">
        <v>1</v>
      </c>
      <c r="J6" s="47" t="s">
        <v>2</v>
      </c>
      <c r="K6" s="47" t="s">
        <v>3</v>
      </c>
    </row>
    <row r="7" spans="2:11" x14ac:dyDescent="0.25">
      <c r="B7" s="48" t="s">
        <v>155</v>
      </c>
      <c r="C7" s="49">
        <v>852</v>
      </c>
      <c r="D7" s="50">
        <v>25</v>
      </c>
      <c r="E7" s="49">
        <v>1311</v>
      </c>
      <c r="F7" s="51">
        <v>917</v>
      </c>
      <c r="G7" s="52">
        <v>23</v>
      </c>
      <c r="H7" s="51">
        <v>1420</v>
      </c>
      <c r="I7" s="53">
        <f>C7/F7*100-100</f>
        <v>-7.0883315158124276</v>
      </c>
      <c r="J7" s="54">
        <f t="shared" ref="J7:K16" si="0">D7/G7*100-100</f>
        <v>8.6956521739130324</v>
      </c>
      <c r="K7" s="53">
        <f t="shared" si="0"/>
        <v>-7.6760563380281752</v>
      </c>
    </row>
    <row r="8" spans="2:11" x14ac:dyDescent="0.25">
      <c r="B8" s="48" t="s">
        <v>156</v>
      </c>
      <c r="C8" s="52">
        <v>278</v>
      </c>
      <c r="D8" s="50">
        <v>11</v>
      </c>
      <c r="E8" s="52">
        <v>429</v>
      </c>
      <c r="F8" s="50">
        <v>287</v>
      </c>
      <c r="G8" s="52">
        <v>11</v>
      </c>
      <c r="H8" s="50">
        <v>458</v>
      </c>
      <c r="I8" s="53">
        <f t="shared" ref="I8:I16" si="1">C8/F8*100-100</f>
        <v>-3.1358885017421585</v>
      </c>
      <c r="J8" s="54" t="s">
        <v>166</v>
      </c>
      <c r="K8" s="53">
        <f t="shared" si="0"/>
        <v>-6.3318777292576414</v>
      </c>
    </row>
    <row r="9" spans="2:11" x14ac:dyDescent="0.25">
      <c r="B9" s="48" t="s">
        <v>157</v>
      </c>
      <c r="C9" s="49">
        <v>1276</v>
      </c>
      <c r="D9" s="50">
        <v>26</v>
      </c>
      <c r="E9" s="49">
        <v>1891</v>
      </c>
      <c r="F9" s="51">
        <v>1357</v>
      </c>
      <c r="G9" s="52">
        <v>49</v>
      </c>
      <c r="H9" s="51">
        <v>1969</v>
      </c>
      <c r="I9" s="53">
        <f t="shared" si="1"/>
        <v>-5.9690493736182759</v>
      </c>
      <c r="J9" s="54">
        <f t="shared" si="0"/>
        <v>-46.938775510204081</v>
      </c>
      <c r="K9" s="53">
        <f t="shared" si="0"/>
        <v>-3.961401726764862</v>
      </c>
    </row>
    <row r="10" spans="2:11" x14ac:dyDescent="0.25">
      <c r="B10" s="48" t="s">
        <v>158</v>
      </c>
      <c r="C10" s="52">
        <v>279</v>
      </c>
      <c r="D10" s="50">
        <v>8</v>
      </c>
      <c r="E10" s="52">
        <v>419</v>
      </c>
      <c r="F10" s="50">
        <v>277</v>
      </c>
      <c r="G10" s="52">
        <v>12</v>
      </c>
      <c r="H10" s="50">
        <v>398</v>
      </c>
      <c r="I10" s="53">
        <f t="shared" si="1"/>
        <v>0.72202166064982976</v>
      </c>
      <c r="J10" s="54">
        <f t="shared" si="0"/>
        <v>-33.333333333333343</v>
      </c>
      <c r="K10" s="53">
        <f t="shared" si="0"/>
        <v>5.2763819095477373</v>
      </c>
    </row>
    <row r="11" spans="2:11" x14ac:dyDescent="0.25">
      <c r="B11" s="48" t="s">
        <v>159</v>
      </c>
      <c r="C11" s="52">
        <v>459</v>
      </c>
      <c r="D11" s="50">
        <v>6</v>
      </c>
      <c r="E11" s="52">
        <v>700</v>
      </c>
      <c r="F11" s="50">
        <v>440</v>
      </c>
      <c r="G11" s="52">
        <v>16</v>
      </c>
      <c r="H11" s="50">
        <v>627</v>
      </c>
      <c r="I11" s="53">
        <f t="shared" si="1"/>
        <v>4.3181818181818272</v>
      </c>
      <c r="J11" s="54">
        <f t="shared" si="0"/>
        <v>-62.5</v>
      </c>
      <c r="K11" s="53">
        <f t="shared" si="0"/>
        <v>11.642743221690594</v>
      </c>
    </row>
    <row r="12" spans="2:11" x14ac:dyDescent="0.25">
      <c r="B12" s="48" t="s">
        <v>160</v>
      </c>
      <c r="C12" s="52">
        <v>77</v>
      </c>
      <c r="D12" s="50">
        <v>3</v>
      </c>
      <c r="E12" s="52">
        <v>122</v>
      </c>
      <c r="F12" s="50">
        <v>92</v>
      </c>
      <c r="G12" s="52">
        <v>4</v>
      </c>
      <c r="H12" s="50">
        <v>134</v>
      </c>
      <c r="I12" s="53">
        <f t="shared" si="1"/>
        <v>-16.304347826086953</v>
      </c>
      <c r="J12" s="54">
        <f t="shared" si="0"/>
        <v>-25</v>
      </c>
      <c r="K12" s="53">
        <f t="shared" si="0"/>
        <v>-8.9552238805970177</v>
      </c>
    </row>
    <row r="13" spans="2:11" x14ac:dyDescent="0.25">
      <c r="B13" s="48" t="s">
        <v>161</v>
      </c>
      <c r="C13" s="52">
        <v>108</v>
      </c>
      <c r="D13" s="50">
        <v>7</v>
      </c>
      <c r="E13" s="52">
        <v>175</v>
      </c>
      <c r="F13" s="50">
        <v>106</v>
      </c>
      <c r="G13" s="52">
        <v>1</v>
      </c>
      <c r="H13" s="50">
        <v>192</v>
      </c>
      <c r="I13" s="53">
        <f t="shared" si="1"/>
        <v>1.8867924528301927</v>
      </c>
      <c r="J13" s="54">
        <f t="shared" si="0"/>
        <v>600</v>
      </c>
      <c r="K13" s="53">
        <f t="shared" si="0"/>
        <v>-8.8541666666666572</v>
      </c>
    </row>
    <row r="14" spans="2:11" x14ac:dyDescent="0.25">
      <c r="B14" s="48" t="s">
        <v>162</v>
      </c>
      <c r="C14" s="52">
        <v>163</v>
      </c>
      <c r="D14" s="50">
        <v>12</v>
      </c>
      <c r="E14" s="52">
        <v>264</v>
      </c>
      <c r="F14" s="50">
        <v>188</v>
      </c>
      <c r="G14" s="52">
        <v>7</v>
      </c>
      <c r="H14" s="50">
        <v>328</v>
      </c>
      <c r="I14" s="53">
        <f t="shared" si="1"/>
        <v>-13.297872340425528</v>
      </c>
      <c r="J14" s="54">
        <f t="shared" si="0"/>
        <v>71.428571428571416</v>
      </c>
      <c r="K14" s="53">
        <f t="shared" si="0"/>
        <v>-19.512195121951208</v>
      </c>
    </row>
    <row r="15" spans="2:11" x14ac:dyDescent="0.25">
      <c r="B15" s="55" t="s">
        <v>163</v>
      </c>
      <c r="C15" s="56">
        <v>3492</v>
      </c>
      <c r="D15" s="57">
        <v>98</v>
      </c>
      <c r="E15" s="56">
        <v>5311</v>
      </c>
      <c r="F15" s="56">
        <v>3664</v>
      </c>
      <c r="G15" s="57">
        <v>123</v>
      </c>
      <c r="H15" s="56">
        <v>5526</v>
      </c>
      <c r="I15" s="58">
        <f t="shared" si="1"/>
        <v>-4.6943231441047999</v>
      </c>
      <c r="J15" s="58">
        <f t="shared" si="0"/>
        <v>-20.325203252032523</v>
      </c>
      <c r="K15" s="58">
        <f t="shared" si="0"/>
        <v>-3.8906985161056866</v>
      </c>
    </row>
    <row r="16" spans="2:11" x14ac:dyDescent="0.25">
      <c r="B16" s="55" t="s">
        <v>4</v>
      </c>
      <c r="C16" s="56">
        <v>177031</v>
      </c>
      <c r="D16" s="56">
        <v>3381</v>
      </c>
      <c r="E16" s="56">
        <v>251147</v>
      </c>
      <c r="F16" s="56">
        <v>181660</v>
      </c>
      <c r="G16" s="56">
        <v>3401</v>
      </c>
      <c r="H16" s="56">
        <v>258093</v>
      </c>
      <c r="I16" s="58">
        <f t="shared" si="1"/>
        <v>-2.5481669052075233</v>
      </c>
      <c r="J16" s="58">
        <f t="shared" si="0"/>
        <v>-0.58806233460745716</v>
      </c>
      <c r="K16" s="58">
        <f t="shared" si="0"/>
        <v>-2.6912779501962518</v>
      </c>
    </row>
  </sheetData>
  <mergeCells count="6">
    <mergeCell ref="I4:K5"/>
    <mergeCell ref="B2:K2"/>
    <mergeCell ref="B3:K3"/>
    <mergeCell ref="B4:B6"/>
    <mergeCell ref="C4:E5"/>
    <mergeCell ref="F4:H5"/>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
  <sheetViews>
    <sheetView workbookViewId="0">
      <selection activeCell="G32" sqref="G32"/>
    </sheetView>
  </sheetViews>
  <sheetFormatPr defaultRowHeight="15" x14ac:dyDescent="0.25"/>
  <cols>
    <col min="1" max="1" width="4.28515625" customWidth="1"/>
    <col min="2" max="2" width="16.140625" customWidth="1"/>
    <col min="6" max="6" width="10.7109375" customWidth="1"/>
  </cols>
  <sheetData>
    <row r="1" spans="2:9" x14ac:dyDescent="0.25">
      <c r="B1" s="28" t="s">
        <v>190</v>
      </c>
    </row>
    <row r="2" spans="2:9" x14ac:dyDescent="0.25">
      <c r="B2" s="31" t="s">
        <v>189</v>
      </c>
      <c r="C2" s="1"/>
      <c r="D2" s="1"/>
      <c r="E2" s="1"/>
      <c r="F2" s="2"/>
      <c r="G2" s="2"/>
      <c r="H2" s="1"/>
    </row>
    <row r="3" spans="2:9" ht="15" customHeight="1" x14ac:dyDescent="0.25">
      <c r="B3" s="198" t="s">
        <v>7</v>
      </c>
      <c r="C3" s="197" t="s">
        <v>1</v>
      </c>
      <c r="D3" s="197" t="s">
        <v>2</v>
      </c>
      <c r="E3" s="197" t="s">
        <v>3</v>
      </c>
      <c r="F3" s="199" t="s">
        <v>238</v>
      </c>
      <c r="G3" s="199" t="s">
        <v>239</v>
      </c>
      <c r="H3" s="1"/>
    </row>
    <row r="4" spans="2:9" x14ac:dyDescent="0.25">
      <c r="B4" s="198"/>
      <c r="C4" s="197"/>
      <c r="D4" s="197"/>
      <c r="E4" s="197"/>
      <c r="F4" s="199"/>
      <c r="G4" s="199"/>
      <c r="H4" s="1"/>
    </row>
    <row r="5" spans="2:9" x14ac:dyDescent="0.25">
      <c r="B5" s="48" t="s">
        <v>9</v>
      </c>
      <c r="C5" s="49">
        <v>2308</v>
      </c>
      <c r="D5" s="51">
        <v>21</v>
      </c>
      <c r="E5" s="70">
        <v>3288</v>
      </c>
      <c r="F5" s="60">
        <v>0.91</v>
      </c>
      <c r="G5" s="59">
        <v>142.46</v>
      </c>
      <c r="H5" s="1"/>
    </row>
    <row r="6" spans="2:9" x14ac:dyDescent="0.25">
      <c r="B6" s="48" t="s">
        <v>10</v>
      </c>
      <c r="C6" s="49">
        <v>1164</v>
      </c>
      <c r="D6" s="51">
        <v>74</v>
      </c>
      <c r="E6" s="70">
        <v>1975</v>
      </c>
      <c r="F6" s="60">
        <v>6.36</v>
      </c>
      <c r="G6" s="59">
        <v>169.67</v>
      </c>
      <c r="H6" s="1"/>
    </row>
    <row r="7" spans="2:9" x14ac:dyDescent="0.25">
      <c r="B7" s="55" t="s">
        <v>11</v>
      </c>
      <c r="C7" s="56">
        <v>3472</v>
      </c>
      <c r="D7" s="56">
        <v>95</v>
      </c>
      <c r="E7" s="56">
        <v>5263</v>
      </c>
      <c r="F7" s="58">
        <v>2.74</v>
      </c>
      <c r="G7" s="81">
        <v>151.58000000000001</v>
      </c>
      <c r="H7" s="1"/>
    </row>
    <row r="8" spans="2:9" x14ac:dyDescent="0.25">
      <c r="B8" s="37" t="s">
        <v>187</v>
      </c>
      <c r="C8" s="159"/>
      <c r="D8" s="149"/>
      <c r="E8" s="149"/>
      <c r="F8" s="149"/>
      <c r="G8" s="149"/>
      <c r="H8" s="149"/>
      <c r="I8" s="149"/>
    </row>
    <row r="9" spans="2:9" x14ac:dyDescent="0.25">
      <c r="B9" s="37" t="s">
        <v>225</v>
      </c>
      <c r="C9" s="159"/>
      <c r="D9" s="149"/>
      <c r="E9" s="149"/>
      <c r="F9" s="149"/>
      <c r="G9" s="149"/>
      <c r="H9" s="149"/>
      <c r="I9" s="149"/>
    </row>
    <row r="10" spans="2:9" x14ac:dyDescent="0.25">
      <c r="B10" s="155" t="s">
        <v>188</v>
      </c>
      <c r="C10" s="150"/>
      <c r="D10" s="149"/>
      <c r="E10" s="149"/>
      <c r="F10" s="149"/>
      <c r="G10" s="149"/>
      <c r="H10" s="149"/>
      <c r="I10" s="149"/>
    </row>
  </sheetData>
  <mergeCells count="6">
    <mergeCell ref="G3:G4"/>
    <mergeCell ref="B3:B4"/>
    <mergeCell ref="C3:C4"/>
    <mergeCell ref="D3:D4"/>
    <mergeCell ref="E3:E4"/>
    <mergeCell ref="F3:F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8"/>
  <sheetViews>
    <sheetView workbookViewId="0">
      <selection activeCell="L24" sqref="L24"/>
    </sheetView>
  </sheetViews>
  <sheetFormatPr defaultRowHeight="15" x14ac:dyDescent="0.25"/>
  <cols>
    <col min="1" max="1" width="4.28515625" customWidth="1"/>
    <col min="2" max="2" width="13"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 min="19" max="19" width="8.85546875" bestFit="1" customWidth="1"/>
  </cols>
  <sheetData>
    <row r="1" spans="2:16" x14ac:dyDescent="0.25">
      <c r="B1" s="32" t="s">
        <v>192</v>
      </c>
      <c r="C1" s="32"/>
      <c r="D1" s="32"/>
      <c r="E1" s="32"/>
      <c r="F1" s="32"/>
      <c r="G1" s="32"/>
      <c r="H1" s="32"/>
    </row>
    <row r="2" spans="2:16" x14ac:dyDescent="0.25">
      <c r="B2" s="201" t="s">
        <v>191</v>
      </c>
      <c r="C2" s="202"/>
      <c r="D2" s="202"/>
      <c r="E2" s="202"/>
      <c r="F2" s="202"/>
      <c r="G2" s="202"/>
      <c r="H2" s="202"/>
      <c r="I2" s="1"/>
      <c r="J2" s="1"/>
      <c r="K2" s="1"/>
      <c r="L2" s="1"/>
      <c r="M2" s="1"/>
      <c r="N2" s="1"/>
      <c r="O2" s="1"/>
      <c r="P2" s="1"/>
    </row>
    <row r="3" spans="2:16" x14ac:dyDescent="0.25">
      <c r="B3" s="172" t="s">
        <v>0</v>
      </c>
      <c r="C3" s="166" t="s">
        <v>14</v>
      </c>
      <c r="D3" s="166"/>
      <c r="E3" s="166"/>
      <c r="F3" s="203"/>
      <c r="G3" s="203"/>
      <c r="H3" s="203"/>
      <c r="I3" s="203"/>
      <c r="J3" s="175" t="s">
        <v>15</v>
      </c>
      <c r="K3" s="175"/>
      <c r="L3" s="175"/>
      <c r="M3" s="203"/>
      <c r="N3" s="203"/>
      <c r="O3" s="203"/>
      <c r="P3" s="203"/>
    </row>
    <row r="4" spans="2:16" x14ac:dyDescent="0.25">
      <c r="B4" s="173"/>
      <c r="C4" s="197" t="s">
        <v>16</v>
      </c>
      <c r="D4" s="197" t="s">
        <v>17</v>
      </c>
      <c r="E4" s="197" t="s">
        <v>18</v>
      </c>
      <c r="F4" s="197" t="s">
        <v>19</v>
      </c>
      <c r="G4" s="197" t="s">
        <v>20</v>
      </c>
      <c r="H4" s="197" t="s">
        <v>21</v>
      </c>
      <c r="I4" s="200" t="s">
        <v>11</v>
      </c>
      <c r="J4" s="197" t="s">
        <v>16</v>
      </c>
      <c r="K4" s="197" t="s">
        <v>17</v>
      </c>
      <c r="L4" s="197" t="s">
        <v>18</v>
      </c>
      <c r="M4" s="197" t="s">
        <v>19</v>
      </c>
      <c r="N4" s="197" t="s">
        <v>20</v>
      </c>
      <c r="O4" s="197" t="s">
        <v>21</v>
      </c>
      <c r="P4" s="200" t="s">
        <v>11</v>
      </c>
    </row>
    <row r="5" spans="2:16" x14ac:dyDescent="0.25">
      <c r="B5" s="173"/>
      <c r="C5" s="197"/>
      <c r="D5" s="197"/>
      <c r="E5" s="197"/>
      <c r="F5" s="197"/>
      <c r="G5" s="197"/>
      <c r="H5" s="197"/>
      <c r="I5" s="200"/>
      <c r="J5" s="197"/>
      <c r="K5" s="197"/>
      <c r="L5" s="197"/>
      <c r="M5" s="197"/>
      <c r="N5" s="197"/>
      <c r="O5" s="197"/>
      <c r="P5" s="200"/>
    </row>
    <row r="6" spans="2:16" x14ac:dyDescent="0.25">
      <c r="B6" s="173"/>
      <c r="C6" s="197"/>
      <c r="D6" s="197"/>
      <c r="E6" s="197"/>
      <c r="F6" s="197"/>
      <c r="G6" s="197"/>
      <c r="H6" s="197"/>
      <c r="I6" s="200"/>
      <c r="J6" s="197"/>
      <c r="K6" s="197"/>
      <c r="L6" s="197"/>
      <c r="M6" s="197"/>
      <c r="N6" s="197"/>
      <c r="O6" s="197"/>
      <c r="P6" s="200"/>
    </row>
    <row r="7" spans="2:16" x14ac:dyDescent="0.25">
      <c r="B7" s="174"/>
      <c r="C7" s="197"/>
      <c r="D7" s="197"/>
      <c r="E7" s="197"/>
      <c r="F7" s="197"/>
      <c r="G7" s="197"/>
      <c r="H7" s="197"/>
      <c r="I7" s="200"/>
      <c r="J7" s="197"/>
      <c r="K7" s="197"/>
      <c r="L7" s="197"/>
      <c r="M7" s="197"/>
      <c r="N7" s="197"/>
      <c r="O7" s="197"/>
      <c r="P7" s="200"/>
    </row>
    <row r="8" spans="2:16" x14ac:dyDescent="0.25">
      <c r="B8" s="48" t="s">
        <v>155</v>
      </c>
      <c r="C8" s="49">
        <v>267</v>
      </c>
      <c r="D8" s="51">
        <v>14</v>
      </c>
      <c r="E8" s="70">
        <v>100</v>
      </c>
      <c r="F8" s="82">
        <v>221</v>
      </c>
      <c r="G8" s="70">
        <v>23</v>
      </c>
      <c r="H8" s="83">
        <v>7</v>
      </c>
      <c r="I8" s="49">
        <v>632</v>
      </c>
      <c r="J8" s="51">
        <v>12</v>
      </c>
      <c r="K8" s="70">
        <v>9</v>
      </c>
      <c r="L8" s="82">
        <v>34</v>
      </c>
      <c r="M8" s="70">
        <v>98</v>
      </c>
      <c r="N8" s="83">
        <v>64</v>
      </c>
      <c r="O8" s="49">
        <v>3</v>
      </c>
      <c r="P8" s="51">
        <v>220</v>
      </c>
    </row>
    <row r="9" spans="2:16" x14ac:dyDescent="0.25">
      <c r="B9" s="48" t="s">
        <v>156</v>
      </c>
      <c r="C9" s="49">
        <v>34</v>
      </c>
      <c r="D9" s="51">
        <v>2</v>
      </c>
      <c r="E9" s="70">
        <v>21</v>
      </c>
      <c r="F9" s="82">
        <v>56</v>
      </c>
      <c r="G9" s="70">
        <v>12</v>
      </c>
      <c r="H9" s="83">
        <v>5</v>
      </c>
      <c r="I9" s="49">
        <v>130</v>
      </c>
      <c r="J9" s="51">
        <v>10</v>
      </c>
      <c r="K9" s="70">
        <v>2</v>
      </c>
      <c r="L9" s="82">
        <v>25</v>
      </c>
      <c r="M9" s="70">
        <v>51</v>
      </c>
      <c r="N9" s="83">
        <v>54</v>
      </c>
      <c r="O9" s="49">
        <v>6</v>
      </c>
      <c r="P9" s="51">
        <v>148</v>
      </c>
    </row>
    <row r="10" spans="2:16" x14ac:dyDescent="0.25">
      <c r="B10" s="48" t="s">
        <v>157</v>
      </c>
      <c r="C10" s="49">
        <v>236</v>
      </c>
      <c r="D10" s="51">
        <v>37</v>
      </c>
      <c r="E10" s="70">
        <v>237</v>
      </c>
      <c r="F10" s="82">
        <v>403</v>
      </c>
      <c r="G10" s="70">
        <v>30</v>
      </c>
      <c r="H10" s="83">
        <v>9</v>
      </c>
      <c r="I10" s="49">
        <v>952</v>
      </c>
      <c r="J10" s="51">
        <v>49</v>
      </c>
      <c r="K10" s="70">
        <v>12</v>
      </c>
      <c r="L10" s="82">
        <v>64</v>
      </c>
      <c r="M10" s="70">
        <v>130</v>
      </c>
      <c r="N10" s="83">
        <v>68</v>
      </c>
      <c r="O10" s="49">
        <v>1</v>
      </c>
      <c r="P10" s="51">
        <v>324</v>
      </c>
    </row>
    <row r="11" spans="2:16" x14ac:dyDescent="0.25">
      <c r="B11" s="48" t="s">
        <v>158</v>
      </c>
      <c r="C11" s="49">
        <v>52</v>
      </c>
      <c r="D11" s="51">
        <v>14</v>
      </c>
      <c r="E11" s="70">
        <v>26</v>
      </c>
      <c r="F11" s="82">
        <v>61</v>
      </c>
      <c r="G11" s="70">
        <v>6</v>
      </c>
      <c r="H11" s="83">
        <v>1</v>
      </c>
      <c r="I11" s="49">
        <v>160</v>
      </c>
      <c r="J11" s="51">
        <v>11</v>
      </c>
      <c r="K11" s="70">
        <v>8</v>
      </c>
      <c r="L11" s="82">
        <v>23</v>
      </c>
      <c r="M11" s="70">
        <v>44</v>
      </c>
      <c r="N11" s="83">
        <v>29</v>
      </c>
      <c r="O11" s="49">
        <v>4</v>
      </c>
      <c r="P11" s="51">
        <v>119</v>
      </c>
    </row>
    <row r="12" spans="2:16" x14ac:dyDescent="0.25">
      <c r="B12" s="48" t="s">
        <v>159</v>
      </c>
      <c r="C12" s="49">
        <v>138</v>
      </c>
      <c r="D12" s="51">
        <v>14</v>
      </c>
      <c r="E12" s="70">
        <v>24</v>
      </c>
      <c r="F12" s="82">
        <v>107</v>
      </c>
      <c r="G12" s="70">
        <v>17</v>
      </c>
      <c r="H12" s="83">
        <v>3</v>
      </c>
      <c r="I12" s="49">
        <v>303</v>
      </c>
      <c r="J12" s="51">
        <v>15</v>
      </c>
      <c r="K12" s="70">
        <v>2</v>
      </c>
      <c r="L12" s="82">
        <v>14</v>
      </c>
      <c r="M12" s="70">
        <v>66</v>
      </c>
      <c r="N12" s="83">
        <v>54</v>
      </c>
      <c r="O12" s="49">
        <v>5</v>
      </c>
      <c r="P12" s="51">
        <v>156</v>
      </c>
    </row>
    <row r="13" spans="2:16" x14ac:dyDescent="0.25">
      <c r="B13" s="48" t="s">
        <v>160</v>
      </c>
      <c r="C13" s="49">
        <v>11</v>
      </c>
      <c r="D13" s="51" t="s">
        <v>166</v>
      </c>
      <c r="E13" s="70">
        <v>10</v>
      </c>
      <c r="F13" s="82">
        <v>14</v>
      </c>
      <c r="G13" s="70">
        <v>4</v>
      </c>
      <c r="H13" s="83">
        <v>1</v>
      </c>
      <c r="I13" s="49">
        <v>40</v>
      </c>
      <c r="J13" s="51">
        <v>3</v>
      </c>
      <c r="K13" s="70">
        <v>1</v>
      </c>
      <c r="L13" s="82">
        <v>2</v>
      </c>
      <c r="M13" s="70">
        <v>16</v>
      </c>
      <c r="N13" s="83">
        <v>15</v>
      </c>
      <c r="O13" s="49" t="s">
        <v>166</v>
      </c>
      <c r="P13" s="51">
        <v>37</v>
      </c>
    </row>
    <row r="14" spans="2:16" x14ac:dyDescent="0.25">
      <c r="B14" s="48" t="s">
        <v>161</v>
      </c>
      <c r="C14" s="49">
        <v>12</v>
      </c>
      <c r="D14" s="51">
        <v>1</v>
      </c>
      <c r="E14" s="70">
        <v>9</v>
      </c>
      <c r="F14" s="82">
        <v>18</v>
      </c>
      <c r="G14" s="70">
        <v>3</v>
      </c>
      <c r="H14" s="51" t="s">
        <v>166</v>
      </c>
      <c r="I14" s="49">
        <v>43</v>
      </c>
      <c r="J14" s="51">
        <v>9</v>
      </c>
      <c r="K14" s="70" t="s">
        <v>166</v>
      </c>
      <c r="L14" s="82">
        <v>4</v>
      </c>
      <c r="M14" s="70">
        <v>37</v>
      </c>
      <c r="N14" s="83">
        <v>13</v>
      </c>
      <c r="O14" s="49">
        <v>2</v>
      </c>
      <c r="P14" s="51">
        <v>65</v>
      </c>
    </row>
    <row r="15" spans="2:16" x14ac:dyDescent="0.25">
      <c r="B15" s="48" t="s">
        <v>162</v>
      </c>
      <c r="C15" s="49">
        <v>36</v>
      </c>
      <c r="D15" s="51" t="s">
        <v>166</v>
      </c>
      <c r="E15" s="70">
        <v>18</v>
      </c>
      <c r="F15" s="82">
        <v>40</v>
      </c>
      <c r="G15" s="70">
        <v>6</v>
      </c>
      <c r="H15" s="51" t="s">
        <v>166</v>
      </c>
      <c r="I15" s="49">
        <v>100</v>
      </c>
      <c r="J15" s="51" t="s">
        <v>166</v>
      </c>
      <c r="K15" s="70">
        <v>1</v>
      </c>
      <c r="L15" s="82">
        <v>6</v>
      </c>
      <c r="M15" s="70">
        <v>33</v>
      </c>
      <c r="N15" s="83">
        <v>21</v>
      </c>
      <c r="O15" s="49">
        <v>2</v>
      </c>
      <c r="P15" s="51">
        <v>63</v>
      </c>
    </row>
    <row r="16" spans="2:16" x14ac:dyDescent="0.25">
      <c r="B16" s="55" t="s">
        <v>163</v>
      </c>
      <c r="C16" s="56">
        <v>786</v>
      </c>
      <c r="D16" s="56">
        <v>82</v>
      </c>
      <c r="E16" s="56">
        <v>445</v>
      </c>
      <c r="F16" s="56">
        <v>920</v>
      </c>
      <c r="G16" s="79">
        <v>101</v>
      </c>
      <c r="H16" s="79">
        <v>26</v>
      </c>
      <c r="I16" s="56">
        <v>2360</v>
      </c>
      <c r="J16" s="56">
        <v>109</v>
      </c>
      <c r="K16" s="56">
        <v>35</v>
      </c>
      <c r="L16" s="56">
        <v>172</v>
      </c>
      <c r="M16" s="79">
        <v>475</v>
      </c>
      <c r="N16" s="79">
        <v>318</v>
      </c>
      <c r="O16" s="56">
        <v>23</v>
      </c>
      <c r="P16" s="56">
        <v>1132</v>
      </c>
    </row>
    <row r="17" spans="2:17" x14ac:dyDescent="0.25">
      <c r="B17" s="55" t="s">
        <v>4</v>
      </c>
      <c r="C17" s="56">
        <v>28305</v>
      </c>
      <c r="D17" s="56">
        <v>6438</v>
      </c>
      <c r="E17" s="56">
        <v>29981</v>
      </c>
      <c r="F17" s="56">
        <v>58717</v>
      </c>
      <c r="G17" s="79">
        <v>8567</v>
      </c>
      <c r="H17" s="79">
        <v>1590</v>
      </c>
      <c r="I17" s="56">
        <v>133598</v>
      </c>
      <c r="J17" s="56">
        <v>3700</v>
      </c>
      <c r="K17" s="56">
        <v>1393</v>
      </c>
      <c r="L17" s="56">
        <v>5370</v>
      </c>
      <c r="M17" s="79">
        <v>22055</v>
      </c>
      <c r="N17" s="79">
        <v>9930</v>
      </c>
      <c r="O17" s="56">
        <v>985</v>
      </c>
      <c r="P17" s="56">
        <v>43433</v>
      </c>
    </row>
    <row r="20" spans="2:17" x14ac:dyDescent="0.25">
      <c r="C20" s="14"/>
      <c r="D20" s="14"/>
      <c r="E20" s="14"/>
      <c r="F20" s="14"/>
      <c r="G20" s="14"/>
      <c r="H20" s="14"/>
      <c r="J20" s="14"/>
      <c r="K20" s="14"/>
      <c r="L20" s="14"/>
      <c r="M20" s="14"/>
      <c r="N20" s="14"/>
      <c r="O20" s="14"/>
      <c r="P20" s="15"/>
      <c r="Q20" s="1"/>
    </row>
    <row r="21" spans="2:17" x14ac:dyDescent="0.25">
      <c r="C21" s="14"/>
      <c r="D21" s="14"/>
      <c r="E21" s="14"/>
      <c r="F21" s="14"/>
      <c r="G21" s="14"/>
      <c r="H21" s="14"/>
      <c r="J21" s="14"/>
      <c r="K21" s="14"/>
      <c r="L21" s="14"/>
      <c r="M21" s="14"/>
      <c r="N21" s="14"/>
      <c r="O21" s="14"/>
      <c r="P21" s="15"/>
    </row>
    <row r="22" spans="2:17" x14ac:dyDescent="0.25">
      <c r="C22" s="14"/>
      <c r="D22" s="14"/>
      <c r="E22" s="14"/>
      <c r="F22" s="14"/>
      <c r="G22" s="14"/>
      <c r="H22" s="14"/>
      <c r="J22" s="14"/>
      <c r="K22" s="14"/>
      <c r="L22" s="14"/>
      <c r="M22" s="14"/>
      <c r="N22" s="14"/>
      <c r="O22" s="14"/>
      <c r="P22" s="15"/>
    </row>
    <row r="23" spans="2:17" x14ac:dyDescent="0.25">
      <c r="C23" s="14"/>
      <c r="D23" s="14"/>
      <c r="E23" s="14"/>
      <c r="F23" s="14"/>
      <c r="G23" s="14"/>
      <c r="H23" s="14"/>
      <c r="J23" s="14"/>
      <c r="K23" s="14"/>
      <c r="L23" s="14"/>
      <c r="M23" s="14"/>
      <c r="N23" s="14"/>
      <c r="O23" s="14"/>
      <c r="P23" s="15"/>
    </row>
    <row r="24" spans="2:17" x14ac:dyDescent="0.25">
      <c r="C24" s="14"/>
      <c r="D24" s="14"/>
      <c r="E24" s="14"/>
      <c r="F24" s="14"/>
      <c r="G24" s="14"/>
      <c r="H24" s="14"/>
      <c r="J24" s="14"/>
      <c r="K24" s="14"/>
      <c r="L24" s="14"/>
      <c r="M24" s="14"/>
      <c r="N24" s="14"/>
      <c r="O24" s="14"/>
      <c r="P24" s="15"/>
    </row>
    <row r="25" spans="2:17" x14ac:dyDescent="0.25">
      <c r="C25" s="14"/>
      <c r="D25" s="14"/>
      <c r="E25" s="14"/>
      <c r="F25" s="14"/>
      <c r="G25" s="14"/>
      <c r="H25" s="14"/>
      <c r="J25" s="14"/>
      <c r="K25" s="14"/>
      <c r="L25" s="14"/>
      <c r="M25" s="14"/>
      <c r="N25" s="14"/>
      <c r="O25" s="14"/>
      <c r="P25" s="15"/>
    </row>
    <row r="26" spans="2:17" x14ac:dyDescent="0.25">
      <c r="C26" s="14"/>
      <c r="D26" s="14"/>
      <c r="E26" s="14"/>
      <c r="F26" s="14"/>
      <c r="G26" s="14"/>
      <c r="H26" s="14"/>
      <c r="J26" s="14"/>
      <c r="K26" s="14"/>
      <c r="L26" s="14"/>
      <c r="M26" s="14"/>
      <c r="N26" s="14"/>
      <c r="O26" s="14"/>
      <c r="P26" s="15"/>
    </row>
    <row r="27" spans="2:17" x14ac:dyDescent="0.25">
      <c r="C27" s="14"/>
      <c r="D27" s="14"/>
      <c r="E27" s="14"/>
      <c r="F27" s="14"/>
      <c r="G27" s="14"/>
      <c r="H27" s="14"/>
      <c r="J27" s="14"/>
      <c r="K27" s="14"/>
      <c r="L27" s="14"/>
      <c r="M27" s="14"/>
      <c r="N27" s="14"/>
      <c r="O27" s="14"/>
      <c r="P27" s="15"/>
    </row>
    <row r="28" spans="2:17" x14ac:dyDescent="0.25">
      <c r="C28" s="14"/>
      <c r="D28" s="14"/>
      <c r="E28" s="14"/>
      <c r="F28" s="14"/>
      <c r="G28" s="14"/>
      <c r="H28" s="14"/>
      <c r="J28" s="14"/>
      <c r="K28" s="14"/>
      <c r="L28" s="14"/>
      <c r="M28" s="14"/>
      <c r="N28" s="14"/>
      <c r="O28" s="14"/>
      <c r="P28" s="15"/>
    </row>
  </sheetData>
  <mergeCells count="18">
    <mergeCell ref="H4:H7"/>
    <mergeCell ref="O4:O7"/>
    <mergeCell ref="I4:I7"/>
    <mergeCell ref="J4:J7"/>
    <mergeCell ref="B2:H2"/>
    <mergeCell ref="K4:K7"/>
    <mergeCell ref="L4:L7"/>
    <mergeCell ref="B3:B7"/>
    <mergeCell ref="C3:I3"/>
    <mergeCell ref="J3:P3"/>
    <mergeCell ref="C4:C7"/>
    <mergeCell ref="D4:D7"/>
    <mergeCell ref="E4:E7"/>
    <mergeCell ref="F4:F7"/>
    <mergeCell ref="G4:G7"/>
    <mergeCell ref="M4:M7"/>
    <mergeCell ref="N4:N7"/>
    <mergeCell ref="P4:P7"/>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5"/>
  <sheetViews>
    <sheetView workbookViewId="0">
      <selection activeCell="H24" sqref="H24"/>
    </sheetView>
  </sheetViews>
  <sheetFormatPr defaultRowHeight="15" x14ac:dyDescent="0.25"/>
  <cols>
    <col min="1" max="1" width="4.28515625" customWidth="1"/>
    <col min="2" max="2" width="12.28515625" customWidth="1"/>
  </cols>
  <sheetData>
    <row r="1" spans="2:12" ht="15" customHeight="1" x14ac:dyDescent="0.25">
      <c r="B1" s="204" t="s">
        <v>194</v>
      </c>
      <c r="C1" s="204"/>
      <c r="D1" s="204"/>
      <c r="E1" s="204"/>
      <c r="F1" s="204"/>
      <c r="G1" s="204"/>
      <c r="H1" s="204"/>
      <c r="I1" s="204"/>
      <c r="J1" s="204"/>
      <c r="K1" s="204"/>
      <c r="L1" s="204"/>
    </row>
    <row r="2" spans="2:12" ht="15.75" customHeight="1" x14ac:dyDescent="0.25">
      <c r="B2" s="201" t="s">
        <v>193</v>
      </c>
      <c r="C2" s="202"/>
      <c r="D2" s="202"/>
      <c r="E2" s="202"/>
      <c r="F2" s="202"/>
      <c r="G2" s="202"/>
      <c r="H2" s="202"/>
      <c r="I2" s="42"/>
    </row>
    <row r="3" spans="2:12" ht="15" customHeight="1" x14ac:dyDescent="0.25">
      <c r="B3" s="183" t="s">
        <v>0</v>
      </c>
      <c r="C3" s="205" t="s">
        <v>248</v>
      </c>
      <c r="D3" s="205"/>
      <c r="E3" s="205"/>
      <c r="F3" s="205"/>
      <c r="G3" s="205"/>
      <c r="H3" s="205"/>
      <c r="I3" s="205"/>
    </row>
    <row r="4" spans="2:12" ht="69.75" customHeight="1" x14ac:dyDescent="0.25">
      <c r="B4" s="185"/>
      <c r="C4" s="148" t="s">
        <v>16</v>
      </c>
      <c r="D4" s="148" t="s">
        <v>17</v>
      </c>
      <c r="E4" s="148" t="s">
        <v>18</v>
      </c>
      <c r="F4" s="148" t="s">
        <v>19</v>
      </c>
      <c r="G4" s="148" t="s">
        <v>20</v>
      </c>
      <c r="H4" s="147" t="s">
        <v>242</v>
      </c>
      <c r="I4" s="152" t="s">
        <v>11</v>
      </c>
    </row>
    <row r="5" spans="2:12" x14ac:dyDescent="0.25">
      <c r="B5" s="48" t="s">
        <v>155</v>
      </c>
      <c r="C5" s="86">
        <v>42.25</v>
      </c>
      <c r="D5" s="87">
        <v>2.2200000000000002</v>
      </c>
      <c r="E5" s="86">
        <v>15.82</v>
      </c>
      <c r="F5" s="87">
        <v>34.97</v>
      </c>
      <c r="G5" s="86">
        <v>3.64</v>
      </c>
      <c r="H5" s="87">
        <v>1.1100000000000001</v>
      </c>
      <c r="I5" s="86">
        <v>100</v>
      </c>
    </row>
    <row r="6" spans="2:12" x14ac:dyDescent="0.25">
      <c r="B6" s="48" t="s">
        <v>156</v>
      </c>
      <c r="C6" s="86">
        <v>26.15</v>
      </c>
      <c r="D6" s="87">
        <v>1.54</v>
      </c>
      <c r="E6" s="86">
        <v>16.149999999999999</v>
      </c>
      <c r="F6" s="87">
        <v>43.08</v>
      </c>
      <c r="G6" s="86">
        <v>9.23</v>
      </c>
      <c r="H6" s="87">
        <v>3.85</v>
      </c>
      <c r="I6" s="86">
        <v>100</v>
      </c>
    </row>
    <row r="7" spans="2:12" x14ac:dyDescent="0.25">
      <c r="B7" s="48" t="s">
        <v>157</v>
      </c>
      <c r="C7" s="86">
        <v>24.79</v>
      </c>
      <c r="D7" s="87">
        <v>3.89</v>
      </c>
      <c r="E7" s="86">
        <v>24.89</v>
      </c>
      <c r="F7" s="87">
        <v>42.33</v>
      </c>
      <c r="G7" s="86">
        <v>3.15</v>
      </c>
      <c r="H7" s="87">
        <v>0.95</v>
      </c>
      <c r="I7" s="86">
        <v>100</v>
      </c>
    </row>
    <row r="8" spans="2:12" x14ac:dyDescent="0.25">
      <c r="B8" s="48" t="s">
        <v>158</v>
      </c>
      <c r="C8" s="86">
        <v>32.5</v>
      </c>
      <c r="D8" s="87">
        <v>8.75</v>
      </c>
      <c r="E8" s="86">
        <v>16.25</v>
      </c>
      <c r="F8" s="87">
        <v>38.130000000000003</v>
      </c>
      <c r="G8" s="86">
        <v>3.75</v>
      </c>
      <c r="H8" s="87">
        <v>0.63</v>
      </c>
      <c r="I8" s="86">
        <v>100</v>
      </c>
    </row>
    <row r="9" spans="2:12" x14ac:dyDescent="0.25">
      <c r="B9" s="48" t="s">
        <v>159</v>
      </c>
      <c r="C9" s="86">
        <v>45.54</v>
      </c>
      <c r="D9" s="87">
        <v>4.62</v>
      </c>
      <c r="E9" s="86">
        <v>7.92</v>
      </c>
      <c r="F9" s="87">
        <v>35.31</v>
      </c>
      <c r="G9" s="86">
        <v>5.61</v>
      </c>
      <c r="H9" s="87">
        <v>0.99</v>
      </c>
      <c r="I9" s="86">
        <v>100</v>
      </c>
    </row>
    <row r="10" spans="2:12" x14ac:dyDescent="0.25">
      <c r="B10" s="48" t="s">
        <v>160</v>
      </c>
      <c r="C10" s="86">
        <v>27.5</v>
      </c>
      <c r="D10" s="88" t="s">
        <v>166</v>
      </c>
      <c r="E10" s="86">
        <v>25</v>
      </c>
      <c r="F10" s="87">
        <v>35</v>
      </c>
      <c r="G10" s="86">
        <v>10</v>
      </c>
      <c r="H10" s="87">
        <v>2.5</v>
      </c>
      <c r="I10" s="86">
        <v>100</v>
      </c>
    </row>
    <row r="11" spans="2:12" x14ac:dyDescent="0.25">
      <c r="B11" s="48" t="s">
        <v>161</v>
      </c>
      <c r="C11" s="86">
        <v>27.91</v>
      </c>
      <c r="D11" s="87">
        <v>2.33</v>
      </c>
      <c r="E11" s="86">
        <v>20.93</v>
      </c>
      <c r="F11" s="87">
        <v>41.86</v>
      </c>
      <c r="G11" s="86">
        <v>6.98</v>
      </c>
      <c r="H11" s="88" t="s">
        <v>166</v>
      </c>
      <c r="I11" s="86">
        <v>100</v>
      </c>
    </row>
    <row r="12" spans="2:12" x14ac:dyDescent="0.25">
      <c r="B12" s="48" t="s">
        <v>162</v>
      </c>
      <c r="C12" s="86">
        <v>36</v>
      </c>
      <c r="D12" s="88" t="s">
        <v>166</v>
      </c>
      <c r="E12" s="86">
        <v>18</v>
      </c>
      <c r="F12" s="87">
        <v>40</v>
      </c>
      <c r="G12" s="86">
        <v>6</v>
      </c>
      <c r="H12" s="88" t="s">
        <v>166</v>
      </c>
      <c r="I12" s="86">
        <v>100</v>
      </c>
    </row>
    <row r="13" spans="2:12" x14ac:dyDescent="0.25">
      <c r="B13" s="55" t="s">
        <v>11</v>
      </c>
      <c r="C13" s="81">
        <v>33.31</v>
      </c>
      <c r="D13" s="81">
        <v>3.47</v>
      </c>
      <c r="E13" s="81">
        <v>18.86</v>
      </c>
      <c r="F13" s="81">
        <v>38.979999999999997</v>
      </c>
      <c r="G13" s="81">
        <v>4.28</v>
      </c>
      <c r="H13" s="81">
        <v>1.1000000000000001</v>
      </c>
      <c r="I13" s="81">
        <v>100</v>
      </c>
    </row>
    <row r="14" spans="2:12" x14ac:dyDescent="0.25">
      <c r="B14" s="9"/>
      <c r="C14" s="2"/>
      <c r="D14" s="2"/>
      <c r="E14" s="2"/>
      <c r="F14" s="2"/>
      <c r="G14" s="2"/>
      <c r="H14" s="2"/>
      <c r="I14" s="2"/>
    </row>
    <row r="15" spans="2:12" x14ac:dyDescent="0.25">
      <c r="B15" s="9"/>
      <c r="C15" s="2"/>
      <c r="D15" s="2"/>
      <c r="E15" s="2"/>
      <c r="F15" s="2"/>
      <c r="G15" s="2"/>
      <c r="H15" s="2"/>
      <c r="I15" s="2"/>
    </row>
  </sheetData>
  <mergeCells count="4">
    <mergeCell ref="B3:B4"/>
    <mergeCell ref="B1:L1"/>
    <mergeCell ref="B2:H2"/>
    <mergeCell ref="C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M19" sqref="M19"/>
    </sheetView>
  </sheetViews>
  <sheetFormatPr defaultRowHeight="15" x14ac:dyDescent="0.25"/>
  <cols>
    <col min="1" max="1" width="4.28515625" customWidth="1"/>
    <col min="2" max="2" width="12.5703125" customWidth="1"/>
  </cols>
  <sheetData>
    <row r="1" spans="1:12" ht="15" customHeight="1" x14ac:dyDescent="0.25">
      <c r="B1" s="28" t="s">
        <v>226</v>
      </c>
      <c r="C1" s="40"/>
      <c r="I1" s="43"/>
      <c r="J1" s="43"/>
      <c r="K1" s="43"/>
      <c r="L1" s="43"/>
    </row>
    <row r="2" spans="1:12" x14ac:dyDescent="0.25">
      <c r="A2" s="8"/>
      <c r="B2" s="209" t="s">
        <v>193</v>
      </c>
      <c r="C2" s="210"/>
      <c r="D2" s="210"/>
      <c r="E2" s="210"/>
      <c r="F2" s="210"/>
      <c r="G2" s="210"/>
      <c r="H2" s="210"/>
      <c r="I2" s="33"/>
    </row>
    <row r="3" spans="1:12" ht="15" customHeight="1" x14ac:dyDescent="0.25">
      <c r="B3" s="206" t="s">
        <v>0</v>
      </c>
      <c r="C3" s="208" t="s">
        <v>249</v>
      </c>
      <c r="D3" s="208"/>
      <c r="E3" s="208"/>
      <c r="F3" s="208"/>
      <c r="G3" s="208"/>
      <c r="H3" s="208"/>
      <c r="I3" s="84"/>
    </row>
    <row r="4" spans="1:12" ht="60.75" customHeight="1" x14ac:dyDescent="0.25">
      <c r="B4" s="207"/>
      <c r="C4" s="89" t="s">
        <v>16</v>
      </c>
      <c r="D4" s="89" t="s">
        <v>17</v>
      </c>
      <c r="E4" s="89" t="s">
        <v>18</v>
      </c>
      <c r="F4" s="89" t="s">
        <v>19</v>
      </c>
      <c r="G4" s="89" t="s">
        <v>20</v>
      </c>
      <c r="H4" s="89" t="s">
        <v>140</v>
      </c>
      <c r="I4" s="85" t="s">
        <v>11</v>
      </c>
    </row>
    <row r="5" spans="1:12" x14ac:dyDescent="0.25">
      <c r="B5" s="48" t="s">
        <v>155</v>
      </c>
      <c r="C5" s="86">
        <v>5.45</v>
      </c>
      <c r="D5" s="87">
        <v>4.09</v>
      </c>
      <c r="E5" s="86">
        <v>15.45</v>
      </c>
      <c r="F5" s="87">
        <v>44.55</v>
      </c>
      <c r="G5" s="86">
        <v>29.09</v>
      </c>
      <c r="H5" s="87">
        <v>1.36</v>
      </c>
      <c r="I5" s="86">
        <v>100</v>
      </c>
    </row>
    <row r="6" spans="1:12" x14ac:dyDescent="0.25">
      <c r="B6" s="48" t="s">
        <v>156</v>
      </c>
      <c r="C6" s="86">
        <v>6.76</v>
      </c>
      <c r="D6" s="87">
        <v>1.35</v>
      </c>
      <c r="E6" s="86">
        <v>16.89</v>
      </c>
      <c r="F6" s="87">
        <v>34.46</v>
      </c>
      <c r="G6" s="86">
        <v>36.49</v>
      </c>
      <c r="H6" s="87">
        <v>4.05</v>
      </c>
      <c r="I6" s="86">
        <v>100</v>
      </c>
    </row>
    <row r="7" spans="1:12" x14ac:dyDescent="0.25">
      <c r="B7" s="48" t="s">
        <v>157</v>
      </c>
      <c r="C7" s="86">
        <v>15.12</v>
      </c>
      <c r="D7" s="87">
        <v>3.7</v>
      </c>
      <c r="E7" s="86">
        <v>19.75</v>
      </c>
      <c r="F7" s="87">
        <v>40.119999999999997</v>
      </c>
      <c r="G7" s="86">
        <v>20.99</v>
      </c>
      <c r="H7" s="87">
        <v>0.31</v>
      </c>
      <c r="I7" s="86">
        <v>100</v>
      </c>
    </row>
    <row r="8" spans="1:12" x14ac:dyDescent="0.25">
      <c r="B8" s="48" t="s">
        <v>158</v>
      </c>
      <c r="C8" s="86">
        <v>9.24</v>
      </c>
      <c r="D8" s="87">
        <v>6.72</v>
      </c>
      <c r="E8" s="86">
        <v>19.329999999999998</v>
      </c>
      <c r="F8" s="87">
        <v>36.97</v>
      </c>
      <c r="G8" s="86">
        <v>24.37</v>
      </c>
      <c r="H8" s="87">
        <v>3.36</v>
      </c>
      <c r="I8" s="86">
        <v>100</v>
      </c>
    </row>
    <row r="9" spans="1:12" x14ac:dyDescent="0.25">
      <c r="B9" s="48" t="s">
        <v>159</v>
      </c>
      <c r="C9" s="86">
        <v>9.6199999999999992</v>
      </c>
      <c r="D9" s="87">
        <v>1.28</v>
      </c>
      <c r="E9" s="86">
        <v>8.9700000000000006</v>
      </c>
      <c r="F9" s="87">
        <v>42.31</v>
      </c>
      <c r="G9" s="86">
        <v>34.619999999999997</v>
      </c>
      <c r="H9" s="87">
        <v>3.21</v>
      </c>
      <c r="I9" s="86">
        <v>100</v>
      </c>
    </row>
    <row r="10" spans="1:12" x14ac:dyDescent="0.25">
      <c r="B10" s="48" t="s">
        <v>160</v>
      </c>
      <c r="C10" s="86">
        <v>8.11</v>
      </c>
      <c r="D10" s="88">
        <v>2.7</v>
      </c>
      <c r="E10" s="86">
        <v>5.41</v>
      </c>
      <c r="F10" s="87">
        <v>43.24</v>
      </c>
      <c r="G10" s="86">
        <v>40.54</v>
      </c>
      <c r="H10" s="88" t="s">
        <v>166</v>
      </c>
      <c r="I10" s="86">
        <v>100</v>
      </c>
    </row>
    <row r="11" spans="1:12" x14ac:dyDescent="0.25">
      <c r="B11" s="48" t="s">
        <v>161</v>
      </c>
      <c r="C11" s="86">
        <v>13.85</v>
      </c>
      <c r="D11" s="88" t="s">
        <v>166</v>
      </c>
      <c r="E11" s="86">
        <v>6.15</v>
      </c>
      <c r="F11" s="87">
        <v>56.92</v>
      </c>
      <c r="G11" s="86">
        <v>20</v>
      </c>
      <c r="H11" s="88">
        <v>3.08</v>
      </c>
      <c r="I11" s="86">
        <v>100</v>
      </c>
    </row>
    <row r="12" spans="1:12" x14ac:dyDescent="0.25">
      <c r="B12" s="48" t="s">
        <v>162</v>
      </c>
      <c r="C12" s="88" t="s">
        <v>166</v>
      </c>
      <c r="D12" s="160">
        <v>1.59</v>
      </c>
      <c r="E12" s="86">
        <v>9.52</v>
      </c>
      <c r="F12" s="87">
        <v>52.38</v>
      </c>
      <c r="G12" s="86">
        <v>33.33</v>
      </c>
      <c r="H12" s="88">
        <v>3.17</v>
      </c>
      <c r="I12" s="86">
        <v>100</v>
      </c>
    </row>
    <row r="13" spans="1:12" x14ac:dyDescent="0.25">
      <c r="B13" s="55" t="s">
        <v>11</v>
      </c>
      <c r="C13" s="81">
        <v>9.6300000000000008</v>
      </c>
      <c r="D13" s="81">
        <v>3.09</v>
      </c>
      <c r="E13" s="81">
        <v>15.19</v>
      </c>
      <c r="F13" s="81">
        <v>41.96</v>
      </c>
      <c r="G13" s="81">
        <v>28.09</v>
      </c>
      <c r="H13" s="81">
        <v>2.0299999999999998</v>
      </c>
      <c r="I13" s="81">
        <v>100</v>
      </c>
    </row>
  </sheetData>
  <mergeCells count="3">
    <mergeCell ref="B3:B4"/>
    <mergeCell ref="C3:H3"/>
    <mergeCell ref="B2:H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0"/>
  <sheetViews>
    <sheetView workbookViewId="0">
      <selection activeCell="B3" sqref="B3:H4"/>
    </sheetView>
  </sheetViews>
  <sheetFormatPr defaultRowHeight="15" x14ac:dyDescent="0.25"/>
  <cols>
    <col min="1" max="1" width="5.140625" customWidth="1"/>
  </cols>
  <sheetData>
    <row r="1" spans="2:17" x14ac:dyDescent="0.25">
      <c r="B1" s="34" t="s">
        <v>196</v>
      </c>
      <c r="C1" s="35"/>
      <c r="D1" s="35"/>
      <c r="E1" s="35"/>
      <c r="F1" s="36"/>
      <c r="G1" s="36"/>
      <c r="H1" s="36"/>
    </row>
    <row r="2" spans="2:17" x14ac:dyDescent="0.25">
      <c r="B2" s="209" t="s">
        <v>195</v>
      </c>
      <c r="C2" s="210"/>
      <c r="D2" s="210"/>
      <c r="E2" s="210"/>
      <c r="F2" s="210"/>
      <c r="G2" s="210"/>
      <c r="H2" s="210"/>
    </row>
    <row r="3" spans="2:17" ht="22.5" customHeight="1" x14ac:dyDescent="0.25">
      <c r="B3" s="211" t="s">
        <v>254</v>
      </c>
      <c r="C3" s="166" t="s">
        <v>22</v>
      </c>
      <c r="D3" s="166"/>
      <c r="E3" s="166"/>
      <c r="F3" s="175" t="s">
        <v>23</v>
      </c>
      <c r="G3" s="175"/>
      <c r="H3" s="175"/>
    </row>
    <row r="4" spans="2:17" x14ac:dyDescent="0.25">
      <c r="B4" s="212"/>
      <c r="C4" s="47" t="s">
        <v>1</v>
      </c>
      <c r="D4" s="47" t="s">
        <v>2</v>
      </c>
      <c r="E4" s="47" t="s">
        <v>3</v>
      </c>
      <c r="F4" s="47" t="s">
        <v>1</v>
      </c>
      <c r="G4" s="47" t="s">
        <v>2</v>
      </c>
      <c r="H4" s="47" t="s">
        <v>3</v>
      </c>
      <c r="L4" s="13"/>
      <c r="M4" s="13"/>
      <c r="N4" s="13"/>
      <c r="O4" s="16"/>
      <c r="P4" s="16"/>
      <c r="Q4" s="16"/>
    </row>
    <row r="5" spans="2:17" x14ac:dyDescent="0.25">
      <c r="B5" s="48" t="s">
        <v>24</v>
      </c>
      <c r="C5" s="49">
        <v>263</v>
      </c>
      <c r="D5" s="51">
        <v>12</v>
      </c>
      <c r="E5" s="49">
        <v>404</v>
      </c>
      <c r="F5" s="54">
        <v>7.5315000000000003</v>
      </c>
      <c r="G5" s="53">
        <v>12.244899999999999</v>
      </c>
      <c r="H5" s="54">
        <v>7.6069000000000004</v>
      </c>
      <c r="L5" s="13"/>
      <c r="M5" s="13"/>
      <c r="N5" s="13"/>
      <c r="O5" s="16"/>
      <c r="P5" s="16"/>
      <c r="Q5" s="16"/>
    </row>
    <row r="6" spans="2:17" x14ac:dyDescent="0.25">
      <c r="B6" s="48" t="s">
        <v>25</v>
      </c>
      <c r="C6" s="49">
        <v>219</v>
      </c>
      <c r="D6" s="51">
        <v>4</v>
      </c>
      <c r="E6" s="49">
        <v>335</v>
      </c>
      <c r="F6" s="54">
        <v>6.2714999999999996</v>
      </c>
      <c r="G6" s="53">
        <v>4.0815999999999999</v>
      </c>
      <c r="H6" s="54">
        <v>6.3076999999999996</v>
      </c>
      <c r="L6" s="13"/>
      <c r="M6" s="13"/>
      <c r="N6" s="13"/>
      <c r="O6" s="16"/>
      <c r="P6" s="16"/>
      <c r="Q6" s="16"/>
    </row>
    <row r="7" spans="2:17" x14ac:dyDescent="0.25">
      <c r="B7" s="48" t="s">
        <v>26</v>
      </c>
      <c r="C7" s="49">
        <v>288</v>
      </c>
      <c r="D7" s="51">
        <v>8</v>
      </c>
      <c r="E7" s="49">
        <v>451</v>
      </c>
      <c r="F7" s="54">
        <v>8.2474000000000007</v>
      </c>
      <c r="G7" s="53">
        <v>8.1632999999999996</v>
      </c>
      <c r="H7" s="54">
        <v>8.4917999999999996</v>
      </c>
      <c r="L7" s="13"/>
      <c r="M7" s="13"/>
      <c r="N7" s="13"/>
      <c r="O7" s="16"/>
      <c r="P7" s="16"/>
      <c r="Q7" s="16"/>
    </row>
    <row r="8" spans="2:17" x14ac:dyDescent="0.25">
      <c r="B8" s="48" t="s">
        <v>27</v>
      </c>
      <c r="C8" s="49">
        <v>265</v>
      </c>
      <c r="D8" s="51">
        <v>8</v>
      </c>
      <c r="E8" s="49">
        <v>418</v>
      </c>
      <c r="F8" s="54">
        <v>7.5888</v>
      </c>
      <c r="G8" s="53">
        <v>8.1632999999999996</v>
      </c>
      <c r="H8" s="54">
        <v>7.8704999999999998</v>
      </c>
      <c r="L8" s="13"/>
      <c r="M8" s="13"/>
      <c r="N8" s="13"/>
      <c r="O8" s="16"/>
      <c r="P8" s="16"/>
      <c r="Q8" s="16"/>
    </row>
    <row r="9" spans="2:17" x14ac:dyDescent="0.25">
      <c r="B9" s="48" t="s">
        <v>28</v>
      </c>
      <c r="C9" s="49">
        <v>277</v>
      </c>
      <c r="D9" s="51">
        <v>3</v>
      </c>
      <c r="E9" s="49">
        <v>395</v>
      </c>
      <c r="F9" s="54">
        <v>7.9324000000000003</v>
      </c>
      <c r="G9" s="53">
        <v>3.0611999999999999</v>
      </c>
      <c r="H9" s="54">
        <v>7.4374000000000002</v>
      </c>
      <c r="L9" s="13"/>
      <c r="M9" s="13"/>
      <c r="N9" s="13"/>
      <c r="O9" s="16"/>
      <c r="P9" s="16"/>
      <c r="Q9" s="16"/>
    </row>
    <row r="10" spans="2:17" x14ac:dyDescent="0.25">
      <c r="B10" s="48" t="s">
        <v>29</v>
      </c>
      <c r="C10" s="49">
        <v>343</v>
      </c>
      <c r="D10" s="51">
        <v>11</v>
      </c>
      <c r="E10" s="49">
        <v>528</v>
      </c>
      <c r="F10" s="54">
        <v>9.8224999999999998</v>
      </c>
      <c r="G10" s="53">
        <v>11.224500000000001</v>
      </c>
      <c r="H10" s="54">
        <v>9.9415999999999993</v>
      </c>
      <c r="L10" s="13"/>
      <c r="M10" s="13"/>
      <c r="N10" s="13"/>
      <c r="O10" s="16"/>
      <c r="P10" s="16"/>
      <c r="Q10" s="16"/>
    </row>
    <row r="11" spans="2:17" x14ac:dyDescent="0.25">
      <c r="B11" s="48" t="s">
        <v>30</v>
      </c>
      <c r="C11" s="49">
        <v>339</v>
      </c>
      <c r="D11" s="51">
        <v>7</v>
      </c>
      <c r="E11" s="49">
        <v>531</v>
      </c>
      <c r="F11" s="54">
        <v>9.7079000000000004</v>
      </c>
      <c r="G11" s="53">
        <v>7.1429</v>
      </c>
      <c r="H11" s="54">
        <v>9.9981000000000009</v>
      </c>
      <c r="L11" s="13"/>
      <c r="M11" s="13"/>
      <c r="N11" s="13"/>
      <c r="O11" s="16"/>
      <c r="P11" s="16"/>
      <c r="Q11" s="16"/>
    </row>
    <row r="12" spans="2:17" x14ac:dyDescent="0.25">
      <c r="B12" s="48" t="s">
        <v>31</v>
      </c>
      <c r="C12" s="49">
        <v>316</v>
      </c>
      <c r="D12" s="51">
        <v>9</v>
      </c>
      <c r="E12" s="49">
        <v>508</v>
      </c>
      <c r="F12" s="54">
        <v>9.0493000000000006</v>
      </c>
      <c r="G12" s="53">
        <v>9.1837</v>
      </c>
      <c r="H12" s="54">
        <v>9.5650999999999993</v>
      </c>
      <c r="L12" s="13"/>
      <c r="M12" s="13"/>
      <c r="N12" s="13"/>
      <c r="O12" s="16"/>
      <c r="P12" s="16"/>
      <c r="Q12" s="16"/>
    </row>
    <row r="13" spans="2:17" x14ac:dyDescent="0.25">
      <c r="B13" s="48" t="s">
        <v>32</v>
      </c>
      <c r="C13" s="49">
        <v>340</v>
      </c>
      <c r="D13" s="51">
        <v>11</v>
      </c>
      <c r="E13" s="49">
        <v>497</v>
      </c>
      <c r="F13" s="54">
        <v>9.7364999999999995</v>
      </c>
      <c r="G13" s="53">
        <v>11.224500000000001</v>
      </c>
      <c r="H13" s="54">
        <v>9.3579000000000008</v>
      </c>
      <c r="L13" s="13"/>
      <c r="M13" s="13"/>
      <c r="N13" s="13"/>
      <c r="O13" s="16"/>
      <c r="P13" s="16"/>
      <c r="Q13" s="16"/>
    </row>
    <row r="14" spans="2:17" x14ac:dyDescent="0.25">
      <c r="B14" s="48" t="s">
        <v>33</v>
      </c>
      <c r="C14" s="49">
        <v>285</v>
      </c>
      <c r="D14" s="51">
        <v>10</v>
      </c>
      <c r="E14" s="49">
        <v>424</v>
      </c>
      <c r="F14" s="54">
        <v>8.1615000000000002</v>
      </c>
      <c r="G14" s="53">
        <v>10.2041</v>
      </c>
      <c r="H14" s="54">
        <v>7.9833999999999996</v>
      </c>
      <c r="L14" s="13"/>
      <c r="M14" s="13"/>
      <c r="N14" s="13"/>
      <c r="O14" s="16"/>
      <c r="P14" s="16"/>
      <c r="Q14" s="16"/>
    </row>
    <row r="15" spans="2:17" x14ac:dyDescent="0.25">
      <c r="B15" s="48" t="s">
        <v>34</v>
      </c>
      <c r="C15" s="49">
        <v>293</v>
      </c>
      <c r="D15" s="51">
        <v>7</v>
      </c>
      <c r="E15" s="49">
        <v>451</v>
      </c>
      <c r="F15" s="54">
        <v>8.3905999999999992</v>
      </c>
      <c r="G15" s="53">
        <v>7.1429</v>
      </c>
      <c r="H15" s="54">
        <v>8.4917999999999996</v>
      </c>
      <c r="L15" s="13"/>
      <c r="M15" s="13"/>
      <c r="N15" s="13"/>
      <c r="O15" s="16"/>
      <c r="P15" s="16"/>
      <c r="Q15" s="16"/>
    </row>
    <row r="16" spans="2:17" x14ac:dyDescent="0.25">
      <c r="B16" s="48" t="s">
        <v>35</v>
      </c>
      <c r="C16" s="49">
        <v>264</v>
      </c>
      <c r="D16" s="51">
        <v>8</v>
      </c>
      <c r="E16" s="49">
        <v>369</v>
      </c>
      <c r="F16" s="54">
        <v>7.5601000000000003</v>
      </c>
      <c r="G16" s="53">
        <v>8.1632999999999996</v>
      </c>
      <c r="H16" s="54">
        <v>6.9478</v>
      </c>
      <c r="L16" s="13"/>
      <c r="M16" s="13"/>
      <c r="N16" s="13"/>
      <c r="O16" s="17"/>
      <c r="P16" s="17"/>
      <c r="Q16" s="17"/>
    </row>
    <row r="17" spans="2:8" x14ac:dyDescent="0.25">
      <c r="B17" s="55" t="s">
        <v>11</v>
      </c>
      <c r="C17" s="56">
        <v>3492</v>
      </c>
      <c r="D17" s="57">
        <v>98</v>
      </c>
      <c r="E17" s="56">
        <v>5311</v>
      </c>
      <c r="F17" s="71">
        <v>100</v>
      </c>
      <c r="G17" s="71">
        <v>100</v>
      </c>
      <c r="H17" s="71">
        <v>100</v>
      </c>
    </row>
    <row r="19" spans="2:8" x14ac:dyDescent="0.25">
      <c r="C19" s="20"/>
      <c r="D19" s="20"/>
      <c r="E19" s="20"/>
    </row>
    <row r="20" spans="2:8" x14ac:dyDescent="0.25">
      <c r="C20" s="14"/>
      <c r="D20" s="14"/>
      <c r="E20" s="14"/>
    </row>
  </sheetData>
  <mergeCells count="4">
    <mergeCell ref="B3:B4"/>
    <mergeCell ref="C3:E3"/>
    <mergeCell ref="F3:H3"/>
    <mergeCell ref="B2:H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D30" sqref="D30"/>
    </sheetView>
  </sheetViews>
  <sheetFormatPr defaultRowHeight="15" x14ac:dyDescent="0.25"/>
  <cols>
    <col min="2" max="2" width="11.28515625" customWidth="1"/>
  </cols>
  <sheetData>
    <row r="1" spans="2:10" x14ac:dyDescent="0.25">
      <c r="B1" s="34" t="s">
        <v>197</v>
      </c>
      <c r="C1" s="35"/>
      <c r="D1" s="35"/>
      <c r="E1" s="35"/>
      <c r="F1" s="36"/>
      <c r="G1" s="36"/>
      <c r="H1" s="36"/>
    </row>
    <row r="2" spans="2:10" x14ac:dyDescent="0.25">
      <c r="B2" s="209" t="s">
        <v>195</v>
      </c>
      <c r="C2" s="210"/>
      <c r="D2" s="210"/>
      <c r="E2" s="210"/>
      <c r="F2" s="210"/>
      <c r="G2" s="210"/>
      <c r="H2" s="210"/>
      <c r="I2" s="4"/>
      <c r="J2" s="4"/>
    </row>
    <row r="3" spans="2:10" ht="18.75" customHeight="1" x14ac:dyDescent="0.25">
      <c r="B3" s="172" t="s">
        <v>36</v>
      </c>
      <c r="C3" s="166" t="s">
        <v>22</v>
      </c>
      <c r="D3" s="166"/>
      <c r="E3" s="166"/>
      <c r="F3" s="175" t="s">
        <v>23</v>
      </c>
      <c r="G3" s="175"/>
      <c r="H3" s="175"/>
      <c r="I3" s="4"/>
      <c r="J3" s="4"/>
    </row>
    <row r="4" spans="2:10" ht="27" customHeight="1" x14ac:dyDescent="0.25">
      <c r="B4" s="174"/>
      <c r="C4" s="47" t="s">
        <v>1</v>
      </c>
      <c r="D4" s="47" t="s">
        <v>2</v>
      </c>
      <c r="E4" s="47" t="s">
        <v>3</v>
      </c>
      <c r="F4" s="47" t="s">
        <v>1</v>
      </c>
      <c r="G4" s="47" t="s">
        <v>2</v>
      </c>
      <c r="H4" s="47" t="s">
        <v>3</v>
      </c>
      <c r="I4" s="4"/>
      <c r="J4" s="4"/>
    </row>
    <row r="5" spans="2:10" x14ac:dyDescent="0.25">
      <c r="B5" s="65" t="s">
        <v>37</v>
      </c>
      <c r="C5" s="83">
        <v>566</v>
      </c>
      <c r="D5" s="49">
        <v>15</v>
      </c>
      <c r="E5" s="51">
        <v>850</v>
      </c>
      <c r="F5" s="53">
        <v>16.208500000000001</v>
      </c>
      <c r="G5" s="54">
        <v>15.306100000000001</v>
      </c>
      <c r="H5" s="53">
        <v>16.0045</v>
      </c>
      <c r="I5" s="4"/>
      <c r="J5" s="4"/>
    </row>
    <row r="6" spans="2:10" x14ac:dyDescent="0.25">
      <c r="B6" s="65" t="s">
        <v>38</v>
      </c>
      <c r="C6" s="83">
        <v>514</v>
      </c>
      <c r="D6" s="49">
        <v>10</v>
      </c>
      <c r="E6" s="51">
        <v>757</v>
      </c>
      <c r="F6" s="53">
        <v>14.7194</v>
      </c>
      <c r="G6" s="54">
        <v>10.2041</v>
      </c>
      <c r="H6" s="53">
        <v>14.253399999999999</v>
      </c>
      <c r="I6" s="4"/>
      <c r="J6" s="4"/>
    </row>
    <row r="7" spans="2:10" x14ac:dyDescent="0.25">
      <c r="B7" s="65" t="s">
        <v>39</v>
      </c>
      <c r="C7" s="83">
        <v>550</v>
      </c>
      <c r="D7" s="49">
        <v>16</v>
      </c>
      <c r="E7" s="51">
        <v>826</v>
      </c>
      <c r="F7" s="53">
        <v>15.750299999999999</v>
      </c>
      <c r="G7" s="54">
        <v>16.326499999999999</v>
      </c>
      <c r="H7" s="53">
        <v>15.5526</v>
      </c>
      <c r="I7" s="4"/>
      <c r="J7" s="4"/>
    </row>
    <row r="8" spans="2:10" x14ac:dyDescent="0.25">
      <c r="B8" s="65" t="s">
        <v>40</v>
      </c>
      <c r="C8" s="83">
        <v>501</v>
      </c>
      <c r="D8" s="49">
        <v>11</v>
      </c>
      <c r="E8" s="51">
        <v>762</v>
      </c>
      <c r="F8" s="53">
        <v>14.347099999999999</v>
      </c>
      <c r="G8" s="54">
        <v>11.224500000000001</v>
      </c>
      <c r="H8" s="53">
        <v>14.3476</v>
      </c>
      <c r="I8" s="4"/>
      <c r="J8" s="4"/>
    </row>
    <row r="9" spans="2:10" x14ac:dyDescent="0.25">
      <c r="B9" s="65" t="s">
        <v>41</v>
      </c>
      <c r="C9" s="83">
        <v>481</v>
      </c>
      <c r="D9" s="49">
        <v>10</v>
      </c>
      <c r="E9" s="51">
        <v>703</v>
      </c>
      <c r="F9" s="53">
        <v>13.7743</v>
      </c>
      <c r="G9" s="54">
        <v>10.2041</v>
      </c>
      <c r="H9" s="53">
        <v>13.236700000000001</v>
      </c>
      <c r="I9" s="4"/>
      <c r="J9" s="4"/>
    </row>
    <row r="10" spans="2:10" x14ac:dyDescent="0.25">
      <c r="B10" s="65" t="s">
        <v>42</v>
      </c>
      <c r="C10" s="83">
        <v>478</v>
      </c>
      <c r="D10" s="49">
        <v>16</v>
      </c>
      <c r="E10" s="51">
        <v>728</v>
      </c>
      <c r="F10" s="53">
        <v>13.6884</v>
      </c>
      <c r="G10" s="54">
        <v>16.326499999999999</v>
      </c>
      <c r="H10" s="53">
        <v>13.7074</v>
      </c>
      <c r="I10" s="4"/>
      <c r="J10" s="4"/>
    </row>
    <row r="11" spans="2:10" x14ac:dyDescent="0.25">
      <c r="B11" s="65" t="s">
        <v>43</v>
      </c>
      <c r="C11" s="83">
        <v>402</v>
      </c>
      <c r="D11" s="49">
        <v>20</v>
      </c>
      <c r="E11" s="51">
        <v>685</v>
      </c>
      <c r="F11" s="53">
        <v>11.512</v>
      </c>
      <c r="G11" s="54">
        <v>20.408200000000001</v>
      </c>
      <c r="H11" s="53">
        <v>12.8978</v>
      </c>
      <c r="I11" s="4"/>
      <c r="J11" s="4"/>
    </row>
    <row r="12" spans="2:10" x14ac:dyDescent="0.25">
      <c r="B12" s="55" t="s">
        <v>11</v>
      </c>
      <c r="C12" s="56">
        <v>3492</v>
      </c>
      <c r="D12" s="57">
        <v>98</v>
      </c>
      <c r="E12" s="56">
        <v>5311</v>
      </c>
      <c r="F12" s="71">
        <v>100</v>
      </c>
      <c r="G12" s="71">
        <v>100</v>
      </c>
      <c r="H12" s="71">
        <v>100</v>
      </c>
      <c r="I12" s="4"/>
      <c r="J12" s="4"/>
    </row>
  </sheetData>
  <mergeCells count="4">
    <mergeCell ref="B3:B4"/>
    <mergeCell ref="C3:E3"/>
    <mergeCell ref="F3:H3"/>
    <mergeCell ref="B2:H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2"/>
  <sheetViews>
    <sheetView workbookViewId="0">
      <selection activeCell="J33" sqref="J33"/>
    </sheetView>
  </sheetViews>
  <sheetFormatPr defaultRowHeight="15" x14ac:dyDescent="0.25"/>
  <sheetData>
    <row r="1" spans="2:14" x14ac:dyDescent="0.25">
      <c r="B1" s="34" t="s">
        <v>250</v>
      </c>
      <c r="C1" s="35"/>
      <c r="D1" s="35"/>
      <c r="E1" s="35"/>
      <c r="F1" s="36"/>
      <c r="G1" s="36"/>
      <c r="H1" s="36"/>
    </row>
    <row r="2" spans="2:14" ht="12.75" customHeight="1" x14ac:dyDescent="0.25">
      <c r="B2" s="209" t="s">
        <v>185</v>
      </c>
      <c r="C2" s="210"/>
      <c r="D2" s="210"/>
      <c r="E2" s="210"/>
      <c r="F2" s="210"/>
      <c r="G2" s="210"/>
      <c r="H2" s="210"/>
      <c r="I2" s="1"/>
      <c r="J2" s="1"/>
      <c r="K2" s="1"/>
      <c r="L2" s="1"/>
      <c r="M2" s="1"/>
      <c r="N2" s="1"/>
    </row>
    <row r="3" spans="2:14" ht="15" customHeight="1" x14ac:dyDescent="0.25">
      <c r="B3" s="213" t="s">
        <v>44</v>
      </c>
      <c r="C3" s="197" t="s">
        <v>1</v>
      </c>
      <c r="D3" s="197" t="s">
        <v>2</v>
      </c>
      <c r="E3" s="197" t="s">
        <v>3</v>
      </c>
      <c r="F3" s="197" t="s">
        <v>12</v>
      </c>
      <c r="G3" s="197" t="s">
        <v>13</v>
      </c>
      <c r="H3" s="1"/>
      <c r="I3" s="1"/>
      <c r="J3" s="1"/>
      <c r="K3" s="1"/>
      <c r="L3" s="1"/>
      <c r="M3" s="1"/>
      <c r="N3" s="1"/>
    </row>
    <row r="4" spans="2:14" ht="21.75" customHeight="1" x14ac:dyDescent="0.25">
      <c r="B4" s="213"/>
      <c r="C4" s="197"/>
      <c r="D4" s="197"/>
      <c r="E4" s="197"/>
      <c r="F4" s="197"/>
      <c r="G4" s="197" t="s">
        <v>8</v>
      </c>
      <c r="H4" s="1"/>
      <c r="I4" s="1"/>
      <c r="J4" s="1"/>
      <c r="K4" s="1"/>
      <c r="L4" s="1"/>
      <c r="M4" s="1"/>
      <c r="N4" s="1"/>
    </row>
    <row r="5" spans="2:14" x14ac:dyDescent="0.25">
      <c r="B5" s="62">
        <v>1</v>
      </c>
      <c r="C5" s="90">
        <v>41</v>
      </c>
      <c r="D5" s="91">
        <v>3</v>
      </c>
      <c r="E5" s="92">
        <v>74</v>
      </c>
      <c r="F5" s="60">
        <v>7.32</v>
      </c>
      <c r="G5" s="59">
        <v>180.49</v>
      </c>
      <c r="H5" s="1"/>
      <c r="I5" s="1"/>
      <c r="J5" s="1"/>
      <c r="K5" s="1"/>
      <c r="L5" s="1"/>
      <c r="M5" s="1"/>
      <c r="N5" s="1"/>
    </row>
    <row r="6" spans="2:14" x14ac:dyDescent="0.25">
      <c r="B6" s="62">
        <v>2</v>
      </c>
      <c r="C6" s="90">
        <v>45</v>
      </c>
      <c r="D6" s="91">
        <v>2</v>
      </c>
      <c r="E6" s="92">
        <v>89</v>
      </c>
      <c r="F6" s="60">
        <v>4.4400000000000004</v>
      </c>
      <c r="G6" s="59">
        <v>197.78</v>
      </c>
      <c r="H6" s="1"/>
      <c r="I6" s="1"/>
      <c r="J6" s="1"/>
      <c r="K6" s="1"/>
      <c r="L6" s="1"/>
      <c r="M6" s="1"/>
      <c r="N6" s="1"/>
    </row>
    <row r="7" spans="2:14" x14ac:dyDescent="0.25">
      <c r="B7" s="62">
        <v>3</v>
      </c>
      <c r="C7" s="90">
        <v>35</v>
      </c>
      <c r="D7" s="91">
        <v>3</v>
      </c>
      <c r="E7" s="92">
        <v>57</v>
      </c>
      <c r="F7" s="60">
        <v>8.57</v>
      </c>
      <c r="G7" s="59">
        <v>162.86000000000001</v>
      </c>
      <c r="H7" s="1"/>
      <c r="I7" s="1"/>
      <c r="J7" s="1"/>
      <c r="K7" s="1"/>
      <c r="L7" s="1"/>
      <c r="M7" s="1"/>
      <c r="N7" s="1"/>
    </row>
    <row r="8" spans="2:14" x14ac:dyDescent="0.25">
      <c r="B8" s="62">
        <v>4</v>
      </c>
      <c r="C8" s="90">
        <v>32</v>
      </c>
      <c r="D8" s="91">
        <v>2</v>
      </c>
      <c r="E8" s="92">
        <v>50</v>
      </c>
      <c r="F8" s="60">
        <v>6.25</v>
      </c>
      <c r="G8" s="59">
        <v>156.25</v>
      </c>
      <c r="H8" s="1"/>
      <c r="I8" s="1"/>
      <c r="J8" s="1"/>
      <c r="K8" s="1"/>
      <c r="L8" s="1"/>
      <c r="M8" s="1"/>
      <c r="N8" s="1"/>
    </row>
    <row r="9" spans="2:14" x14ac:dyDescent="0.25">
      <c r="B9" s="62">
        <v>5</v>
      </c>
      <c r="C9" s="90">
        <v>27</v>
      </c>
      <c r="D9" s="91">
        <v>3</v>
      </c>
      <c r="E9" s="92">
        <v>36</v>
      </c>
      <c r="F9" s="60">
        <v>11.11</v>
      </c>
      <c r="G9" s="59">
        <v>133.33000000000001</v>
      </c>
      <c r="H9" s="1"/>
      <c r="I9" s="1"/>
      <c r="J9" s="1"/>
      <c r="K9" s="1"/>
      <c r="L9" s="1"/>
      <c r="M9" s="1"/>
      <c r="N9" s="1"/>
    </row>
    <row r="10" spans="2:14" x14ac:dyDescent="0.25">
      <c r="B10" s="62">
        <v>6</v>
      </c>
      <c r="C10" s="90">
        <v>30</v>
      </c>
      <c r="D10" s="91">
        <v>2</v>
      </c>
      <c r="E10" s="92">
        <v>52</v>
      </c>
      <c r="F10" s="60">
        <v>6.67</v>
      </c>
      <c r="G10" s="59">
        <v>173.33</v>
      </c>
      <c r="H10" s="1"/>
      <c r="I10" s="1"/>
      <c r="J10" s="1"/>
      <c r="K10" s="1"/>
      <c r="L10" s="1"/>
      <c r="M10" s="1"/>
      <c r="N10" s="1"/>
    </row>
    <row r="11" spans="2:14" x14ac:dyDescent="0.25">
      <c r="B11" s="62">
        <v>7</v>
      </c>
      <c r="C11" s="90">
        <v>62</v>
      </c>
      <c r="D11" s="91">
        <v>2</v>
      </c>
      <c r="E11" s="92">
        <v>92</v>
      </c>
      <c r="F11" s="60">
        <v>3.23</v>
      </c>
      <c r="G11" s="59">
        <v>148.38999999999999</v>
      </c>
      <c r="H11" s="1"/>
      <c r="I11" s="1"/>
      <c r="J11" s="1"/>
      <c r="K11" s="1"/>
      <c r="L11" s="1"/>
      <c r="M11" s="1"/>
      <c r="N11" s="1"/>
    </row>
    <row r="12" spans="2:14" x14ac:dyDescent="0.25">
      <c r="B12" s="62">
        <v>8</v>
      </c>
      <c r="C12" s="90">
        <v>132</v>
      </c>
      <c r="D12" s="91">
        <v>4</v>
      </c>
      <c r="E12" s="92">
        <v>186</v>
      </c>
      <c r="F12" s="60">
        <v>3.03</v>
      </c>
      <c r="G12" s="59">
        <v>140.91</v>
      </c>
      <c r="H12" s="1"/>
      <c r="I12" s="1"/>
      <c r="J12" s="1"/>
      <c r="K12" s="1"/>
      <c r="L12" s="1"/>
      <c r="M12" s="1"/>
      <c r="N12" s="1"/>
    </row>
    <row r="13" spans="2:14" x14ac:dyDescent="0.25">
      <c r="B13" s="62">
        <v>9</v>
      </c>
      <c r="C13" s="90">
        <v>256</v>
      </c>
      <c r="D13" s="91">
        <v>5</v>
      </c>
      <c r="E13" s="92">
        <v>360</v>
      </c>
      <c r="F13" s="60">
        <v>1.95</v>
      </c>
      <c r="G13" s="59">
        <v>140.63</v>
      </c>
      <c r="H13" s="1"/>
      <c r="I13" s="1"/>
      <c r="J13" s="1"/>
      <c r="K13" s="1"/>
      <c r="L13" s="1"/>
      <c r="M13" s="1"/>
      <c r="N13" s="1"/>
    </row>
    <row r="14" spans="2:14" x14ac:dyDescent="0.25">
      <c r="B14" s="62">
        <v>10</v>
      </c>
      <c r="C14" s="90">
        <v>227</v>
      </c>
      <c r="D14" s="91">
        <v>6</v>
      </c>
      <c r="E14" s="92">
        <v>343</v>
      </c>
      <c r="F14" s="60">
        <v>2.64</v>
      </c>
      <c r="G14" s="59">
        <v>151.1</v>
      </c>
      <c r="H14" s="1"/>
      <c r="I14" s="1"/>
      <c r="J14" s="1"/>
      <c r="K14" s="1"/>
      <c r="L14" s="1"/>
      <c r="M14" s="1"/>
      <c r="N14" s="1"/>
    </row>
    <row r="15" spans="2:14" x14ac:dyDescent="0.25">
      <c r="B15" s="62">
        <v>11</v>
      </c>
      <c r="C15" s="90">
        <v>246</v>
      </c>
      <c r="D15" s="91">
        <v>5</v>
      </c>
      <c r="E15" s="92">
        <v>334</v>
      </c>
      <c r="F15" s="60">
        <v>2.0299999999999998</v>
      </c>
      <c r="G15" s="59">
        <v>135.77000000000001</v>
      </c>
      <c r="H15" s="1"/>
      <c r="I15" s="1"/>
      <c r="J15" s="1"/>
      <c r="K15" s="1"/>
      <c r="L15" s="1"/>
      <c r="M15" s="1"/>
      <c r="N15" s="1"/>
    </row>
    <row r="16" spans="2:14" x14ac:dyDescent="0.25">
      <c r="B16" s="62">
        <v>12</v>
      </c>
      <c r="C16" s="90">
        <v>229</v>
      </c>
      <c r="D16" s="91">
        <v>7</v>
      </c>
      <c r="E16" s="92">
        <v>338</v>
      </c>
      <c r="F16" s="60">
        <v>3.06</v>
      </c>
      <c r="G16" s="59">
        <v>147.6</v>
      </c>
      <c r="H16" s="1"/>
      <c r="I16" s="1"/>
      <c r="J16" s="1"/>
      <c r="K16" s="1"/>
      <c r="L16" s="1"/>
      <c r="M16" s="1"/>
      <c r="N16" s="1"/>
    </row>
    <row r="17" spans="2:14" x14ac:dyDescent="0.25">
      <c r="B17" s="62">
        <v>13</v>
      </c>
      <c r="C17" s="90">
        <v>221</v>
      </c>
      <c r="D17" s="91">
        <v>4</v>
      </c>
      <c r="E17" s="92">
        <v>336</v>
      </c>
      <c r="F17" s="60">
        <v>1.81</v>
      </c>
      <c r="G17" s="59">
        <v>152.04</v>
      </c>
      <c r="H17" s="1"/>
      <c r="I17" s="1"/>
      <c r="J17" s="1"/>
      <c r="K17" s="1"/>
      <c r="L17" s="1"/>
      <c r="M17" s="1"/>
      <c r="N17" s="1"/>
    </row>
    <row r="18" spans="2:14" x14ac:dyDescent="0.25">
      <c r="B18" s="62">
        <v>14</v>
      </c>
      <c r="C18" s="90">
        <v>220</v>
      </c>
      <c r="D18" s="91">
        <v>3</v>
      </c>
      <c r="E18" s="92">
        <v>324</v>
      </c>
      <c r="F18" s="60">
        <v>1.36</v>
      </c>
      <c r="G18" s="59">
        <v>147.27000000000001</v>
      </c>
      <c r="H18" s="1"/>
      <c r="I18" s="1"/>
      <c r="J18" s="1"/>
      <c r="K18" s="1"/>
      <c r="L18" s="1"/>
      <c r="M18" s="1"/>
      <c r="N18" s="1"/>
    </row>
    <row r="19" spans="2:14" x14ac:dyDescent="0.25">
      <c r="B19" s="62">
        <v>15</v>
      </c>
      <c r="C19" s="90">
        <v>171</v>
      </c>
      <c r="D19" s="91">
        <v>4</v>
      </c>
      <c r="E19" s="92">
        <v>271</v>
      </c>
      <c r="F19" s="60">
        <v>2.34</v>
      </c>
      <c r="G19" s="59">
        <v>158.47999999999999</v>
      </c>
      <c r="H19" s="1"/>
      <c r="I19" s="1"/>
      <c r="J19" s="1"/>
      <c r="K19" s="1"/>
      <c r="L19" s="1"/>
      <c r="M19" s="1"/>
      <c r="N19" s="1"/>
    </row>
    <row r="20" spans="2:14" x14ac:dyDescent="0.25">
      <c r="B20" s="62">
        <v>16</v>
      </c>
      <c r="C20" s="90">
        <v>175</v>
      </c>
      <c r="D20" s="91">
        <v>5</v>
      </c>
      <c r="E20" s="92">
        <v>271</v>
      </c>
      <c r="F20" s="60">
        <v>2.86</v>
      </c>
      <c r="G20" s="59">
        <v>154.86000000000001</v>
      </c>
      <c r="H20" s="1"/>
      <c r="I20" s="1"/>
      <c r="J20" s="1"/>
      <c r="K20" s="1"/>
      <c r="L20" s="1"/>
      <c r="M20" s="1"/>
      <c r="N20" s="1"/>
    </row>
    <row r="21" spans="2:14" x14ac:dyDescent="0.25">
      <c r="B21" s="62">
        <v>17</v>
      </c>
      <c r="C21" s="90">
        <v>220</v>
      </c>
      <c r="D21" s="91">
        <v>8</v>
      </c>
      <c r="E21" s="92">
        <v>337</v>
      </c>
      <c r="F21" s="60">
        <v>3.64</v>
      </c>
      <c r="G21" s="59">
        <v>153.18</v>
      </c>
      <c r="H21" s="1"/>
      <c r="I21" s="1"/>
      <c r="J21" s="1"/>
      <c r="K21" s="1"/>
      <c r="L21" s="1"/>
      <c r="M21" s="1"/>
      <c r="N21" s="1"/>
    </row>
    <row r="22" spans="2:14" x14ac:dyDescent="0.25">
      <c r="B22" s="62">
        <v>18</v>
      </c>
      <c r="C22" s="90">
        <v>215</v>
      </c>
      <c r="D22" s="91">
        <v>2</v>
      </c>
      <c r="E22" s="92">
        <v>347</v>
      </c>
      <c r="F22" s="60">
        <v>0.93</v>
      </c>
      <c r="G22" s="59">
        <v>161.4</v>
      </c>
      <c r="H22" s="1"/>
      <c r="I22" s="1"/>
      <c r="J22" s="1"/>
      <c r="K22" s="1"/>
      <c r="L22" s="1"/>
      <c r="M22" s="1"/>
      <c r="N22" s="1"/>
    </row>
    <row r="23" spans="2:14" x14ac:dyDescent="0.25">
      <c r="B23" s="62">
        <v>19</v>
      </c>
      <c r="C23" s="90">
        <v>255</v>
      </c>
      <c r="D23" s="91">
        <v>5</v>
      </c>
      <c r="E23" s="92">
        <v>391</v>
      </c>
      <c r="F23" s="60">
        <v>1.96</v>
      </c>
      <c r="G23" s="59">
        <v>153.33000000000001</v>
      </c>
      <c r="H23" s="1"/>
      <c r="I23" s="1"/>
      <c r="J23" s="1"/>
      <c r="K23" s="1"/>
      <c r="L23" s="1"/>
      <c r="M23" s="1"/>
      <c r="N23" s="1"/>
    </row>
    <row r="24" spans="2:14" x14ac:dyDescent="0.25">
      <c r="B24" s="62">
        <v>20</v>
      </c>
      <c r="C24" s="90">
        <v>217</v>
      </c>
      <c r="D24" s="91">
        <v>5</v>
      </c>
      <c r="E24" s="92">
        <v>342</v>
      </c>
      <c r="F24" s="60">
        <v>2.2999999999999998</v>
      </c>
      <c r="G24" s="59">
        <v>157.6</v>
      </c>
      <c r="H24" s="1"/>
      <c r="I24" s="1"/>
      <c r="J24" s="1"/>
      <c r="K24" s="1"/>
      <c r="L24" s="1"/>
      <c r="M24" s="1"/>
      <c r="N24" s="1"/>
    </row>
    <row r="25" spans="2:14" x14ac:dyDescent="0.25">
      <c r="B25" s="62">
        <v>21</v>
      </c>
      <c r="C25" s="90">
        <v>159</v>
      </c>
      <c r="D25" s="91">
        <v>10</v>
      </c>
      <c r="E25" s="92">
        <v>233</v>
      </c>
      <c r="F25" s="60">
        <v>6.29</v>
      </c>
      <c r="G25" s="59">
        <v>146.54</v>
      </c>
      <c r="H25" s="1"/>
      <c r="I25" s="1"/>
      <c r="J25" s="1"/>
      <c r="K25" s="1"/>
      <c r="L25" s="1"/>
      <c r="M25" s="1"/>
      <c r="N25" s="1"/>
    </row>
    <row r="26" spans="2:14" x14ac:dyDescent="0.25">
      <c r="B26" s="62">
        <v>22</v>
      </c>
      <c r="C26" s="90">
        <v>107</v>
      </c>
      <c r="D26" s="91">
        <v>5</v>
      </c>
      <c r="E26" s="92">
        <v>163</v>
      </c>
      <c r="F26" s="60">
        <v>4.67</v>
      </c>
      <c r="G26" s="59">
        <v>152.34</v>
      </c>
      <c r="H26" s="1"/>
      <c r="I26" s="1"/>
      <c r="J26" s="1"/>
      <c r="K26" s="1"/>
      <c r="L26" s="1"/>
      <c r="M26" s="1"/>
      <c r="N26" s="1"/>
    </row>
    <row r="27" spans="2:14" x14ac:dyDescent="0.25">
      <c r="B27" s="62">
        <v>23</v>
      </c>
      <c r="C27" s="90">
        <v>65</v>
      </c>
      <c r="D27" s="91">
        <v>3</v>
      </c>
      <c r="E27" s="92">
        <v>107</v>
      </c>
      <c r="F27" s="60">
        <v>4.62</v>
      </c>
      <c r="G27" s="59">
        <v>164.62</v>
      </c>
      <c r="H27" s="1"/>
      <c r="I27" s="1"/>
      <c r="J27" s="1"/>
      <c r="K27" s="1"/>
      <c r="L27" s="1"/>
      <c r="M27" s="1"/>
      <c r="N27" s="1"/>
    </row>
    <row r="28" spans="2:14" x14ac:dyDescent="0.25">
      <c r="B28" s="62">
        <v>24</v>
      </c>
      <c r="C28" s="90">
        <v>55</v>
      </c>
      <c r="D28" s="63" t="s">
        <v>166</v>
      </c>
      <c r="E28" s="92">
        <v>108</v>
      </c>
      <c r="F28" s="63" t="s">
        <v>166</v>
      </c>
      <c r="G28" s="59">
        <v>196.36</v>
      </c>
      <c r="H28" s="1"/>
      <c r="I28" s="1"/>
      <c r="J28" s="1"/>
      <c r="K28" s="1"/>
      <c r="L28" s="1"/>
      <c r="M28" s="1"/>
      <c r="N28" s="1"/>
    </row>
    <row r="29" spans="2:14" x14ac:dyDescent="0.25">
      <c r="B29" s="48" t="s">
        <v>45</v>
      </c>
      <c r="C29" s="90">
        <v>50</v>
      </c>
      <c r="D29" s="63" t="s">
        <v>166</v>
      </c>
      <c r="E29" s="92">
        <v>70</v>
      </c>
      <c r="F29" s="63" t="s">
        <v>166</v>
      </c>
      <c r="G29" s="59">
        <v>140</v>
      </c>
      <c r="H29" s="1"/>
      <c r="I29" s="1"/>
      <c r="J29" s="1"/>
      <c r="K29" s="1"/>
      <c r="L29" s="1"/>
      <c r="M29" s="1"/>
      <c r="N29" s="1"/>
    </row>
    <row r="30" spans="2:14" x14ac:dyDescent="0.25">
      <c r="B30" s="55" t="s">
        <v>11</v>
      </c>
      <c r="C30" s="56">
        <v>3492</v>
      </c>
      <c r="D30" s="56">
        <v>98</v>
      </c>
      <c r="E30" s="56">
        <v>5311</v>
      </c>
      <c r="F30" s="58">
        <v>2.81</v>
      </c>
      <c r="G30" s="81">
        <v>152.09</v>
      </c>
      <c r="H30" s="1"/>
      <c r="I30" s="1"/>
      <c r="J30" s="1"/>
      <c r="K30" s="1"/>
      <c r="L30" s="1"/>
      <c r="M30" s="1"/>
      <c r="N30" s="1"/>
    </row>
    <row r="31" spans="2:14" ht="16.5" customHeight="1" x14ac:dyDescent="0.25">
      <c r="B31" s="44" t="s">
        <v>187</v>
      </c>
      <c r="C31" s="23"/>
      <c r="D31" s="23"/>
      <c r="E31" s="23"/>
      <c r="F31" s="25"/>
      <c r="G31" s="25"/>
      <c r="H31" s="23"/>
    </row>
    <row r="32" spans="2:14" ht="15" customHeight="1" x14ac:dyDescent="0.25">
      <c r="B32" s="44" t="s">
        <v>198</v>
      </c>
      <c r="C32" s="23"/>
      <c r="D32" s="23"/>
      <c r="E32" s="23"/>
      <c r="F32" s="25"/>
      <c r="G32" s="25"/>
      <c r="H32" s="23"/>
    </row>
  </sheetData>
  <mergeCells count="7">
    <mergeCell ref="B2:H2"/>
    <mergeCell ref="F3:F4"/>
    <mergeCell ref="G3:G4"/>
    <mergeCell ref="B3:B4"/>
    <mergeCell ref="C3:C4"/>
    <mergeCell ref="D3:D4"/>
    <mergeCell ref="E3:E4"/>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workbookViewId="0">
      <selection activeCell="B5" sqref="B5:Q5"/>
    </sheetView>
  </sheetViews>
  <sheetFormatPr defaultRowHeight="11.25" x14ac:dyDescent="0.2"/>
  <cols>
    <col min="1" max="1" width="17" style="11"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34" t="s">
        <v>227</v>
      </c>
    </row>
    <row r="2" spans="1:17" ht="13.5" customHeight="1" x14ac:dyDescent="0.2">
      <c r="A2" s="209" t="s">
        <v>199</v>
      </c>
      <c r="B2" s="210"/>
      <c r="C2" s="210"/>
      <c r="D2" s="210"/>
      <c r="E2" s="210"/>
      <c r="F2" s="210"/>
      <c r="G2" s="210"/>
    </row>
    <row r="3" spans="1:17" ht="15" customHeight="1" x14ac:dyDescent="0.2">
      <c r="A3" s="183" t="s">
        <v>0</v>
      </c>
      <c r="B3" s="214" t="s">
        <v>36</v>
      </c>
      <c r="C3" s="214"/>
      <c r="D3" s="214"/>
      <c r="E3" s="214"/>
      <c r="F3" s="214"/>
      <c r="G3" s="214"/>
      <c r="H3" s="214"/>
      <c r="I3" s="214"/>
      <c r="J3" s="214"/>
      <c r="K3" s="214"/>
      <c r="L3" s="214"/>
      <c r="M3" s="214"/>
      <c r="N3" s="214"/>
      <c r="O3" s="214"/>
      <c r="P3" s="214"/>
      <c r="Q3" s="214"/>
    </row>
    <row r="4" spans="1:17" ht="15" customHeight="1" x14ac:dyDescent="0.2">
      <c r="A4" s="184"/>
      <c r="B4" s="215" t="s">
        <v>126</v>
      </c>
      <c r="C4" s="215"/>
      <c r="D4" s="215"/>
      <c r="E4" s="215"/>
      <c r="F4" s="214" t="s">
        <v>127</v>
      </c>
      <c r="G4" s="214"/>
      <c r="H4" s="214"/>
      <c r="I4" s="214"/>
      <c r="J4" s="215" t="s">
        <v>128</v>
      </c>
      <c r="K4" s="215"/>
      <c r="L4" s="215"/>
      <c r="M4" s="215"/>
      <c r="N4" s="214" t="s">
        <v>11</v>
      </c>
      <c r="O4" s="214"/>
      <c r="P4" s="214"/>
      <c r="Q4" s="214"/>
    </row>
    <row r="5" spans="1:17" ht="27" x14ac:dyDescent="0.25">
      <c r="A5" s="184"/>
      <c r="B5" s="80" t="s">
        <v>1</v>
      </c>
      <c r="C5" s="80" t="s">
        <v>2</v>
      </c>
      <c r="D5" s="80" t="s">
        <v>3</v>
      </c>
      <c r="E5" s="89" t="s">
        <v>132</v>
      </c>
      <c r="F5" s="80" t="s">
        <v>1</v>
      </c>
      <c r="G5" s="80" t="s">
        <v>2</v>
      </c>
      <c r="H5" s="80" t="s">
        <v>3</v>
      </c>
      <c r="I5" s="89" t="s">
        <v>132</v>
      </c>
      <c r="J5" s="80" t="s">
        <v>1</v>
      </c>
      <c r="K5" s="80" t="s">
        <v>2</v>
      </c>
      <c r="L5" s="80" t="s">
        <v>3</v>
      </c>
      <c r="M5" s="89" t="s">
        <v>132</v>
      </c>
      <c r="N5" s="80" t="s">
        <v>1</v>
      </c>
      <c r="O5" s="80" t="s">
        <v>2</v>
      </c>
      <c r="P5" s="80" t="s">
        <v>3</v>
      </c>
      <c r="Q5" s="89" t="s">
        <v>132</v>
      </c>
    </row>
    <row r="6" spans="1:17" ht="13.5" x14ac:dyDescent="0.25">
      <c r="A6" s="48" t="s">
        <v>155</v>
      </c>
      <c r="B6" s="93">
        <v>18</v>
      </c>
      <c r="C6" s="94">
        <v>2</v>
      </c>
      <c r="D6" s="93">
        <v>26</v>
      </c>
      <c r="E6" s="87">
        <v>11.11</v>
      </c>
      <c r="F6" s="93">
        <v>23</v>
      </c>
      <c r="G6" s="94">
        <v>1</v>
      </c>
      <c r="H6" s="93">
        <v>34</v>
      </c>
      <c r="I6" s="87">
        <v>4.3499999999999996</v>
      </c>
      <c r="J6" s="93">
        <v>68</v>
      </c>
      <c r="K6" s="94">
        <v>4</v>
      </c>
      <c r="L6" s="93">
        <v>123</v>
      </c>
      <c r="M6" s="87">
        <v>5.88</v>
      </c>
      <c r="N6" s="93">
        <v>109</v>
      </c>
      <c r="O6" s="94">
        <v>7</v>
      </c>
      <c r="P6" s="93">
        <v>183</v>
      </c>
      <c r="Q6" s="87">
        <v>6.42</v>
      </c>
    </row>
    <row r="7" spans="1:17" ht="13.5" x14ac:dyDescent="0.25">
      <c r="A7" s="48" t="s">
        <v>156</v>
      </c>
      <c r="B7" s="93">
        <v>4</v>
      </c>
      <c r="C7" s="63" t="s">
        <v>166</v>
      </c>
      <c r="D7" s="93">
        <v>5</v>
      </c>
      <c r="E7" s="63" t="s">
        <v>166</v>
      </c>
      <c r="F7" s="93">
        <v>8</v>
      </c>
      <c r="G7" s="63" t="s">
        <v>166</v>
      </c>
      <c r="H7" s="93">
        <v>15</v>
      </c>
      <c r="I7" s="63" t="s">
        <v>166</v>
      </c>
      <c r="J7" s="93">
        <v>16</v>
      </c>
      <c r="K7" s="94">
        <v>3</v>
      </c>
      <c r="L7" s="93">
        <v>27</v>
      </c>
      <c r="M7" s="87">
        <v>18.75</v>
      </c>
      <c r="N7" s="93">
        <v>28</v>
      </c>
      <c r="O7" s="94">
        <v>3</v>
      </c>
      <c r="P7" s="93">
        <v>47</v>
      </c>
      <c r="Q7" s="87">
        <v>10.71</v>
      </c>
    </row>
    <row r="8" spans="1:17" ht="13.5" x14ac:dyDescent="0.25">
      <c r="A8" s="48" t="s">
        <v>157</v>
      </c>
      <c r="B8" s="93">
        <v>39</v>
      </c>
      <c r="C8" s="94">
        <v>1</v>
      </c>
      <c r="D8" s="93">
        <v>58</v>
      </c>
      <c r="E8" s="87">
        <v>2.56</v>
      </c>
      <c r="F8" s="93">
        <v>37</v>
      </c>
      <c r="G8" s="94">
        <v>3</v>
      </c>
      <c r="H8" s="93">
        <v>80</v>
      </c>
      <c r="I8" s="87">
        <v>8.11</v>
      </c>
      <c r="J8" s="93">
        <v>90</v>
      </c>
      <c r="K8" s="94">
        <v>3</v>
      </c>
      <c r="L8" s="93">
        <v>152</v>
      </c>
      <c r="M8" s="87">
        <v>3.33</v>
      </c>
      <c r="N8" s="93">
        <v>166</v>
      </c>
      <c r="O8" s="94">
        <v>7</v>
      </c>
      <c r="P8" s="93">
        <v>290</v>
      </c>
      <c r="Q8" s="87">
        <v>4.22</v>
      </c>
    </row>
    <row r="9" spans="1:17" ht="13.5" x14ac:dyDescent="0.25">
      <c r="A9" s="48" t="s">
        <v>158</v>
      </c>
      <c r="B9" s="93">
        <v>4</v>
      </c>
      <c r="C9" s="63" t="s">
        <v>166</v>
      </c>
      <c r="D9" s="93">
        <v>4</v>
      </c>
      <c r="E9" s="63" t="s">
        <v>166</v>
      </c>
      <c r="F9" s="93">
        <v>5</v>
      </c>
      <c r="G9" s="63" t="s">
        <v>166</v>
      </c>
      <c r="H9" s="93">
        <v>9</v>
      </c>
      <c r="I9" s="63" t="s">
        <v>166</v>
      </c>
      <c r="J9" s="93">
        <v>18</v>
      </c>
      <c r="K9" s="94">
        <v>2</v>
      </c>
      <c r="L9" s="93">
        <v>31</v>
      </c>
      <c r="M9" s="87">
        <v>11.11</v>
      </c>
      <c r="N9" s="93">
        <v>27</v>
      </c>
      <c r="O9" s="94">
        <v>2</v>
      </c>
      <c r="P9" s="93">
        <v>44</v>
      </c>
      <c r="Q9" s="87">
        <v>7.41</v>
      </c>
    </row>
    <row r="10" spans="1:17" ht="13.5" x14ac:dyDescent="0.25">
      <c r="A10" s="48" t="s">
        <v>159</v>
      </c>
      <c r="B10" s="93">
        <v>11</v>
      </c>
      <c r="C10" s="63" t="s">
        <v>166</v>
      </c>
      <c r="D10" s="93">
        <v>17</v>
      </c>
      <c r="E10" s="63" t="s">
        <v>166</v>
      </c>
      <c r="F10" s="93">
        <v>14</v>
      </c>
      <c r="G10" s="63" t="s">
        <v>166</v>
      </c>
      <c r="H10" s="93">
        <v>26</v>
      </c>
      <c r="I10" s="63" t="s">
        <v>166</v>
      </c>
      <c r="J10" s="93">
        <v>26</v>
      </c>
      <c r="K10" s="94">
        <v>1</v>
      </c>
      <c r="L10" s="93">
        <v>27</v>
      </c>
      <c r="M10" s="87">
        <v>3.85</v>
      </c>
      <c r="N10" s="93">
        <v>51</v>
      </c>
      <c r="O10" s="94">
        <v>1</v>
      </c>
      <c r="P10" s="93">
        <v>70</v>
      </c>
      <c r="Q10" s="87">
        <v>1.96</v>
      </c>
    </row>
    <row r="11" spans="1:17" ht="13.5" x14ac:dyDescent="0.25">
      <c r="A11" s="48" t="s">
        <v>160</v>
      </c>
      <c r="B11" s="93">
        <v>2</v>
      </c>
      <c r="C11" s="63" t="s">
        <v>166</v>
      </c>
      <c r="D11" s="93">
        <v>4</v>
      </c>
      <c r="E11" s="63" t="s">
        <v>166</v>
      </c>
      <c r="F11" s="93">
        <v>4</v>
      </c>
      <c r="G11" s="63" t="s">
        <v>166</v>
      </c>
      <c r="H11" s="93">
        <v>7</v>
      </c>
      <c r="I11" s="63" t="s">
        <v>166</v>
      </c>
      <c r="J11" s="93">
        <v>5</v>
      </c>
      <c r="K11" s="94">
        <v>1</v>
      </c>
      <c r="L11" s="93">
        <v>7</v>
      </c>
      <c r="M11" s="87">
        <v>20</v>
      </c>
      <c r="N11" s="93">
        <v>11</v>
      </c>
      <c r="O11" s="94">
        <v>1</v>
      </c>
      <c r="P11" s="95">
        <v>18</v>
      </c>
      <c r="Q11" s="87">
        <v>9.09</v>
      </c>
    </row>
    <row r="12" spans="1:17" ht="13.5" x14ac:dyDescent="0.25">
      <c r="A12" s="48" t="s">
        <v>161</v>
      </c>
      <c r="B12" s="93">
        <v>5</v>
      </c>
      <c r="C12" s="63" t="s">
        <v>166</v>
      </c>
      <c r="D12" s="93">
        <v>9</v>
      </c>
      <c r="E12" s="63" t="s">
        <v>166</v>
      </c>
      <c r="F12" s="93">
        <v>5</v>
      </c>
      <c r="G12" s="94">
        <v>1</v>
      </c>
      <c r="H12" s="93">
        <v>9</v>
      </c>
      <c r="I12" s="87">
        <v>20</v>
      </c>
      <c r="J12" s="93">
        <v>11</v>
      </c>
      <c r="K12" s="63" t="s">
        <v>166</v>
      </c>
      <c r="L12" s="93">
        <v>17</v>
      </c>
      <c r="M12" s="161" t="s">
        <v>166</v>
      </c>
      <c r="N12" s="93">
        <v>21</v>
      </c>
      <c r="O12" s="94">
        <v>1</v>
      </c>
      <c r="P12" s="93">
        <v>35</v>
      </c>
      <c r="Q12" s="87">
        <v>4.76</v>
      </c>
    </row>
    <row r="13" spans="1:17" ht="13.5" x14ac:dyDescent="0.25">
      <c r="A13" s="48" t="s">
        <v>162</v>
      </c>
      <c r="B13" s="93">
        <v>3</v>
      </c>
      <c r="C13" s="63" t="s">
        <v>166</v>
      </c>
      <c r="D13" s="93">
        <v>8</v>
      </c>
      <c r="E13" s="63" t="s">
        <v>166</v>
      </c>
      <c r="F13" s="93">
        <v>9</v>
      </c>
      <c r="G13" s="94">
        <v>1</v>
      </c>
      <c r="H13" s="93">
        <v>19</v>
      </c>
      <c r="I13" s="87">
        <v>11.11</v>
      </c>
      <c r="J13" s="93">
        <v>12</v>
      </c>
      <c r="K13" s="63" t="s">
        <v>166</v>
      </c>
      <c r="L13" s="93">
        <v>22</v>
      </c>
      <c r="M13" s="161" t="s">
        <v>166</v>
      </c>
      <c r="N13" s="93">
        <v>24</v>
      </c>
      <c r="O13" s="94">
        <v>1</v>
      </c>
      <c r="P13" s="93">
        <v>49</v>
      </c>
      <c r="Q13" s="87">
        <v>4.17</v>
      </c>
    </row>
    <row r="14" spans="1:17" ht="13.5" x14ac:dyDescent="0.25">
      <c r="A14" s="55" t="s">
        <v>11</v>
      </c>
      <c r="B14" s="55">
        <v>86</v>
      </c>
      <c r="C14" s="55">
        <v>3</v>
      </c>
      <c r="D14" s="55">
        <v>131</v>
      </c>
      <c r="E14" s="81">
        <v>3.49</v>
      </c>
      <c r="F14" s="55">
        <v>105</v>
      </c>
      <c r="G14" s="55">
        <v>6</v>
      </c>
      <c r="H14" s="55">
        <v>199</v>
      </c>
      <c r="I14" s="81">
        <v>5.71</v>
      </c>
      <c r="J14" s="55">
        <v>246</v>
      </c>
      <c r="K14" s="55">
        <v>14</v>
      </c>
      <c r="L14" s="79">
        <v>406</v>
      </c>
      <c r="M14" s="81">
        <v>5.69</v>
      </c>
      <c r="N14" s="79">
        <v>437</v>
      </c>
      <c r="O14" s="55">
        <v>23</v>
      </c>
      <c r="P14" s="79">
        <v>736</v>
      </c>
      <c r="Q14" s="81">
        <v>5.26</v>
      </c>
    </row>
    <row r="15" spans="1:17" x14ac:dyDescent="0.2">
      <c r="A15" s="37" t="s">
        <v>200</v>
      </c>
    </row>
    <row r="16" spans="1:17" x14ac:dyDescent="0.2">
      <c r="A16" s="37" t="s">
        <v>178</v>
      </c>
    </row>
    <row r="17" spans="1:1" x14ac:dyDescent="0.2">
      <c r="A17" s="10"/>
    </row>
  </sheetData>
  <mergeCells count="7">
    <mergeCell ref="A2:G2"/>
    <mergeCell ref="A3:A5"/>
    <mergeCell ref="B3:Q3"/>
    <mergeCell ref="B4:E4"/>
    <mergeCell ref="F4:I4"/>
    <mergeCell ref="J4:M4"/>
    <mergeCell ref="N4:Q4"/>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workbookViewId="0">
      <selection activeCell="B5" sqref="B5:Q5"/>
    </sheetView>
  </sheetViews>
  <sheetFormatPr defaultRowHeight="11.25" x14ac:dyDescent="0.2"/>
  <cols>
    <col min="1" max="1" width="13.85546875" style="11"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34" t="s">
        <v>251</v>
      </c>
    </row>
    <row r="2" spans="1:17" ht="12.75" x14ac:dyDescent="0.2">
      <c r="A2" s="31" t="s">
        <v>199</v>
      </c>
      <c r="B2" s="45"/>
    </row>
    <row r="3" spans="1:17" ht="15" customHeight="1" x14ac:dyDescent="0.2">
      <c r="A3" s="183" t="s">
        <v>0</v>
      </c>
      <c r="B3" s="214" t="s">
        <v>36</v>
      </c>
      <c r="C3" s="214"/>
      <c r="D3" s="214"/>
      <c r="E3" s="214"/>
      <c r="F3" s="214"/>
      <c r="G3" s="214"/>
      <c r="H3" s="214"/>
      <c r="I3" s="214"/>
      <c r="J3" s="214"/>
      <c r="K3" s="214"/>
      <c r="L3" s="214"/>
      <c r="M3" s="214"/>
      <c r="N3" s="214"/>
      <c r="O3" s="214"/>
      <c r="P3" s="214"/>
      <c r="Q3" s="214"/>
    </row>
    <row r="4" spans="1:17" ht="15" customHeight="1" x14ac:dyDescent="0.2">
      <c r="A4" s="184"/>
      <c r="B4" s="215" t="s">
        <v>126</v>
      </c>
      <c r="C4" s="215"/>
      <c r="D4" s="215"/>
      <c r="E4" s="215"/>
      <c r="F4" s="214" t="s">
        <v>127</v>
      </c>
      <c r="G4" s="214"/>
      <c r="H4" s="214"/>
      <c r="I4" s="214"/>
      <c r="J4" s="215" t="s">
        <v>128</v>
      </c>
      <c r="K4" s="215"/>
      <c r="L4" s="215"/>
      <c r="M4" s="215"/>
      <c r="N4" s="214" t="s">
        <v>11</v>
      </c>
      <c r="O4" s="214"/>
      <c r="P4" s="214"/>
      <c r="Q4" s="214"/>
    </row>
    <row r="5" spans="1:17" ht="27" customHeight="1" x14ac:dyDescent="0.25">
      <c r="A5" s="184"/>
      <c r="B5" s="137" t="s">
        <v>1</v>
      </c>
      <c r="C5" s="137" t="s">
        <v>2</v>
      </c>
      <c r="D5" s="137" t="s">
        <v>3</v>
      </c>
      <c r="E5" s="136" t="s">
        <v>132</v>
      </c>
      <c r="F5" s="137" t="s">
        <v>1</v>
      </c>
      <c r="G5" s="137" t="s">
        <v>2</v>
      </c>
      <c r="H5" s="137" t="s">
        <v>3</v>
      </c>
      <c r="I5" s="136" t="s">
        <v>132</v>
      </c>
      <c r="J5" s="137" t="s">
        <v>1</v>
      </c>
      <c r="K5" s="137" t="s">
        <v>2</v>
      </c>
      <c r="L5" s="137" t="s">
        <v>3</v>
      </c>
      <c r="M5" s="136" t="s">
        <v>132</v>
      </c>
      <c r="N5" s="137" t="s">
        <v>1</v>
      </c>
      <c r="O5" s="137" t="s">
        <v>2</v>
      </c>
      <c r="P5" s="137" t="s">
        <v>3</v>
      </c>
      <c r="Q5" s="136" t="s">
        <v>132</v>
      </c>
    </row>
    <row r="6" spans="1:17" ht="13.5" x14ac:dyDescent="0.25">
      <c r="A6" s="48" t="s">
        <v>155</v>
      </c>
      <c r="B6" s="93">
        <v>11</v>
      </c>
      <c r="C6" s="94">
        <v>1</v>
      </c>
      <c r="D6" s="93">
        <v>15</v>
      </c>
      <c r="E6" s="87">
        <v>9.09</v>
      </c>
      <c r="F6" s="93">
        <v>15</v>
      </c>
      <c r="G6" s="63" t="s">
        <v>166</v>
      </c>
      <c r="H6" s="93">
        <v>23</v>
      </c>
      <c r="I6" s="63" t="s">
        <v>166</v>
      </c>
      <c r="J6" s="93">
        <v>44</v>
      </c>
      <c r="K6" s="94">
        <v>1</v>
      </c>
      <c r="L6" s="93">
        <v>78</v>
      </c>
      <c r="M6" s="87">
        <v>2.27</v>
      </c>
      <c r="N6" s="93">
        <v>70</v>
      </c>
      <c r="O6" s="94">
        <v>2</v>
      </c>
      <c r="P6" s="93">
        <v>116</v>
      </c>
      <c r="Q6" s="87">
        <v>2.86</v>
      </c>
    </row>
    <row r="7" spans="1:17" ht="13.5" x14ac:dyDescent="0.25">
      <c r="A7" s="48" t="s">
        <v>156</v>
      </c>
      <c r="B7" s="93">
        <v>2</v>
      </c>
      <c r="C7" s="63" t="s">
        <v>166</v>
      </c>
      <c r="D7" s="93">
        <v>3</v>
      </c>
      <c r="E7" s="63" t="s">
        <v>166</v>
      </c>
      <c r="F7" s="93">
        <v>4</v>
      </c>
      <c r="G7" s="63" t="s">
        <v>166</v>
      </c>
      <c r="H7" s="93">
        <v>6</v>
      </c>
      <c r="I7" s="63" t="s">
        <v>166</v>
      </c>
      <c r="J7" s="93">
        <v>7</v>
      </c>
      <c r="K7" s="94">
        <v>1</v>
      </c>
      <c r="L7" s="93">
        <v>17</v>
      </c>
      <c r="M7" s="87">
        <v>14.29</v>
      </c>
      <c r="N7" s="93">
        <v>13</v>
      </c>
      <c r="O7" s="94">
        <v>1</v>
      </c>
      <c r="P7" s="93">
        <v>26</v>
      </c>
      <c r="Q7" s="87">
        <v>7.69</v>
      </c>
    </row>
    <row r="8" spans="1:17" ht="13.5" x14ac:dyDescent="0.25">
      <c r="A8" s="48" t="s">
        <v>157</v>
      </c>
      <c r="B8" s="93">
        <v>25</v>
      </c>
      <c r="C8" s="63" t="s">
        <v>166</v>
      </c>
      <c r="D8" s="93">
        <v>42</v>
      </c>
      <c r="E8" s="63" t="s">
        <v>166</v>
      </c>
      <c r="F8" s="93">
        <v>24</v>
      </c>
      <c r="G8" s="63" t="s">
        <v>166</v>
      </c>
      <c r="H8" s="93">
        <v>53</v>
      </c>
      <c r="I8" s="63" t="s">
        <v>166</v>
      </c>
      <c r="J8" s="93">
        <v>64</v>
      </c>
      <c r="K8" s="94">
        <v>2</v>
      </c>
      <c r="L8" s="93">
        <v>104</v>
      </c>
      <c r="M8" s="87">
        <v>3.13</v>
      </c>
      <c r="N8" s="93">
        <v>113</v>
      </c>
      <c r="O8" s="94">
        <v>2</v>
      </c>
      <c r="P8" s="93">
        <v>199</v>
      </c>
      <c r="Q8" s="87">
        <v>1.77</v>
      </c>
    </row>
    <row r="9" spans="1:17" ht="13.5" x14ac:dyDescent="0.25">
      <c r="A9" s="48" t="s">
        <v>158</v>
      </c>
      <c r="B9" s="93">
        <v>2</v>
      </c>
      <c r="C9" s="63" t="s">
        <v>166</v>
      </c>
      <c r="D9" s="93">
        <v>2</v>
      </c>
      <c r="E9" s="63" t="s">
        <v>166</v>
      </c>
      <c r="F9" s="93">
        <v>1</v>
      </c>
      <c r="G9" s="63" t="s">
        <v>166</v>
      </c>
      <c r="H9" s="93">
        <v>2</v>
      </c>
      <c r="I9" s="63" t="s">
        <v>166</v>
      </c>
      <c r="J9" s="93">
        <v>5</v>
      </c>
      <c r="K9" s="63" t="s">
        <v>166</v>
      </c>
      <c r="L9" s="93">
        <v>7</v>
      </c>
      <c r="M9" s="63" t="s">
        <v>166</v>
      </c>
      <c r="N9" s="93">
        <v>8</v>
      </c>
      <c r="O9" s="63" t="s">
        <v>166</v>
      </c>
      <c r="P9" s="93">
        <v>11</v>
      </c>
      <c r="Q9" s="63" t="s">
        <v>166</v>
      </c>
    </row>
    <row r="10" spans="1:17" ht="13.5" x14ac:dyDescent="0.25">
      <c r="A10" s="48" t="s">
        <v>159</v>
      </c>
      <c r="B10" s="93">
        <v>8</v>
      </c>
      <c r="C10" s="63" t="s">
        <v>166</v>
      </c>
      <c r="D10" s="93">
        <v>11</v>
      </c>
      <c r="E10" s="63" t="s">
        <v>166</v>
      </c>
      <c r="F10" s="93">
        <v>9</v>
      </c>
      <c r="G10" s="63" t="s">
        <v>166</v>
      </c>
      <c r="H10" s="93">
        <v>16</v>
      </c>
      <c r="I10" s="63" t="s">
        <v>166</v>
      </c>
      <c r="J10" s="93">
        <v>11</v>
      </c>
      <c r="K10" s="63" t="s">
        <v>166</v>
      </c>
      <c r="L10" s="93">
        <v>11</v>
      </c>
      <c r="M10" s="63" t="s">
        <v>166</v>
      </c>
      <c r="N10" s="93">
        <v>28</v>
      </c>
      <c r="O10" s="63" t="s">
        <v>166</v>
      </c>
      <c r="P10" s="93">
        <v>38</v>
      </c>
      <c r="Q10" s="63" t="s">
        <v>166</v>
      </c>
    </row>
    <row r="11" spans="1:17" ht="13.5" x14ac:dyDescent="0.25">
      <c r="A11" s="48" t="s">
        <v>160</v>
      </c>
      <c r="B11" s="93">
        <v>1</v>
      </c>
      <c r="C11" s="63" t="s">
        <v>166</v>
      </c>
      <c r="D11" s="93">
        <v>1</v>
      </c>
      <c r="E11" s="63" t="s">
        <v>166</v>
      </c>
      <c r="F11" s="93">
        <v>2</v>
      </c>
      <c r="G11" s="63" t="s">
        <v>166</v>
      </c>
      <c r="H11" s="93">
        <v>4</v>
      </c>
      <c r="I11" s="63" t="s">
        <v>166</v>
      </c>
      <c r="J11" s="93">
        <v>3</v>
      </c>
      <c r="K11" s="94">
        <v>1</v>
      </c>
      <c r="L11" s="93">
        <v>2</v>
      </c>
      <c r="M11" s="87">
        <v>33.33</v>
      </c>
      <c r="N11" s="93">
        <v>6</v>
      </c>
      <c r="O11" s="94">
        <v>1</v>
      </c>
      <c r="P11" s="95">
        <v>7</v>
      </c>
      <c r="Q11" s="87">
        <v>16.670000000000002</v>
      </c>
    </row>
    <row r="12" spans="1:17" ht="13.5" x14ac:dyDescent="0.25">
      <c r="A12" s="48" t="s">
        <v>161</v>
      </c>
      <c r="B12" s="93">
        <v>2</v>
      </c>
      <c r="C12" s="63" t="s">
        <v>166</v>
      </c>
      <c r="D12" s="93">
        <v>5</v>
      </c>
      <c r="E12" s="63" t="s">
        <v>166</v>
      </c>
      <c r="F12" s="93">
        <v>3</v>
      </c>
      <c r="G12" s="94">
        <v>1</v>
      </c>
      <c r="H12" s="93">
        <v>5</v>
      </c>
      <c r="I12" s="87">
        <v>33.33</v>
      </c>
      <c r="J12" s="93">
        <v>2</v>
      </c>
      <c r="K12" s="63" t="s">
        <v>166</v>
      </c>
      <c r="L12" s="93">
        <v>2</v>
      </c>
      <c r="M12" s="63" t="s">
        <v>166</v>
      </c>
      <c r="N12" s="93">
        <v>7</v>
      </c>
      <c r="O12" s="94">
        <v>1</v>
      </c>
      <c r="P12" s="93">
        <v>12</v>
      </c>
      <c r="Q12" s="87">
        <v>14.29</v>
      </c>
    </row>
    <row r="13" spans="1:17" ht="13.5" x14ac:dyDescent="0.25">
      <c r="A13" s="48" t="s">
        <v>162</v>
      </c>
      <c r="B13" s="93">
        <v>1</v>
      </c>
      <c r="C13" s="63" t="s">
        <v>166</v>
      </c>
      <c r="D13" s="93">
        <v>4</v>
      </c>
      <c r="E13" s="63" t="s">
        <v>166</v>
      </c>
      <c r="F13" s="93">
        <v>5</v>
      </c>
      <c r="G13" s="94">
        <v>1</v>
      </c>
      <c r="H13" s="93">
        <v>13</v>
      </c>
      <c r="I13" s="87">
        <v>20</v>
      </c>
      <c r="J13" s="93">
        <v>6</v>
      </c>
      <c r="K13" s="63" t="s">
        <v>166</v>
      </c>
      <c r="L13" s="93">
        <v>13</v>
      </c>
      <c r="M13" s="63" t="s">
        <v>166</v>
      </c>
      <c r="N13" s="93">
        <v>12</v>
      </c>
      <c r="O13" s="94">
        <v>1</v>
      </c>
      <c r="P13" s="93">
        <v>30</v>
      </c>
      <c r="Q13" s="87">
        <v>8.33</v>
      </c>
    </row>
    <row r="14" spans="1:17" ht="13.5" x14ac:dyDescent="0.25">
      <c r="A14" s="55" t="s">
        <v>11</v>
      </c>
      <c r="B14" s="55">
        <v>52</v>
      </c>
      <c r="C14" s="55">
        <v>1</v>
      </c>
      <c r="D14" s="55">
        <v>83</v>
      </c>
      <c r="E14" s="81">
        <v>1.92</v>
      </c>
      <c r="F14" s="55">
        <v>63</v>
      </c>
      <c r="G14" s="55">
        <v>2</v>
      </c>
      <c r="H14" s="55">
        <v>122</v>
      </c>
      <c r="I14" s="81">
        <v>3.17</v>
      </c>
      <c r="J14" s="55">
        <v>142</v>
      </c>
      <c r="K14" s="55">
        <v>5</v>
      </c>
      <c r="L14" s="55">
        <v>234</v>
      </c>
      <c r="M14" s="81">
        <v>3.52</v>
      </c>
      <c r="N14" s="79">
        <v>257</v>
      </c>
      <c r="O14" s="55">
        <v>8</v>
      </c>
      <c r="P14" s="79">
        <v>439</v>
      </c>
      <c r="Q14" s="81">
        <v>3.11</v>
      </c>
    </row>
    <row r="15" spans="1:17" x14ac:dyDescent="0.2">
      <c r="A15" s="37" t="s">
        <v>200</v>
      </c>
    </row>
    <row r="16" spans="1:17" x14ac:dyDescent="0.2">
      <c r="A16" s="37" t="s">
        <v>178</v>
      </c>
    </row>
    <row r="17" spans="1:1" x14ac:dyDescent="0.2">
      <c r="A17" s="3"/>
    </row>
    <row r="18" spans="1:1" x14ac:dyDescent="0.2">
      <c r="A18" s="3"/>
    </row>
    <row r="19" spans="1:1" x14ac:dyDescent="0.2">
      <c r="A19" s="3"/>
    </row>
    <row r="20" spans="1:1" x14ac:dyDescent="0.2">
      <c r="A20" s="3"/>
    </row>
    <row r="21" spans="1:1" x14ac:dyDescent="0.2">
      <c r="A21" s="3"/>
    </row>
    <row r="22" spans="1:1" x14ac:dyDescent="0.2">
      <c r="A22" s="3"/>
    </row>
    <row r="23" spans="1:1" x14ac:dyDescent="0.2">
      <c r="A23" s="3"/>
    </row>
    <row r="24" spans="1:1" x14ac:dyDescent="0.2">
      <c r="A24" s="3"/>
    </row>
    <row r="25" spans="1:1" x14ac:dyDescent="0.2">
      <c r="A25" s="3"/>
    </row>
    <row r="26" spans="1:1" x14ac:dyDescent="0.2">
      <c r="A26" s="3"/>
    </row>
    <row r="27" spans="1:1" x14ac:dyDescent="0.2">
      <c r="A27" s="3"/>
    </row>
    <row r="28" spans="1:1" x14ac:dyDescent="0.2">
      <c r="A28" s="3"/>
    </row>
    <row r="29" spans="1:1" x14ac:dyDescent="0.2">
      <c r="A29" s="3"/>
    </row>
    <row r="30" spans="1:1" x14ac:dyDescent="0.2">
      <c r="A30" s="3"/>
    </row>
  </sheetData>
  <mergeCells count="6">
    <mergeCell ref="A3:A5"/>
    <mergeCell ref="B3:Q3"/>
    <mergeCell ref="B4:E4"/>
    <mergeCell ref="F4:I4"/>
    <mergeCell ref="J4:M4"/>
    <mergeCell ref="N4:Q4"/>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workbookViewId="0">
      <selection activeCell="I27" sqref="I27"/>
    </sheetView>
  </sheetViews>
  <sheetFormatPr defaultRowHeight="11.25" x14ac:dyDescent="0.2"/>
  <cols>
    <col min="1" max="1" width="15.140625" style="11"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ht="12.75" x14ac:dyDescent="0.2">
      <c r="A1" s="34" t="s">
        <v>252</v>
      </c>
    </row>
    <row r="2" spans="1:17" ht="12.75" x14ac:dyDescent="0.2">
      <c r="A2" s="31" t="s">
        <v>199</v>
      </c>
    </row>
    <row r="3" spans="1:17" ht="15" customHeight="1" x14ac:dyDescent="0.2">
      <c r="A3" s="183" t="s">
        <v>0</v>
      </c>
      <c r="B3" s="214" t="s">
        <v>36</v>
      </c>
      <c r="C3" s="214"/>
      <c r="D3" s="214"/>
      <c r="E3" s="214"/>
      <c r="F3" s="214"/>
      <c r="G3" s="214"/>
      <c r="H3" s="214"/>
      <c r="I3" s="214"/>
      <c r="J3" s="214"/>
      <c r="K3" s="214"/>
      <c r="L3" s="214"/>
      <c r="M3" s="214"/>
      <c r="N3" s="214"/>
      <c r="O3" s="214"/>
      <c r="P3" s="214"/>
      <c r="Q3" s="214"/>
    </row>
    <row r="4" spans="1:17" ht="15" customHeight="1" x14ac:dyDescent="0.2">
      <c r="A4" s="184"/>
      <c r="B4" s="216" t="s">
        <v>126</v>
      </c>
      <c r="C4" s="216"/>
      <c r="D4" s="216"/>
      <c r="E4" s="216"/>
      <c r="F4" s="217" t="s">
        <v>127</v>
      </c>
      <c r="G4" s="217"/>
      <c r="H4" s="217"/>
      <c r="I4" s="217"/>
      <c r="J4" s="216" t="s">
        <v>128</v>
      </c>
      <c r="K4" s="216"/>
      <c r="L4" s="216"/>
      <c r="M4" s="216"/>
      <c r="N4" s="214" t="s">
        <v>11</v>
      </c>
      <c r="O4" s="214"/>
      <c r="P4" s="214"/>
      <c r="Q4" s="214"/>
    </row>
    <row r="5" spans="1:17" ht="27" x14ac:dyDescent="0.25">
      <c r="A5" s="184"/>
      <c r="B5" s="163" t="s">
        <v>1</v>
      </c>
      <c r="C5" s="164" t="s">
        <v>2</v>
      </c>
      <c r="D5" s="163" t="s">
        <v>3</v>
      </c>
      <c r="E5" s="165" t="s">
        <v>132</v>
      </c>
      <c r="F5" s="163" t="s">
        <v>1</v>
      </c>
      <c r="G5" s="164" t="s">
        <v>2</v>
      </c>
      <c r="H5" s="163" t="s">
        <v>3</v>
      </c>
      <c r="I5" s="165" t="s">
        <v>132</v>
      </c>
      <c r="J5" s="163" t="s">
        <v>1</v>
      </c>
      <c r="K5" s="164" t="s">
        <v>2</v>
      </c>
      <c r="L5" s="163" t="s">
        <v>3</v>
      </c>
      <c r="M5" s="165" t="s">
        <v>132</v>
      </c>
      <c r="N5" s="163" t="s">
        <v>1</v>
      </c>
      <c r="O5" s="164" t="s">
        <v>2</v>
      </c>
      <c r="P5" s="163" t="s">
        <v>3</v>
      </c>
      <c r="Q5" s="165" t="s">
        <v>132</v>
      </c>
    </row>
    <row r="6" spans="1:17" ht="13.5" x14ac:dyDescent="0.25">
      <c r="A6" s="48" t="s">
        <v>155</v>
      </c>
      <c r="B6" s="93">
        <v>7</v>
      </c>
      <c r="C6" s="94">
        <v>1</v>
      </c>
      <c r="D6" s="93">
        <v>11</v>
      </c>
      <c r="E6" s="87">
        <v>14.29</v>
      </c>
      <c r="F6" s="93">
        <v>8</v>
      </c>
      <c r="G6" s="94">
        <v>1</v>
      </c>
      <c r="H6" s="93">
        <v>11</v>
      </c>
      <c r="I6" s="87">
        <v>12.5</v>
      </c>
      <c r="J6" s="93">
        <v>24</v>
      </c>
      <c r="K6" s="94">
        <v>3</v>
      </c>
      <c r="L6" s="93">
        <v>45</v>
      </c>
      <c r="M6" s="87">
        <v>12.5</v>
      </c>
      <c r="N6" s="93">
        <v>39</v>
      </c>
      <c r="O6" s="94">
        <v>5</v>
      </c>
      <c r="P6" s="93">
        <v>67</v>
      </c>
      <c r="Q6" s="87">
        <v>12.82</v>
      </c>
    </row>
    <row r="7" spans="1:17" ht="13.5" x14ac:dyDescent="0.25">
      <c r="A7" s="48" t="s">
        <v>156</v>
      </c>
      <c r="B7" s="93">
        <v>2</v>
      </c>
      <c r="C7" s="63" t="s">
        <v>166</v>
      </c>
      <c r="D7" s="93">
        <v>2</v>
      </c>
      <c r="E7" s="63" t="s">
        <v>166</v>
      </c>
      <c r="F7" s="93">
        <v>4</v>
      </c>
      <c r="G7" s="63" t="s">
        <v>166</v>
      </c>
      <c r="H7" s="93">
        <v>9</v>
      </c>
      <c r="I7" s="63" t="s">
        <v>166</v>
      </c>
      <c r="J7" s="93">
        <v>9</v>
      </c>
      <c r="K7" s="94">
        <v>2</v>
      </c>
      <c r="L7" s="93">
        <v>10</v>
      </c>
      <c r="M7" s="87">
        <v>22.22</v>
      </c>
      <c r="N7" s="93">
        <v>15</v>
      </c>
      <c r="O7" s="94">
        <v>2</v>
      </c>
      <c r="P7" s="93">
        <v>21</v>
      </c>
      <c r="Q7" s="87">
        <v>13.33</v>
      </c>
    </row>
    <row r="8" spans="1:17" ht="13.5" x14ac:dyDescent="0.25">
      <c r="A8" s="48" t="s">
        <v>157</v>
      </c>
      <c r="B8" s="93">
        <v>14</v>
      </c>
      <c r="C8" s="94">
        <v>1</v>
      </c>
      <c r="D8" s="93">
        <v>16</v>
      </c>
      <c r="E8" s="87">
        <v>7.14</v>
      </c>
      <c r="F8" s="93">
        <v>13</v>
      </c>
      <c r="G8" s="94">
        <v>3</v>
      </c>
      <c r="H8" s="93">
        <v>27</v>
      </c>
      <c r="I8" s="87">
        <v>23.08</v>
      </c>
      <c r="J8" s="93">
        <v>26</v>
      </c>
      <c r="K8" s="94">
        <v>1</v>
      </c>
      <c r="L8" s="93">
        <v>48</v>
      </c>
      <c r="M8" s="87">
        <v>3.85</v>
      </c>
      <c r="N8" s="93">
        <v>53</v>
      </c>
      <c r="O8" s="94">
        <v>5</v>
      </c>
      <c r="P8" s="93">
        <v>91</v>
      </c>
      <c r="Q8" s="87">
        <v>9.43</v>
      </c>
    </row>
    <row r="9" spans="1:17" ht="13.5" x14ac:dyDescent="0.25">
      <c r="A9" s="48" t="s">
        <v>158</v>
      </c>
      <c r="B9" s="93">
        <v>2</v>
      </c>
      <c r="C9" s="63" t="s">
        <v>166</v>
      </c>
      <c r="D9" s="93">
        <v>2</v>
      </c>
      <c r="E9" s="63" t="s">
        <v>166</v>
      </c>
      <c r="F9" s="93">
        <v>4</v>
      </c>
      <c r="G9" s="63" t="s">
        <v>166</v>
      </c>
      <c r="H9" s="93">
        <v>7</v>
      </c>
      <c r="I9" s="63" t="s">
        <v>166</v>
      </c>
      <c r="J9" s="93">
        <v>13</v>
      </c>
      <c r="K9" s="94">
        <v>2</v>
      </c>
      <c r="L9" s="93">
        <v>24</v>
      </c>
      <c r="M9" s="87">
        <v>15.38</v>
      </c>
      <c r="N9" s="93">
        <v>19</v>
      </c>
      <c r="O9" s="94">
        <v>2</v>
      </c>
      <c r="P9" s="93">
        <v>33</v>
      </c>
      <c r="Q9" s="87">
        <v>10.53</v>
      </c>
    </row>
    <row r="10" spans="1:17" ht="13.5" x14ac:dyDescent="0.25">
      <c r="A10" s="48" t="s">
        <v>159</v>
      </c>
      <c r="B10" s="93">
        <v>3</v>
      </c>
      <c r="C10" s="63" t="s">
        <v>166</v>
      </c>
      <c r="D10" s="93">
        <v>6</v>
      </c>
      <c r="E10" s="63" t="s">
        <v>166</v>
      </c>
      <c r="F10" s="93">
        <v>5</v>
      </c>
      <c r="G10" s="63" t="s">
        <v>166</v>
      </c>
      <c r="H10" s="93">
        <v>10</v>
      </c>
      <c r="I10" s="63" t="s">
        <v>166</v>
      </c>
      <c r="J10" s="93">
        <v>15</v>
      </c>
      <c r="K10" s="94">
        <v>1</v>
      </c>
      <c r="L10" s="93">
        <v>16</v>
      </c>
      <c r="M10" s="87">
        <v>6.67</v>
      </c>
      <c r="N10" s="93">
        <v>23</v>
      </c>
      <c r="O10" s="94">
        <v>1</v>
      </c>
      <c r="P10" s="93">
        <v>32</v>
      </c>
      <c r="Q10" s="87">
        <v>4.3499999999999996</v>
      </c>
    </row>
    <row r="11" spans="1:17" ht="13.5" x14ac:dyDescent="0.25">
      <c r="A11" s="48" t="s">
        <v>160</v>
      </c>
      <c r="B11" s="93">
        <v>1</v>
      </c>
      <c r="C11" s="63" t="s">
        <v>166</v>
      </c>
      <c r="D11" s="93">
        <v>3</v>
      </c>
      <c r="E11" s="63" t="s">
        <v>166</v>
      </c>
      <c r="F11" s="93">
        <v>2</v>
      </c>
      <c r="G11" s="63" t="s">
        <v>166</v>
      </c>
      <c r="H11" s="93">
        <v>3</v>
      </c>
      <c r="I11" s="63" t="s">
        <v>166</v>
      </c>
      <c r="J11" s="93">
        <v>2</v>
      </c>
      <c r="K11" s="63" t="s">
        <v>166</v>
      </c>
      <c r="L11" s="93">
        <v>5</v>
      </c>
      <c r="M11" s="63" t="s">
        <v>166</v>
      </c>
      <c r="N11" s="93">
        <v>5</v>
      </c>
      <c r="O11" s="63" t="s">
        <v>166</v>
      </c>
      <c r="P11" s="93">
        <v>11</v>
      </c>
      <c r="Q11" s="63" t="s">
        <v>166</v>
      </c>
    </row>
    <row r="12" spans="1:17" ht="13.5" x14ac:dyDescent="0.25">
      <c r="A12" s="48" t="s">
        <v>161</v>
      </c>
      <c r="B12" s="93">
        <v>3</v>
      </c>
      <c r="C12" s="63" t="s">
        <v>166</v>
      </c>
      <c r="D12" s="93">
        <v>4</v>
      </c>
      <c r="E12" s="63" t="s">
        <v>166</v>
      </c>
      <c r="F12" s="93">
        <v>2</v>
      </c>
      <c r="G12" s="63" t="s">
        <v>166</v>
      </c>
      <c r="H12" s="93">
        <v>4</v>
      </c>
      <c r="I12" s="63" t="s">
        <v>166</v>
      </c>
      <c r="J12" s="93">
        <v>9</v>
      </c>
      <c r="K12" s="63" t="s">
        <v>166</v>
      </c>
      <c r="L12" s="93">
        <v>15</v>
      </c>
      <c r="M12" s="63" t="s">
        <v>166</v>
      </c>
      <c r="N12" s="93">
        <v>14</v>
      </c>
      <c r="O12" s="63" t="s">
        <v>166</v>
      </c>
      <c r="P12" s="93">
        <v>23</v>
      </c>
      <c r="Q12" s="63" t="s">
        <v>166</v>
      </c>
    </row>
    <row r="13" spans="1:17" ht="13.5" x14ac:dyDescent="0.25">
      <c r="A13" s="48" t="s">
        <v>162</v>
      </c>
      <c r="B13" s="93">
        <v>2</v>
      </c>
      <c r="C13" s="63" t="s">
        <v>166</v>
      </c>
      <c r="D13" s="93">
        <v>4</v>
      </c>
      <c r="E13" s="63" t="s">
        <v>166</v>
      </c>
      <c r="F13" s="93">
        <v>4</v>
      </c>
      <c r="G13" s="63" t="s">
        <v>166</v>
      </c>
      <c r="H13" s="93">
        <v>6</v>
      </c>
      <c r="I13" s="63" t="s">
        <v>166</v>
      </c>
      <c r="J13" s="93">
        <v>6</v>
      </c>
      <c r="K13" s="63" t="s">
        <v>166</v>
      </c>
      <c r="L13" s="93">
        <v>9</v>
      </c>
      <c r="M13" s="63" t="s">
        <v>166</v>
      </c>
      <c r="N13" s="93">
        <v>12</v>
      </c>
      <c r="O13" s="63" t="s">
        <v>166</v>
      </c>
      <c r="P13" s="93">
        <v>19</v>
      </c>
      <c r="Q13" s="63" t="s">
        <v>166</v>
      </c>
    </row>
    <row r="14" spans="1:17" ht="13.5" x14ac:dyDescent="0.25">
      <c r="A14" s="55" t="s">
        <v>11</v>
      </c>
      <c r="B14" s="55">
        <v>34</v>
      </c>
      <c r="C14" s="55">
        <v>2</v>
      </c>
      <c r="D14" s="55">
        <v>48</v>
      </c>
      <c r="E14" s="81">
        <v>5.88</v>
      </c>
      <c r="F14" s="55">
        <v>42</v>
      </c>
      <c r="G14" s="55">
        <v>4</v>
      </c>
      <c r="H14" s="55">
        <v>77</v>
      </c>
      <c r="I14" s="81">
        <v>9.52</v>
      </c>
      <c r="J14" s="55">
        <v>104</v>
      </c>
      <c r="K14" s="55">
        <v>9</v>
      </c>
      <c r="L14" s="55">
        <v>172</v>
      </c>
      <c r="M14" s="81">
        <v>8.65</v>
      </c>
      <c r="N14" s="55">
        <v>180</v>
      </c>
      <c r="O14" s="55">
        <v>15</v>
      </c>
      <c r="P14" s="55">
        <v>297</v>
      </c>
      <c r="Q14" s="81">
        <v>8.33</v>
      </c>
    </row>
    <row r="15" spans="1:17" x14ac:dyDescent="0.2">
      <c r="A15" s="37" t="s">
        <v>200</v>
      </c>
    </row>
    <row r="16" spans="1:17" x14ac:dyDescent="0.2">
      <c r="A16" s="37" t="s">
        <v>178</v>
      </c>
    </row>
    <row r="17" spans="1:1" x14ac:dyDescent="0.2">
      <c r="A17" s="3"/>
    </row>
  </sheetData>
  <mergeCells count="6">
    <mergeCell ref="A3:A5"/>
    <mergeCell ref="B3:Q3"/>
    <mergeCell ref="B4:E4"/>
    <mergeCell ref="F4:I4"/>
    <mergeCell ref="J4:M4"/>
    <mergeCell ref="N4:Q4"/>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8"/>
  <sheetViews>
    <sheetView workbookViewId="0">
      <selection activeCell="D25" sqref="D25"/>
    </sheetView>
  </sheetViews>
  <sheetFormatPr defaultColWidth="13.140625" defaultRowHeight="15" x14ac:dyDescent="0.25"/>
  <cols>
    <col min="1" max="1" width="4.28515625" customWidth="1"/>
    <col min="3" max="6" width="9.140625" customWidth="1"/>
  </cols>
  <sheetData>
    <row r="2" spans="2:8" x14ac:dyDescent="0.25">
      <c r="B2" s="168" t="s">
        <v>164</v>
      </c>
      <c r="C2" s="169"/>
      <c r="D2" s="169"/>
      <c r="E2" s="169"/>
      <c r="F2" s="169"/>
      <c r="G2" s="169"/>
      <c r="H2" s="169"/>
    </row>
    <row r="3" spans="2:8" x14ac:dyDescent="0.25">
      <c r="B3" s="170" t="s">
        <v>219</v>
      </c>
      <c r="C3" s="171"/>
      <c r="D3" s="171"/>
      <c r="E3" s="171"/>
      <c r="F3" s="171"/>
    </row>
    <row r="4" spans="2:8" x14ac:dyDescent="0.25">
      <c r="B4" s="172" t="s">
        <v>0</v>
      </c>
      <c r="C4" s="166">
        <v>2014</v>
      </c>
      <c r="D4" s="166"/>
      <c r="E4" s="175">
        <v>2013</v>
      </c>
      <c r="F4" s="175"/>
    </row>
    <row r="5" spans="2:8" x14ac:dyDescent="0.25">
      <c r="B5" s="173"/>
      <c r="C5" s="166"/>
      <c r="D5" s="166"/>
      <c r="E5" s="175"/>
      <c r="F5" s="175"/>
    </row>
    <row r="6" spans="2:8" ht="27" x14ac:dyDescent="0.25">
      <c r="B6" s="174"/>
      <c r="C6" s="47" t="s">
        <v>232</v>
      </c>
      <c r="D6" s="47" t="s">
        <v>6</v>
      </c>
      <c r="E6" s="47" t="s">
        <v>232</v>
      </c>
      <c r="F6" s="47" t="s">
        <v>6</v>
      </c>
    </row>
    <row r="7" spans="2:8" x14ac:dyDescent="0.25">
      <c r="B7" s="48" t="s">
        <v>155</v>
      </c>
      <c r="C7" s="53">
        <v>2.93</v>
      </c>
      <c r="D7" s="54">
        <v>1.87</v>
      </c>
      <c r="E7" s="59">
        <v>2.5099999999999998</v>
      </c>
      <c r="F7" s="60">
        <v>1.59</v>
      </c>
    </row>
    <row r="8" spans="2:8" x14ac:dyDescent="0.25">
      <c r="B8" s="48" t="s">
        <v>156</v>
      </c>
      <c r="C8" s="53">
        <v>3.96</v>
      </c>
      <c r="D8" s="54">
        <v>2.5</v>
      </c>
      <c r="E8" s="59">
        <v>3.86</v>
      </c>
      <c r="F8" s="60">
        <v>2.36</v>
      </c>
    </row>
    <row r="9" spans="2:8" x14ac:dyDescent="0.25">
      <c r="B9" s="48" t="s">
        <v>157</v>
      </c>
      <c r="C9" s="53">
        <v>2.04</v>
      </c>
      <c r="D9" s="54">
        <v>1.36</v>
      </c>
      <c r="E9" s="59">
        <v>3.61</v>
      </c>
      <c r="F9" s="60">
        <v>2.4300000000000002</v>
      </c>
    </row>
    <row r="10" spans="2:8" x14ac:dyDescent="0.25">
      <c r="B10" s="48" t="s">
        <v>158</v>
      </c>
      <c r="C10" s="53">
        <v>2.87</v>
      </c>
      <c r="D10" s="54">
        <v>1.87</v>
      </c>
      <c r="E10" s="59">
        <v>4.33</v>
      </c>
      <c r="F10" s="60">
        <v>2.93</v>
      </c>
    </row>
    <row r="11" spans="2:8" x14ac:dyDescent="0.25">
      <c r="B11" s="48" t="s">
        <v>159</v>
      </c>
      <c r="C11" s="53">
        <v>1.31</v>
      </c>
      <c r="D11" s="54">
        <v>0.85</v>
      </c>
      <c r="E11" s="59">
        <v>3.64</v>
      </c>
      <c r="F11" s="60">
        <v>2.4900000000000002</v>
      </c>
    </row>
    <row r="12" spans="2:8" x14ac:dyDescent="0.25">
      <c r="B12" s="48" t="s">
        <v>160</v>
      </c>
      <c r="C12" s="53">
        <v>3.9</v>
      </c>
      <c r="D12" s="54">
        <v>2.4</v>
      </c>
      <c r="E12" s="59">
        <v>4.3499999999999996</v>
      </c>
      <c r="F12" s="60">
        <v>2.9</v>
      </c>
    </row>
    <row r="13" spans="2:8" x14ac:dyDescent="0.25">
      <c r="B13" s="48" t="s">
        <v>161</v>
      </c>
      <c r="C13" s="53">
        <v>6.48</v>
      </c>
      <c r="D13" s="54">
        <v>3.85</v>
      </c>
      <c r="E13" s="59">
        <v>0.94</v>
      </c>
      <c r="F13" s="60">
        <v>0.52</v>
      </c>
    </row>
    <row r="14" spans="2:8" x14ac:dyDescent="0.25">
      <c r="B14" s="48" t="s">
        <v>162</v>
      </c>
      <c r="C14" s="53">
        <v>7.36</v>
      </c>
      <c r="D14" s="54">
        <v>4.3499999999999996</v>
      </c>
      <c r="E14" s="59">
        <v>3.74</v>
      </c>
      <c r="F14" s="60">
        <v>2.1</v>
      </c>
      <c r="G14" s="12"/>
      <c r="H14" s="12"/>
    </row>
    <row r="15" spans="2:8" x14ac:dyDescent="0.25">
      <c r="B15" s="55" t="s">
        <v>163</v>
      </c>
      <c r="C15" s="58">
        <v>2.81</v>
      </c>
      <c r="D15" s="58">
        <v>1.81</v>
      </c>
      <c r="E15" s="58">
        <v>3.36</v>
      </c>
      <c r="F15" s="58">
        <v>2.1800000000000002</v>
      </c>
      <c r="G15" s="12"/>
      <c r="H15" s="12"/>
    </row>
    <row r="16" spans="2:8" x14ac:dyDescent="0.25">
      <c r="B16" s="55" t="s">
        <v>4</v>
      </c>
      <c r="C16" s="58">
        <v>1.91</v>
      </c>
      <c r="D16" s="58">
        <v>1.33</v>
      </c>
      <c r="E16" s="58">
        <v>1.87</v>
      </c>
      <c r="F16" s="58">
        <v>1.3</v>
      </c>
    </row>
    <row r="17" spans="2:9" ht="15" customHeight="1" x14ac:dyDescent="0.25">
      <c r="B17" s="176" t="s">
        <v>187</v>
      </c>
      <c r="C17" s="177"/>
      <c r="D17" s="177"/>
      <c r="E17" s="177"/>
      <c r="F17" s="177"/>
      <c r="G17" s="177"/>
      <c r="H17" s="177"/>
      <c r="I17" s="177"/>
    </row>
    <row r="18" spans="2:9" ht="15" customHeight="1" x14ac:dyDescent="0.25">
      <c r="B18" s="176" t="s">
        <v>220</v>
      </c>
      <c r="C18" s="177"/>
      <c r="D18" s="177"/>
      <c r="E18" s="177"/>
      <c r="F18" s="177"/>
      <c r="G18" s="177"/>
      <c r="H18" s="177"/>
      <c r="I18" s="177"/>
    </row>
  </sheetData>
  <mergeCells count="7">
    <mergeCell ref="B17:I17"/>
    <mergeCell ref="B18:I18"/>
    <mergeCell ref="B2:H2"/>
    <mergeCell ref="B3:F3"/>
    <mergeCell ref="B4:B6"/>
    <mergeCell ref="C4:D5"/>
    <mergeCell ref="E4:F5"/>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zoomScaleNormal="100" workbookViewId="0">
      <selection activeCell="M24" sqref="M24"/>
    </sheetView>
  </sheetViews>
  <sheetFormatPr defaultRowHeight="15" x14ac:dyDescent="0.25"/>
  <cols>
    <col min="1" max="1" width="3.140625" customWidth="1"/>
    <col min="2" max="2" width="15.28515625" customWidth="1"/>
  </cols>
  <sheetData>
    <row r="1" spans="2:9" x14ac:dyDescent="0.25">
      <c r="B1" s="34" t="s">
        <v>228</v>
      </c>
    </row>
    <row r="2" spans="2:9" x14ac:dyDescent="0.25">
      <c r="B2" s="31" t="s">
        <v>201</v>
      </c>
    </row>
    <row r="3" spans="2:9" ht="15" customHeight="1" x14ac:dyDescent="0.25">
      <c r="B3" s="218" t="s">
        <v>46</v>
      </c>
      <c r="C3" s="221">
        <v>2014</v>
      </c>
      <c r="D3" s="221"/>
      <c r="E3" s="221"/>
      <c r="F3" s="221"/>
      <c r="G3" s="222" t="s">
        <v>231</v>
      </c>
      <c r="H3" s="222"/>
      <c r="I3" s="222"/>
    </row>
    <row r="4" spans="2:9" x14ac:dyDescent="0.25">
      <c r="B4" s="219"/>
      <c r="C4" s="221"/>
      <c r="D4" s="221"/>
      <c r="E4" s="221"/>
      <c r="F4" s="221"/>
      <c r="G4" s="222"/>
      <c r="H4" s="222"/>
      <c r="I4" s="222"/>
    </row>
    <row r="5" spans="2:9" ht="27" x14ac:dyDescent="0.25">
      <c r="B5" s="220"/>
      <c r="C5" s="96" t="s">
        <v>47</v>
      </c>
      <c r="D5" s="96" t="s">
        <v>1</v>
      </c>
      <c r="E5" s="96" t="s">
        <v>2</v>
      </c>
      <c r="F5" s="96" t="s">
        <v>3</v>
      </c>
      <c r="G5" s="96" t="s">
        <v>1</v>
      </c>
      <c r="H5" s="96" t="s">
        <v>2</v>
      </c>
      <c r="I5" s="96" t="s">
        <v>3</v>
      </c>
    </row>
    <row r="6" spans="2:9" x14ac:dyDescent="0.25">
      <c r="B6" s="97" t="s">
        <v>48</v>
      </c>
      <c r="C6" s="138">
        <v>6</v>
      </c>
      <c r="D6" s="139">
        <v>1423</v>
      </c>
      <c r="E6" s="140">
        <v>21</v>
      </c>
      <c r="F6" s="139">
        <v>2048</v>
      </c>
      <c r="G6" s="98">
        <v>-5.1965356429047347</v>
      </c>
      <c r="H6" s="63" t="s">
        <v>166</v>
      </c>
      <c r="I6" s="98">
        <v>-5.2290606200832883</v>
      </c>
    </row>
    <row r="7" spans="2:9" x14ac:dyDescent="0.25">
      <c r="B7" s="97" t="s">
        <v>49</v>
      </c>
      <c r="C7" s="138">
        <v>53</v>
      </c>
      <c r="D7" s="139">
        <v>696</v>
      </c>
      <c r="E7" s="140">
        <v>27</v>
      </c>
      <c r="F7" s="139">
        <v>1113</v>
      </c>
      <c r="G7" s="98">
        <v>-7.6923076923076934</v>
      </c>
      <c r="H7" s="99">
        <v>-10</v>
      </c>
      <c r="I7" s="98">
        <v>-5.8375634517766457</v>
      </c>
    </row>
    <row r="8" spans="2:9" x14ac:dyDescent="0.25">
      <c r="B8" s="100" t="s">
        <v>50</v>
      </c>
      <c r="C8" s="141">
        <v>59</v>
      </c>
      <c r="D8" s="142">
        <v>2119</v>
      </c>
      <c r="E8" s="143">
        <v>48</v>
      </c>
      <c r="F8" s="142">
        <v>3161</v>
      </c>
      <c r="G8" s="101">
        <v>-6.0310421286031044</v>
      </c>
      <c r="H8" s="102">
        <v>-5.8823529411764781</v>
      </c>
      <c r="I8" s="101">
        <v>-5.4442117858211247</v>
      </c>
    </row>
    <row r="9" spans="2:9" x14ac:dyDescent="0.25">
      <c r="B9" s="97" t="s">
        <v>51</v>
      </c>
      <c r="C9" s="138">
        <v>93</v>
      </c>
      <c r="D9" s="139">
        <v>329</v>
      </c>
      <c r="E9" s="140">
        <v>18</v>
      </c>
      <c r="F9" s="139">
        <v>532</v>
      </c>
      <c r="G9" s="98">
        <v>-8.6111111111111143</v>
      </c>
      <c r="H9" s="99">
        <v>-28</v>
      </c>
      <c r="I9" s="98">
        <v>-12.211221122112221</v>
      </c>
    </row>
    <row r="10" spans="2:9" x14ac:dyDescent="0.25">
      <c r="B10" s="97" t="s">
        <v>52</v>
      </c>
      <c r="C10" s="138">
        <v>159</v>
      </c>
      <c r="D10" s="139">
        <v>511</v>
      </c>
      <c r="E10" s="140">
        <v>22</v>
      </c>
      <c r="F10" s="139">
        <v>783</v>
      </c>
      <c r="G10" s="98">
        <v>3.8617886178861767</v>
      </c>
      <c r="H10" s="99">
        <v>-4.3478260869565162</v>
      </c>
      <c r="I10" s="98">
        <v>-0.12755102040816269</v>
      </c>
    </row>
    <row r="11" spans="2:9" x14ac:dyDescent="0.25">
      <c r="B11" s="97" t="s">
        <v>53</v>
      </c>
      <c r="C11" s="138">
        <v>66</v>
      </c>
      <c r="D11" s="144">
        <v>533</v>
      </c>
      <c r="E11" s="145">
        <v>10</v>
      </c>
      <c r="F11" s="144">
        <v>835</v>
      </c>
      <c r="G11" s="98">
        <v>-4.3087971274685799</v>
      </c>
      <c r="H11" s="99">
        <v>-58.333333333333329</v>
      </c>
      <c r="I11" s="98">
        <v>5.2963430012610218</v>
      </c>
    </row>
    <row r="12" spans="2:9" x14ac:dyDescent="0.25">
      <c r="B12" s="103" t="s">
        <v>54</v>
      </c>
      <c r="C12" s="141">
        <v>318</v>
      </c>
      <c r="D12" s="146">
        <v>1373</v>
      </c>
      <c r="E12" s="141">
        <v>50</v>
      </c>
      <c r="F12" s="146">
        <v>2150</v>
      </c>
      <c r="G12" s="101">
        <v>-2.5550035486160425</v>
      </c>
      <c r="H12" s="104">
        <v>-30.555555555555557</v>
      </c>
      <c r="I12" s="101">
        <v>-1.5116811726981183</v>
      </c>
    </row>
    <row r="13" spans="2:9" x14ac:dyDescent="0.25">
      <c r="B13" s="55" t="s">
        <v>163</v>
      </c>
      <c r="C13" s="56">
        <v>377</v>
      </c>
      <c r="D13" s="56">
        <v>3492</v>
      </c>
      <c r="E13" s="57">
        <v>98</v>
      </c>
      <c r="F13" s="56">
        <v>5311</v>
      </c>
      <c r="G13" s="58">
        <v>-4.6943231441047999</v>
      </c>
      <c r="H13" s="58">
        <v>-20.325203252032523</v>
      </c>
      <c r="I13" s="58">
        <v>-3.8906985161056866</v>
      </c>
    </row>
    <row r="17" spans="4:4" x14ac:dyDescent="0.25">
      <c r="D17" s="14"/>
    </row>
  </sheetData>
  <mergeCells count="3">
    <mergeCell ref="B3:B5"/>
    <mergeCell ref="C3:F4"/>
    <mergeCell ref="G3:I4"/>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workbookViewId="0">
      <selection activeCell="B14" sqref="B14:I15"/>
    </sheetView>
  </sheetViews>
  <sheetFormatPr defaultRowHeight="15" x14ac:dyDescent="0.25"/>
  <cols>
    <col min="1" max="1" width="4.85546875" customWidth="1"/>
    <col min="2" max="2" width="13.85546875" customWidth="1"/>
  </cols>
  <sheetData>
    <row r="1" spans="2:9" x14ac:dyDescent="0.25">
      <c r="B1" s="28" t="s">
        <v>203</v>
      </c>
    </row>
    <row r="2" spans="2:9" x14ac:dyDescent="0.25">
      <c r="B2" s="31" t="s">
        <v>202</v>
      </c>
    </row>
    <row r="3" spans="2:9" x14ac:dyDescent="0.25">
      <c r="B3" s="218" t="s">
        <v>46</v>
      </c>
      <c r="C3" s="166">
        <v>2014</v>
      </c>
      <c r="D3" s="166"/>
      <c r="E3" s="175">
        <v>2013</v>
      </c>
      <c r="F3" s="175"/>
    </row>
    <row r="4" spans="2:9" x14ac:dyDescent="0.25">
      <c r="B4" s="219"/>
      <c r="C4" s="166"/>
      <c r="D4" s="166"/>
      <c r="E4" s="175"/>
      <c r="F4" s="175"/>
    </row>
    <row r="5" spans="2:9" ht="27" x14ac:dyDescent="0.25">
      <c r="B5" s="220"/>
      <c r="C5" s="47" t="s">
        <v>5</v>
      </c>
      <c r="D5" s="47" t="s">
        <v>6</v>
      </c>
      <c r="E5" s="47" t="s">
        <v>5</v>
      </c>
      <c r="F5" s="47" t="s">
        <v>6</v>
      </c>
    </row>
    <row r="6" spans="2:9" x14ac:dyDescent="0.25">
      <c r="B6" s="97" t="s">
        <v>48</v>
      </c>
      <c r="C6" s="53">
        <v>1.4757554462403373</v>
      </c>
      <c r="D6" s="54">
        <v>1.0149830836152731</v>
      </c>
      <c r="E6" s="59">
        <v>1.3990672884743505</v>
      </c>
      <c r="F6" s="60">
        <v>0.96241979835013747</v>
      </c>
    </row>
    <row r="7" spans="2:9" x14ac:dyDescent="0.25">
      <c r="B7" s="97" t="s">
        <v>49</v>
      </c>
      <c r="C7" s="53">
        <v>3.8793103448275863</v>
      </c>
      <c r="D7" s="54">
        <v>2.3684210526315792</v>
      </c>
      <c r="E7" s="59">
        <v>3.978779840848806</v>
      </c>
      <c r="F7" s="60">
        <v>2.4752475247524752</v>
      </c>
    </row>
    <row r="8" spans="2:9" x14ac:dyDescent="0.25">
      <c r="B8" s="100" t="s">
        <v>50</v>
      </c>
      <c r="C8" s="53">
        <v>2.2652194431335539</v>
      </c>
      <c r="D8" s="54">
        <v>1.495793081956996</v>
      </c>
      <c r="E8" s="59">
        <v>2.2616407982261642</v>
      </c>
      <c r="F8" s="60">
        <v>1.502651738361815</v>
      </c>
    </row>
    <row r="9" spans="2:9" x14ac:dyDescent="0.25">
      <c r="B9" s="97" t="s">
        <v>51</v>
      </c>
      <c r="C9" s="53">
        <v>5.4711246200607899</v>
      </c>
      <c r="D9" s="54">
        <v>3.2727272727272729</v>
      </c>
      <c r="E9" s="59">
        <v>6.9444444444444446</v>
      </c>
      <c r="F9" s="60">
        <v>3.9619651347068143</v>
      </c>
    </row>
    <row r="10" spans="2:9" x14ac:dyDescent="0.25">
      <c r="B10" s="97" t="s">
        <v>52</v>
      </c>
      <c r="C10" s="53">
        <v>4.3052837573385521</v>
      </c>
      <c r="D10" s="54">
        <v>2.7329192546583849</v>
      </c>
      <c r="E10" s="59">
        <v>4.6747967479674797</v>
      </c>
      <c r="F10" s="60">
        <v>2.8500619578686495</v>
      </c>
    </row>
    <row r="11" spans="2:9" x14ac:dyDescent="0.25">
      <c r="B11" s="97" t="s">
        <v>53</v>
      </c>
      <c r="C11" s="53">
        <v>1.876172607879925</v>
      </c>
      <c r="D11" s="54">
        <v>1.1834319526627219</v>
      </c>
      <c r="E11" s="59">
        <v>4.3087971274685817</v>
      </c>
      <c r="F11" s="60">
        <v>2.9375764993880051</v>
      </c>
    </row>
    <row r="12" spans="2:9" x14ac:dyDescent="0.25">
      <c r="B12" s="103" t="s">
        <v>54</v>
      </c>
      <c r="C12" s="53">
        <v>3.6416605972323381</v>
      </c>
      <c r="D12" s="54">
        <v>2.2727272727272729</v>
      </c>
      <c r="E12" s="59">
        <v>5.1100070972320797</v>
      </c>
      <c r="F12" s="60">
        <v>3.1929046563192904</v>
      </c>
    </row>
    <row r="13" spans="2:9" x14ac:dyDescent="0.25">
      <c r="B13" s="55" t="s">
        <v>163</v>
      </c>
      <c r="C13" s="58">
        <v>2.8064146620847654</v>
      </c>
      <c r="D13" s="58">
        <v>1.8117951562211128</v>
      </c>
      <c r="E13" s="58">
        <v>3.356986899563319</v>
      </c>
      <c r="F13" s="58">
        <v>2.177376526818906</v>
      </c>
    </row>
    <row r="14" spans="2:9" ht="16.5" x14ac:dyDescent="0.3">
      <c r="B14" s="176" t="s">
        <v>204</v>
      </c>
      <c r="C14" s="223"/>
      <c r="D14" s="223"/>
      <c r="E14" s="223"/>
      <c r="F14" s="223"/>
      <c r="G14" s="223"/>
      <c r="H14" s="223"/>
      <c r="I14" s="223"/>
    </row>
    <row r="15" spans="2:9" ht="25.5" customHeight="1" x14ac:dyDescent="0.3">
      <c r="B15" s="176" t="s">
        <v>234</v>
      </c>
      <c r="C15" s="223"/>
      <c r="D15" s="223"/>
      <c r="E15" s="223"/>
      <c r="F15" s="223"/>
      <c r="G15" s="223"/>
      <c r="H15" s="223"/>
      <c r="I15" s="223"/>
    </row>
  </sheetData>
  <mergeCells count="5">
    <mergeCell ref="B14:I14"/>
    <mergeCell ref="B15:I15"/>
    <mergeCell ref="B3:B5"/>
    <mergeCell ref="C3:D4"/>
    <mergeCell ref="E3:F4"/>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0"/>
  <sheetViews>
    <sheetView workbookViewId="0">
      <selection activeCell="J31" sqref="J31"/>
    </sheetView>
  </sheetViews>
  <sheetFormatPr defaultRowHeight="15" x14ac:dyDescent="0.25"/>
  <cols>
    <col min="1" max="1" width="3.5703125" customWidth="1"/>
    <col min="2" max="2" width="34.5703125" customWidth="1"/>
    <col min="9" max="9" width="8.42578125" customWidth="1"/>
  </cols>
  <sheetData>
    <row r="1" spans="2:9" x14ac:dyDescent="0.25">
      <c r="B1" s="28" t="s">
        <v>229</v>
      </c>
    </row>
    <row r="2" spans="2:9" x14ac:dyDescent="0.25">
      <c r="B2" s="31" t="s">
        <v>205</v>
      </c>
      <c r="C2" s="6"/>
      <c r="D2" s="6"/>
      <c r="E2" s="6"/>
      <c r="F2" s="6"/>
      <c r="G2" s="6"/>
      <c r="H2" s="6"/>
      <c r="I2" s="5"/>
    </row>
    <row r="3" spans="2:9" ht="15" customHeight="1" x14ac:dyDescent="0.25">
      <c r="B3" s="218" t="s">
        <v>55</v>
      </c>
      <c r="C3" s="226" t="s">
        <v>22</v>
      </c>
      <c r="D3" s="226"/>
      <c r="E3" s="226"/>
      <c r="F3" s="224" t="s">
        <v>23</v>
      </c>
      <c r="G3" s="224"/>
      <c r="H3" s="224"/>
      <c r="I3" s="225" t="s">
        <v>12</v>
      </c>
    </row>
    <row r="4" spans="2:9" x14ac:dyDescent="0.25">
      <c r="B4" s="220"/>
      <c r="C4" s="148" t="s">
        <v>1</v>
      </c>
      <c r="D4" s="148" t="s">
        <v>2</v>
      </c>
      <c r="E4" s="148" t="s">
        <v>3</v>
      </c>
      <c r="F4" s="47" t="s">
        <v>1</v>
      </c>
      <c r="G4" s="47" t="s">
        <v>2</v>
      </c>
      <c r="H4" s="47" t="s">
        <v>3</v>
      </c>
      <c r="I4" s="225"/>
    </row>
    <row r="5" spans="2:9" x14ac:dyDescent="0.25">
      <c r="B5" s="62" t="s">
        <v>56</v>
      </c>
      <c r="C5" s="49">
        <v>212</v>
      </c>
      <c r="D5" s="51">
        <v>20</v>
      </c>
      <c r="E5" s="49">
        <v>385</v>
      </c>
      <c r="F5" s="54">
        <v>6.07</v>
      </c>
      <c r="G5" s="53">
        <v>20.41</v>
      </c>
      <c r="H5" s="54">
        <v>7.25</v>
      </c>
      <c r="I5" s="53">
        <v>9.433962264150944</v>
      </c>
    </row>
    <row r="6" spans="2:9" x14ac:dyDescent="0.25">
      <c r="B6" s="62" t="s">
        <v>57</v>
      </c>
      <c r="C6" s="49">
        <v>1133</v>
      </c>
      <c r="D6" s="51">
        <v>22</v>
      </c>
      <c r="E6" s="49">
        <v>1832</v>
      </c>
      <c r="F6" s="54">
        <v>32.450000000000003</v>
      </c>
      <c r="G6" s="53">
        <v>22.45</v>
      </c>
      <c r="H6" s="54">
        <v>34.49</v>
      </c>
      <c r="I6" s="53">
        <v>1.9417475728155338</v>
      </c>
    </row>
    <row r="7" spans="2:9" x14ac:dyDescent="0.25">
      <c r="B7" s="62" t="s">
        <v>58</v>
      </c>
      <c r="C7" s="49">
        <v>239</v>
      </c>
      <c r="D7" s="51">
        <v>2</v>
      </c>
      <c r="E7" s="49">
        <v>327</v>
      </c>
      <c r="F7" s="54">
        <v>6.84</v>
      </c>
      <c r="G7" s="53">
        <v>2.04</v>
      </c>
      <c r="H7" s="54">
        <v>6.16</v>
      </c>
      <c r="I7" s="53">
        <v>0.83682008368200833</v>
      </c>
    </row>
    <row r="8" spans="2:9" x14ac:dyDescent="0.25">
      <c r="B8" s="62" t="s">
        <v>59</v>
      </c>
      <c r="C8" s="49">
        <v>679</v>
      </c>
      <c r="D8" s="51">
        <v>7</v>
      </c>
      <c r="E8" s="49">
        <v>1224</v>
      </c>
      <c r="F8" s="54">
        <v>19.440000000000001</v>
      </c>
      <c r="G8" s="53">
        <v>7.14</v>
      </c>
      <c r="H8" s="54">
        <v>23.05</v>
      </c>
      <c r="I8" s="53">
        <v>1.0309278350515463</v>
      </c>
    </row>
    <row r="9" spans="2:9" x14ac:dyDescent="0.25">
      <c r="B9" s="62" t="s">
        <v>60</v>
      </c>
      <c r="C9" s="49">
        <v>110</v>
      </c>
      <c r="D9" s="51">
        <v>3</v>
      </c>
      <c r="E9" s="49">
        <v>175</v>
      </c>
      <c r="F9" s="54">
        <v>3.15</v>
      </c>
      <c r="G9" s="53">
        <v>3.06</v>
      </c>
      <c r="H9" s="54">
        <v>3.3</v>
      </c>
      <c r="I9" s="53">
        <v>2.7272727272727271</v>
      </c>
    </row>
    <row r="10" spans="2:9" x14ac:dyDescent="0.25">
      <c r="B10" s="105" t="s">
        <v>61</v>
      </c>
      <c r="C10" s="106">
        <v>2373</v>
      </c>
      <c r="D10" s="107">
        <v>54</v>
      </c>
      <c r="E10" s="106">
        <v>3943</v>
      </c>
      <c r="F10" s="108">
        <v>67.959999999999994</v>
      </c>
      <c r="G10" s="109">
        <v>55.1</v>
      </c>
      <c r="H10" s="108">
        <v>74.239999999999995</v>
      </c>
      <c r="I10" s="109">
        <v>2.2756005056890012</v>
      </c>
    </row>
    <row r="11" spans="2:9" x14ac:dyDescent="0.25">
      <c r="B11" s="62" t="s">
        <v>62</v>
      </c>
      <c r="C11" s="49">
        <v>426</v>
      </c>
      <c r="D11" s="51">
        <v>11</v>
      </c>
      <c r="E11" s="49">
        <v>466</v>
      </c>
      <c r="F11" s="54">
        <v>12.2</v>
      </c>
      <c r="G11" s="53">
        <v>11.22</v>
      </c>
      <c r="H11" s="54">
        <v>8.77</v>
      </c>
      <c r="I11" s="53">
        <v>2.5821596244131455</v>
      </c>
    </row>
    <row r="12" spans="2:9" x14ac:dyDescent="0.25">
      <c r="B12" s="62" t="s">
        <v>63</v>
      </c>
      <c r="C12" s="49">
        <v>38</v>
      </c>
      <c r="D12" s="51">
        <v>1</v>
      </c>
      <c r="E12" s="49">
        <v>44</v>
      </c>
      <c r="F12" s="54">
        <v>1.0900000000000001</v>
      </c>
      <c r="G12" s="53">
        <v>1.02</v>
      </c>
      <c r="H12" s="54">
        <v>0.83</v>
      </c>
      <c r="I12" s="53">
        <v>2.6315789473684208</v>
      </c>
    </row>
    <row r="13" spans="2:9" x14ac:dyDescent="0.25">
      <c r="B13" s="62" t="s">
        <v>64</v>
      </c>
      <c r="C13" s="49">
        <v>171</v>
      </c>
      <c r="D13" s="51">
        <v>8</v>
      </c>
      <c r="E13" s="49">
        <v>235</v>
      </c>
      <c r="F13" s="54">
        <v>4.9000000000000004</v>
      </c>
      <c r="G13" s="53">
        <v>8.16</v>
      </c>
      <c r="H13" s="54">
        <v>4.42</v>
      </c>
      <c r="I13" s="53">
        <v>4.6783625730994149</v>
      </c>
    </row>
    <row r="14" spans="2:9" x14ac:dyDescent="0.25">
      <c r="B14" s="62" t="s">
        <v>65</v>
      </c>
      <c r="C14" s="49">
        <v>449</v>
      </c>
      <c r="D14" s="51">
        <v>22</v>
      </c>
      <c r="E14" s="49">
        <v>584</v>
      </c>
      <c r="F14" s="54">
        <v>12.86</v>
      </c>
      <c r="G14" s="53">
        <v>22.45</v>
      </c>
      <c r="H14" s="54">
        <v>11</v>
      </c>
      <c r="I14" s="53">
        <v>4.8997772828507795</v>
      </c>
    </row>
    <row r="15" spans="2:9" x14ac:dyDescent="0.25">
      <c r="B15" s="62" t="s">
        <v>66</v>
      </c>
      <c r="C15" s="49">
        <v>2</v>
      </c>
      <c r="D15" s="63" t="s">
        <v>166</v>
      </c>
      <c r="E15" s="49">
        <v>2</v>
      </c>
      <c r="F15" s="54">
        <v>0.06</v>
      </c>
      <c r="G15" s="64" t="s">
        <v>166</v>
      </c>
      <c r="H15" s="63" t="s">
        <v>166</v>
      </c>
      <c r="I15" s="64" t="s">
        <v>166</v>
      </c>
    </row>
    <row r="16" spans="2:9" x14ac:dyDescent="0.25">
      <c r="B16" s="62" t="s">
        <v>67</v>
      </c>
      <c r="C16" s="49">
        <v>33</v>
      </c>
      <c r="D16" s="51">
        <v>2</v>
      </c>
      <c r="E16" s="49">
        <v>37</v>
      </c>
      <c r="F16" s="54">
        <v>0.95</v>
      </c>
      <c r="G16" s="53">
        <v>2.04</v>
      </c>
      <c r="H16" s="54">
        <v>0.7</v>
      </c>
      <c r="I16" s="53">
        <v>6.0606060606060606</v>
      </c>
    </row>
    <row r="17" spans="2:9" x14ac:dyDescent="0.25">
      <c r="B17" s="105" t="s">
        <v>68</v>
      </c>
      <c r="C17" s="106">
        <v>1119</v>
      </c>
      <c r="D17" s="107">
        <v>44</v>
      </c>
      <c r="E17" s="106">
        <v>1368</v>
      </c>
      <c r="F17" s="108">
        <v>32.04</v>
      </c>
      <c r="G17" s="109">
        <v>44.9</v>
      </c>
      <c r="H17" s="108">
        <v>25.76</v>
      </c>
      <c r="I17" s="109">
        <v>3.9320822162645221</v>
      </c>
    </row>
    <row r="18" spans="2:9" x14ac:dyDescent="0.25">
      <c r="B18" s="55" t="s">
        <v>69</v>
      </c>
      <c r="C18" s="56">
        <v>3492</v>
      </c>
      <c r="D18" s="79">
        <v>98</v>
      </c>
      <c r="E18" s="56">
        <v>5311</v>
      </c>
      <c r="F18" s="58">
        <v>100</v>
      </c>
      <c r="G18" s="58">
        <v>100</v>
      </c>
      <c r="H18" s="58">
        <v>100</v>
      </c>
      <c r="I18" s="71">
        <v>2.8064146620847654</v>
      </c>
    </row>
    <row r="19" spans="2:9" ht="15.75" customHeight="1" x14ac:dyDescent="0.3">
      <c r="B19" s="176" t="s">
        <v>206</v>
      </c>
      <c r="C19" s="223"/>
      <c r="D19" s="223"/>
      <c r="E19" s="223"/>
      <c r="F19" s="223"/>
      <c r="G19" s="223"/>
      <c r="H19" s="223"/>
      <c r="I19" s="223"/>
    </row>
    <row r="20" spans="2:9" x14ac:dyDescent="0.25">
      <c r="B20" s="23"/>
    </row>
  </sheetData>
  <mergeCells count="5">
    <mergeCell ref="B19:I19"/>
    <mergeCell ref="B3:B4"/>
    <mergeCell ref="F3:H3"/>
    <mergeCell ref="I3:I4"/>
    <mergeCell ref="C3:E3"/>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2"/>
  <sheetViews>
    <sheetView workbookViewId="0">
      <selection activeCell="D29" sqref="D29"/>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1" spans="2:10" x14ac:dyDescent="0.25">
      <c r="B1" s="32" t="s">
        <v>208</v>
      </c>
    </row>
    <row r="2" spans="2:10" x14ac:dyDescent="0.25">
      <c r="B2" s="31" t="s">
        <v>207</v>
      </c>
      <c r="C2" s="7"/>
      <c r="D2" s="7"/>
      <c r="E2" s="7"/>
      <c r="F2" s="7"/>
      <c r="G2" s="7"/>
      <c r="H2" s="7"/>
    </row>
    <row r="3" spans="2:10" ht="19.5" customHeight="1" x14ac:dyDescent="0.25">
      <c r="B3" s="231" t="s">
        <v>97</v>
      </c>
      <c r="C3" s="166" t="s">
        <v>9</v>
      </c>
      <c r="D3" s="166"/>
      <c r="E3" s="233" t="s">
        <v>70</v>
      </c>
      <c r="F3" s="233"/>
      <c r="G3" s="166" t="s">
        <v>11</v>
      </c>
      <c r="H3" s="166"/>
    </row>
    <row r="4" spans="2:10" x14ac:dyDescent="0.25">
      <c r="B4" s="232"/>
      <c r="C4" s="110" t="s">
        <v>22</v>
      </c>
      <c r="D4" s="110" t="s">
        <v>71</v>
      </c>
      <c r="E4" s="110" t="s">
        <v>22</v>
      </c>
      <c r="F4" s="110" t="s">
        <v>71</v>
      </c>
      <c r="G4" s="110" t="s">
        <v>22</v>
      </c>
      <c r="H4" s="110" t="s">
        <v>71</v>
      </c>
    </row>
    <row r="5" spans="2:10" x14ac:dyDescent="0.25">
      <c r="B5" s="62" t="s">
        <v>72</v>
      </c>
      <c r="C5" s="49">
        <v>274</v>
      </c>
      <c r="D5" s="54">
        <v>9.4320137693631665</v>
      </c>
      <c r="E5" s="49">
        <v>283</v>
      </c>
      <c r="F5" s="54">
        <v>19.018817204301076</v>
      </c>
      <c r="G5" s="49">
        <v>557</v>
      </c>
      <c r="H5" s="54">
        <v>12.679262463009334</v>
      </c>
      <c r="J5" s="14"/>
    </row>
    <row r="6" spans="2:10" x14ac:dyDescent="0.25">
      <c r="B6" s="62" t="s">
        <v>73</v>
      </c>
      <c r="C6" s="49">
        <v>676</v>
      </c>
      <c r="D6" s="54">
        <v>23.270223752151466</v>
      </c>
      <c r="E6" s="49">
        <v>103</v>
      </c>
      <c r="F6" s="54">
        <v>6.922043010752688</v>
      </c>
      <c r="G6" s="49">
        <v>779</v>
      </c>
      <c r="H6" s="54">
        <v>17.732756658320053</v>
      </c>
    </row>
    <row r="7" spans="2:10" x14ac:dyDescent="0.25">
      <c r="B7" s="62" t="s">
        <v>74</v>
      </c>
      <c r="C7" s="49">
        <v>360</v>
      </c>
      <c r="D7" s="54">
        <v>12.392426850258175</v>
      </c>
      <c r="E7" s="49">
        <v>57</v>
      </c>
      <c r="F7" s="54">
        <v>3.8306451612903225</v>
      </c>
      <c r="G7" s="49">
        <v>417</v>
      </c>
      <c r="H7" s="54">
        <v>9.4923742317323025</v>
      </c>
    </row>
    <row r="8" spans="2:10" x14ac:dyDescent="0.25">
      <c r="B8" s="62" t="s">
        <v>75</v>
      </c>
      <c r="C8" s="49">
        <v>128</v>
      </c>
      <c r="D8" s="54">
        <v>4.4061962134251296</v>
      </c>
      <c r="E8" s="49">
        <v>24</v>
      </c>
      <c r="F8" s="54">
        <v>1.6129032258064515</v>
      </c>
      <c r="G8" s="49">
        <v>152</v>
      </c>
      <c r="H8" s="54">
        <v>3.4600500796722056</v>
      </c>
    </row>
    <row r="9" spans="2:10" x14ac:dyDescent="0.25">
      <c r="B9" s="62" t="s">
        <v>76</v>
      </c>
      <c r="C9" s="49">
        <v>138</v>
      </c>
      <c r="D9" s="54">
        <v>4.750430292598967</v>
      </c>
      <c r="E9" s="49">
        <v>20</v>
      </c>
      <c r="F9" s="54">
        <v>1.3440860215053763</v>
      </c>
      <c r="G9" s="49">
        <v>158</v>
      </c>
      <c r="H9" s="54">
        <v>3.5966310038697928</v>
      </c>
    </row>
    <row r="10" spans="2:10" x14ac:dyDescent="0.25">
      <c r="B10" s="62" t="s">
        <v>77</v>
      </c>
      <c r="C10" s="49">
        <v>50</v>
      </c>
      <c r="D10" s="54">
        <v>1.7211703958691909</v>
      </c>
      <c r="E10" s="49">
        <v>2</v>
      </c>
      <c r="F10" s="54">
        <v>0.13440860215053765</v>
      </c>
      <c r="G10" s="49">
        <v>52</v>
      </c>
      <c r="H10" s="54">
        <v>1.1837013430457546</v>
      </c>
    </row>
    <row r="11" spans="2:10" x14ac:dyDescent="0.25">
      <c r="B11" s="62" t="s">
        <v>78</v>
      </c>
      <c r="C11" s="49">
        <v>247</v>
      </c>
      <c r="D11" s="54">
        <v>8.5025817555938037</v>
      </c>
      <c r="E11" s="49">
        <v>240</v>
      </c>
      <c r="F11" s="54">
        <v>16.129032258064516</v>
      </c>
      <c r="G11" s="49">
        <v>487</v>
      </c>
      <c r="H11" s="54">
        <v>11.085818347370816</v>
      </c>
    </row>
    <row r="12" spans="2:10" x14ac:dyDescent="0.25">
      <c r="B12" s="62" t="s">
        <v>79</v>
      </c>
      <c r="C12" s="49">
        <v>240</v>
      </c>
      <c r="D12" s="54">
        <v>8.2616179001721175</v>
      </c>
      <c r="E12" s="49">
        <v>234</v>
      </c>
      <c r="F12" s="54">
        <v>15.725806451612904</v>
      </c>
      <c r="G12" s="49">
        <v>474</v>
      </c>
      <c r="H12" s="54">
        <v>10.789893011609379</v>
      </c>
    </row>
    <row r="13" spans="2:10" x14ac:dyDescent="0.25">
      <c r="B13" s="62" t="s">
        <v>80</v>
      </c>
      <c r="C13" s="49">
        <v>7</v>
      </c>
      <c r="D13" s="54">
        <v>0.24096385542168677</v>
      </c>
      <c r="E13" s="49">
        <v>6</v>
      </c>
      <c r="F13" s="54">
        <v>0.40322580645161288</v>
      </c>
      <c r="G13" s="49">
        <v>13</v>
      </c>
      <c r="H13" s="54">
        <v>0.29592533576143865</v>
      </c>
    </row>
    <row r="14" spans="2:10" x14ac:dyDescent="0.25">
      <c r="B14" s="62" t="s">
        <v>81</v>
      </c>
      <c r="C14" s="49">
        <v>313</v>
      </c>
      <c r="D14" s="54">
        <v>10.774526678141136</v>
      </c>
      <c r="E14" s="49">
        <v>176</v>
      </c>
      <c r="F14" s="54">
        <v>11.827956989247312</v>
      </c>
      <c r="G14" s="49">
        <v>489</v>
      </c>
      <c r="H14" s="54">
        <v>11.131345322103346</v>
      </c>
    </row>
    <row r="15" spans="2:10" x14ac:dyDescent="0.25">
      <c r="B15" s="62" t="s">
        <v>82</v>
      </c>
      <c r="C15" s="49">
        <v>191</v>
      </c>
      <c r="D15" s="54">
        <v>6.5748709122203097</v>
      </c>
      <c r="E15" s="49">
        <v>74</v>
      </c>
      <c r="F15" s="54">
        <v>4.9731182795698921</v>
      </c>
      <c r="G15" s="49">
        <v>265</v>
      </c>
      <c r="H15" s="54">
        <v>6.0323241520600961</v>
      </c>
    </row>
    <row r="16" spans="2:10" x14ac:dyDescent="0.25">
      <c r="B16" s="62" t="s">
        <v>83</v>
      </c>
      <c r="C16" s="49">
        <v>62</v>
      </c>
      <c r="D16" s="54">
        <v>2.1342512908777969</v>
      </c>
      <c r="E16" s="49">
        <v>9</v>
      </c>
      <c r="F16" s="54">
        <v>0.60483870967741937</v>
      </c>
      <c r="G16" s="49">
        <v>71</v>
      </c>
      <c r="H16" s="54">
        <v>1.6162076030047803</v>
      </c>
    </row>
    <row r="17" spans="2:8" x14ac:dyDescent="0.25">
      <c r="B17" s="62" t="s">
        <v>84</v>
      </c>
      <c r="C17" s="49">
        <v>56</v>
      </c>
      <c r="D17" s="54">
        <v>1.9277108433734942</v>
      </c>
      <c r="E17" s="49">
        <v>58</v>
      </c>
      <c r="F17" s="54">
        <v>3.8978494623655915</v>
      </c>
      <c r="G17" s="49">
        <v>114</v>
      </c>
      <c r="H17" s="54">
        <v>2.5950375597541542</v>
      </c>
    </row>
    <row r="18" spans="2:8" x14ac:dyDescent="0.25">
      <c r="B18" s="62" t="s">
        <v>85</v>
      </c>
      <c r="C18" s="49">
        <v>54</v>
      </c>
      <c r="D18" s="54">
        <v>1.8588640275387263</v>
      </c>
      <c r="E18" s="49">
        <v>28</v>
      </c>
      <c r="F18" s="54">
        <v>1.881720430107527</v>
      </c>
      <c r="G18" s="49">
        <v>82</v>
      </c>
      <c r="H18" s="54">
        <v>1.8666059640336901</v>
      </c>
    </row>
    <row r="19" spans="2:8" x14ac:dyDescent="0.25">
      <c r="B19" s="62" t="s">
        <v>86</v>
      </c>
      <c r="C19" s="49">
        <v>188</v>
      </c>
      <c r="D19" s="54">
        <v>6.4716006884681585</v>
      </c>
      <c r="E19" s="49">
        <v>6</v>
      </c>
      <c r="F19" s="54">
        <v>0.40322580645161288</v>
      </c>
      <c r="G19" s="49">
        <v>194</v>
      </c>
      <c r="H19" s="54">
        <v>4.4161165490553156</v>
      </c>
    </row>
    <row r="20" spans="2:8" x14ac:dyDescent="0.25">
      <c r="B20" s="62" t="s">
        <v>87</v>
      </c>
      <c r="C20" s="49">
        <v>37</v>
      </c>
      <c r="D20" s="54">
        <v>1.2736660929432015</v>
      </c>
      <c r="E20" s="49">
        <v>96</v>
      </c>
      <c r="F20" s="54">
        <v>6.4516129032258061</v>
      </c>
      <c r="G20" s="49">
        <v>133</v>
      </c>
      <c r="H20" s="54">
        <v>3.0275438197131801</v>
      </c>
    </row>
    <row r="21" spans="2:8" x14ac:dyDescent="0.25">
      <c r="B21" s="62" t="s">
        <v>88</v>
      </c>
      <c r="C21" s="49">
        <v>31</v>
      </c>
      <c r="D21" s="54">
        <v>1.0671256454388984</v>
      </c>
      <c r="E21" s="49">
        <v>8</v>
      </c>
      <c r="F21" s="54">
        <v>0.53763440860215062</v>
      </c>
      <c r="G21" s="49">
        <v>39</v>
      </c>
      <c r="H21" s="54">
        <v>0.88777600728431583</v>
      </c>
    </row>
    <row r="22" spans="2:8" x14ac:dyDescent="0.25">
      <c r="B22" s="62" t="s">
        <v>89</v>
      </c>
      <c r="C22" s="49">
        <v>24</v>
      </c>
      <c r="D22" s="54">
        <v>0.82616179001721157</v>
      </c>
      <c r="E22" s="49">
        <v>42</v>
      </c>
      <c r="F22" s="54">
        <v>2.82258064516129</v>
      </c>
      <c r="G22" s="49">
        <v>66</v>
      </c>
      <c r="H22" s="54">
        <v>1.5023901661734578</v>
      </c>
    </row>
    <row r="23" spans="2:8" x14ac:dyDescent="0.25">
      <c r="B23" s="62" t="s">
        <v>90</v>
      </c>
      <c r="C23" s="49">
        <v>9</v>
      </c>
      <c r="D23" s="54">
        <v>0.3098106712564544</v>
      </c>
      <c r="E23" s="49">
        <v>37</v>
      </c>
      <c r="F23" s="54">
        <v>2.486559139784946</v>
      </c>
      <c r="G23" s="49">
        <v>46</v>
      </c>
      <c r="H23" s="54">
        <v>1.0471204188481675</v>
      </c>
    </row>
    <row r="24" spans="2:8" x14ac:dyDescent="0.25">
      <c r="B24" s="62" t="s">
        <v>91</v>
      </c>
      <c r="C24" s="49">
        <v>330</v>
      </c>
      <c r="D24" s="54">
        <v>11.359724612736661</v>
      </c>
      <c r="E24" s="49">
        <v>74</v>
      </c>
      <c r="F24" s="54">
        <v>4.9731182795698921</v>
      </c>
      <c r="G24" s="49">
        <v>404</v>
      </c>
      <c r="H24" s="54">
        <v>9.1964488959708621</v>
      </c>
    </row>
    <row r="25" spans="2:8" x14ac:dyDescent="0.25">
      <c r="B25" s="62" t="s">
        <v>92</v>
      </c>
      <c r="C25" s="49">
        <v>63</v>
      </c>
      <c r="D25" s="54">
        <v>2.1686746987951806</v>
      </c>
      <c r="E25" s="49">
        <v>59</v>
      </c>
      <c r="F25" s="54">
        <v>3.96505376344086</v>
      </c>
      <c r="G25" s="49">
        <v>122</v>
      </c>
      <c r="H25" s="54">
        <v>2.7771454586842705</v>
      </c>
    </row>
    <row r="26" spans="2:8" x14ac:dyDescent="0.25">
      <c r="B26" s="62" t="s">
        <v>93</v>
      </c>
      <c r="C26" s="49">
        <v>165</v>
      </c>
      <c r="D26" s="54">
        <v>5.6798623063683307</v>
      </c>
      <c r="E26" s="49">
        <v>18</v>
      </c>
      <c r="F26" s="54">
        <v>1.2096774193548387</v>
      </c>
      <c r="G26" s="49">
        <v>183</v>
      </c>
      <c r="H26" s="54">
        <v>4.165718188026406</v>
      </c>
    </row>
    <row r="27" spans="2:8" x14ac:dyDescent="0.25">
      <c r="B27" s="62" t="s">
        <v>94</v>
      </c>
      <c r="C27" s="49">
        <v>2720</v>
      </c>
      <c r="D27" s="54">
        <v>93.63166953528399</v>
      </c>
      <c r="E27" s="49">
        <v>1311</v>
      </c>
      <c r="F27" s="54">
        <v>88.104838709677423</v>
      </c>
      <c r="G27" s="49">
        <v>4031</v>
      </c>
      <c r="H27" s="54">
        <v>91.759617573412243</v>
      </c>
    </row>
    <row r="28" spans="2:8" x14ac:dyDescent="0.25">
      <c r="B28" s="62" t="s">
        <v>95</v>
      </c>
      <c r="C28" s="49">
        <v>185</v>
      </c>
      <c r="D28" s="54">
        <v>6.3683304647160073</v>
      </c>
      <c r="E28" s="49">
        <v>177</v>
      </c>
      <c r="F28" s="54">
        <v>11.895161290322582</v>
      </c>
      <c r="G28" s="49">
        <v>362</v>
      </c>
      <c r="H28" s="54">
        <v>8.2403824265877521</v>
      </c>
    </row>
    <row r="29" spans="2:8" x14ac:dyDescent="0.25">
      <c r="B29" s="55" t="s">
        <v>96</v>
      </c>
      <c r="C29" s="56">
        <v>2905</v>
      </c>
      <c r="D29" s="81">
        <v>100</v>
      </c>
      <c r="E29" s="56">
        <v>1488</v>
      </c>
      <c r="F29" s="58">
        <v>100</v>
      </c>
      <c r="G29" s="56">
        <v>4393</v>
      </c>
      <c r="H29" s="58">
        <v>100</v>
      </c>
    </row>
    <row r="30" spans="2:8" ht="30.75" customHeight="1" x14ac:dyDescent="0.3">
      <c r="B30" s="227" t="s">
        <v>177</v>
      </c>
      <c r="C30" s="228"/>
      <c r="D30" s="228"/>
      <c r="E30" s="228"/>
      <c r="F30" s="228"/>
      <c r="G30" s="228"/>
      <c r="H30" s="228"/>
    </row>
    <row r="31" spans="2:8" ht="53.25" customHeight="1" x14ac:dyDescent="0.25">
      <c r="B31" s="229" t="s">
        <v>124</v>
      </c>
      <c r="C31" s="230"/>
      <c r="D31" s="230"/>
      <c r="E31" s="230"/>
      <c r="F31" s="230"/>
      <c r="G31" s="230"/>
      <c r="H31" s="230"/>
    </row>
    <row r="32" spans="2:8" ht="16.5" x14ac:dyDescent="0.3">
      <c r="B32" s="22"/>
      <c r="C32" s="22"/>
      <c r="D32" s="22"/>
      <c r="E32" s="22"/>
      <c r="F32" s="22"/>
      <c r="G32" s="22"/>
      <c r="H32" s="22"/>
    </row>
  </sheetData>
  <mergeCells count="6">
    <mergeCell ref="B30:H30"/>
    <mergeCell ref="B31:H31"/>
    <mergeCell ref="B3:B4"/>
    <mergeCell ref="C3:D3"/>
    <mergeCell ref="E3:F3"/>
    <mergeCell ref="G3:H3"/>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20"/>
  <sheetViews>
    <sheetView workbookViewId="0">
      <selection activeCell="I28" sqref="I28"/>
    </sheetView>
  </sheetViews>
  <sheetFormatPr defaultRowHeight="15" x14ac:dyDescent="0.25"/>
  <cols>
    <col min="1" max="1" width="3" customWidth="1"/>
    <col min="2" max="2" width="12.85546875" customWidth="1"/>
  </cols>
  <sheetData>
    <row r="1" spans="2:19" x14ac:dyDescent="0.25">
      <c r="B1" s="38" t="s">
        <v>210</v>
      </c>
    </row>
    <row r="2" spans="2:19" x14ac:dyDescent="0.25">
      <c r="B2" s="31" t="s">
        <v>209</v>
      </c>
    </row>
    <row r="3" spans="2:19" x14ac:dyDescent="0.25">
      <c r="B3" s="235" t="s">
        <v>230</v>
      </c>
      <c r="C3" s="237" t="s">
        <v>2</v>
      </c>
      <c r="D3" s="237"/>
      <c r="E3" s="237"/>
      <c r="F3" s="237"/>
      <c r="G3" s="238" t="s">
        <v>3</v>
      </c>
      <c r="H3" s="238"/>
      <c r="I3" s="238"/>
      <c r="J3" s="238"/>
    </row>
    <row r="4" spans="2:19" ht="27" x14ac:dyDescent="0.25">
      <c r="B4" s="236"/>
      <c r="C4" s="111" t="s">
        <v>103</v>
      </c>
      <c r="D4" s="111" t="s">
        <v>104</v>
      </c>
      <c r="E4" s="111" t="s">
        <v>105</v>
      </c>
      <c r="F4" s="162" t="s">
        <v>11</v>
      </c>
      <c r="G4" s="111" t="s">
        <v>103</v>
      </c>
      <c r="H4" s="111" t="s">
        <v>104</v>
      </c>
      <c r="I4" s="111" t="s">
        <v>105</v>
      </c>
      <c r="J4" s="162" t="s">
        <v>11</v>
      </c>
    </row>
    <row r="5" spans="2:19" ht="15" customHeight="1" x14ac:dyDescent="0.25">
      <c r="B5" s="112"/>
      <c r="C5" s="234" t="s">
        <v>110</v>
      </c>
      <c r="D5" s="234"/>
      <c r="E5" s="234"/>
      <c r="F5" s="234"/>
      <c r="G5" s="234"/>
      <c r="H5" s="234"/>
      <c r="I5" s="234"/>
      <c r="J5" s="234"/>
    </row>
    <row r="6" spans="2:19" x14ac:dyDescent="0.25">
      <c r="B6" s="62" t="s">
        <v>111</v>
      </c>
      <c r="C6" s="49" t="s">
        <v>166</v>
      </c>
      <c r="D6" s="51">
        <v>1</v>
      </c>
      <c r="E6" s="49" t="s">
        <v>166</v>
      </c>
      <c r="F6" s="51">
        <v>1</v>
      </c>
      <c r="G6" s="49">
        <v>18</v>
      </c>
      <c r="H6" s="51">
        <v>197</v>
      </c>
      <c r="I6" s="49">
        <v>40</v>
      </c>
      <c r="J6" s="51">
        <v>255</v>
      </c>
    </row>
    <row r="7" spans="2:19" x14ac:dyDescent="0.25">
      <c r="B7" s="62" t="s">
        <v>112</v>
      </c>
      <c r="C7" s="49">
        <v>11</v>
      </c>
      <c r="D7" s="51">
        <v>11</v>
      </c>
      <c r="E7" s="49">
        <v>1</v>
      </c>
      <c r="F7" s="51">
        <v>23</v>
      </c>
      <c r="G7" s="49">
        <v>842</v>
      </c>
      <c r="H7" s="51">
        <v>551</v>
      </c>
      <c r="I7" s="49">
        <v>76</v>
      </c>
      <c r="J7" s="51">
        <v>1469</v>
      </c>
    </row>
    <row r="8" spans="2:19" x14ac:dyDescent="0.25">
      <c r="B8" s="62" t="s">
        <v>113</v>
      </c>
      <c r="C8" s="49">
        <v>23</v>
      </c>
      <c r="D8" s="51">
        <v>3</v>
      </c>
      <c r="E8" s="49">
        <v>2</v>
      </c>
      <c r="F8" s="51">
        <v>28</v>
      </c>
      <c r="G8" s="49">
        <v>1103</v>
      </c>
      <c r="H8" s="51">
        <v>315</v>
      </c>
      <c r="I8" s="49">
        <v>63</v>
      </c>
      <c r="J8" s="51">
        <v>1481</v>
      </c>
    </row>
    <row r="9" spans="2:19" x14ac:dyDescent="0.25">
      <c r="B9" s="62" t="s">
        <v>114</v>
      </c>
      <c r="C9" s="49">
        <v>15</v>
      </c>
      <c r="D9" s="51">
        <v>5</v>
      </c>
      <c r="E9" s="49">
        <v>1</v>
      </c>
      <c r="F9" s="51">
        <v>21</v>
      </c>
      <c r="G9" s="49">
        <v>966</v>
      </c>
      <c r="H9" s="51">
        <v>275</v>
      </c>
      <c r="I9" s="49">
        <v>131</v>
      </c>
      <c r="J9" s="51">
        <v>1372</v>
      </c>
    </row>
    <row r="10" spans="2:19" x14ac:dyDescent="0.25">
      <c r="B10" s="62" t="s">
        <v>115</v>
      </c>
      <c r="C10" s="49">
        <v>15</v>
      </c>
      <c r="D10" s="51">
        <v>2</v>
      </c>
      <c r="E10" s="49">
        <v>8</v>
      </c>
      <c r="F10" s="51">
        <v>25</v>
      </c>
      <c r="G10" s="49">
        <v>332</v>
      </c>
      <c r="H10" s="51">
        <v>140</v>
      </c>
      <c r="I10" s="49">
        <v>154</v>
      </c>
      <c r="J10" s="51">
        <v>626</v>
      </c>
    </row>
    <row r="11" spans="2:19" x14ac:dyDescent="0.25">
      <c r="B11" s="62" t="s">
        <v>116</v>
      </c>
      <c r="C11" s="49" t="s">
        <v>166</v>
      </c>
      <c r="D11" s="49" t="s">
        <v>166</v>
      </c>
      <c r="E11" s="49" t="s">
        <v>166</v>
      </c>
      <c r="F11" s="49" t="s">
        <v>166</v>
      </c>
      <c r="G11" s="49">
        <v>38</v>
      </c>
      <c r="H11" s="51">
        <v>65</v>
      </c>
      <c r="I11" s="49">
        <v>5</v>
      </c>
      <c r="J11" s="51">
        <v>108</v>
      </c>
    </row>
    <row r="12" spans="2:19" x14ac:dyDescent="0.25">
      <c r="B12" s="55" t="s">
        <v>117</v>
      </c>
      <c r="C12" s="56">
        <v>64</v>
      </c>
      <c r="D12" s="79">
        <v>22</v>
      </c>
      <c r="E12" s="56">
        <v>12</v>
      </c>
      <c r="F12" s="56">
        <v>98</v>
      </c>
      <c r="G12" s="56">
        <v>3299</v>
      </c>
      <c r="H12" s="56">
        <v>1543</v>
      </c>
      <c r="I12" s="79">
        <v>469</v>
      </c>
      <c r="J12" s="56">
        <v>5311</v>
      </c>
      <c r="L12" s="14"/>
      <c r="M12" s="14"/>
      <c r="N12" s="14"/>
      <c r="O12" s="14"/>
      <c r="P12" s="14"/>
      <c r="Q12" s="14"/>
      <c r="R12" s="14"/>
      <c r="S12" s="14"/>
    </row>
    <row r="13" spans="2:19" ht="15" customHeight="1" x14ac:dyDescent="0.25">
      <c r="B13" s="112"/>
      <c r="C13" s="234" t="s">
        <v>118</v>
      </c>
      <c r="D13" s="234"/>
      <c r="E13" s="234"/>
      <c r="F13" s="234"/>
      <c r="G13" s="234"/>
      <c r="H13" s="234"/>
      <c r="I13" s="234"/>
      <c r="J13" s="234"/>
    </row>
    <row r="14" spans="2:19" x14ac:dyDescent="0.25">
      <c r="B14" s="62" t="s">
        <v>111</v>
      </c>
      <c r="C14" s="49" t="s">
        <v>166</v>
      </c>
      <c r="D14" s="113">
        <v>4.5454545454545459</v>
      </c>
      <c r="E14" s="49" t="s">
        <v>166</v>
      </c>
      <c r="F14" s="113">
        <v>1.0204081632653061</v>
      </c>
      <c r="G14" s="67">
        <v>0.54561988481357981</v>
      </c>
      <c r="H14" s="113">
        <v>12.767336357744652</v>
      </c>
      <c r="I14" s="67">
        <v>8.5287846481876333</v>
      </c>
      <c r="J14" s="113">
        <v>4.801355676897006</v>
      </c>
    </row>
    <row r="15" spans="2:19" x14ac:dyDescent="0.25">
      <c r="B15" s="62" t="s">
        <v>112</v>
      </c>
      <c r="C15" s="67">
        <v>17.1875</v>
      </c>
      <c r="D15" s="113">
        <v>50</v>
      </c>
      <c r="E15" s="67">
        <v>8.3333333333333321</v>
      </c>
      <c r="F15" s="113">
        <v>23.469387755102041</v>
      </c>
      <c r="G15" s="67">
        <v>25.522885722946349</v>
      </c>
      <c r="H15" s="113">
        <v>35.709656513285807</v>
      </c>
      <c r="I15" s="67">
        <v>16.204690831556505</v>
      </c>
      <c r="J15" s="113">
        <v>27.659574468085108</v>
      </c>
    </row>
    <row r="16" spans="2:19" x14ac:dyDescent="0.25">
      <c r="B16" s="62" t="s">
        <v>113</v>
      </c>
      <c r="C16" s="67">
        <v>35.9375</v>
      </c>
      <c r="D16" s="113">
        <v>13.636363636363635</v>
      </c>
      <c r="E16" s="67">
        <v>16.666666666666664</v>
      </c>
      <c r="F16" s="113">
        <v>28.571428571428569</v>
      </c>
      <c r="G16" s="67">
        <v>33.434374052743252</v>
      </c>
      <c r="H16" s="113">
        <v>20.414776409591703</v>
      </c>
      <c r="I16" s="67">
        <v>13.432835820895523</v>
      </c>
      <c r="J16" s="113">
        <v>27.885520617586142</v>
      </c>
    </row>
    <row r="17" spans="2:10" x14ac:dyDescent="0.25">
      <c r="B17" s="62" t="s">
        <v>114</v>
      </c>
      <c r="C17" s="67">
        <v>23.4375</v>
      </c>
      <c r="D17" s="113">
        <v>22.727272727272727</v>
      </c>
      <c r="E17" s="67">
        <v>8.3333333333333321</v>
      </c>
      <c r="F17" s="113">
        <v>21.428571428571427</v>
      </c>
      <c r="G17" s="67">
        <v>29.281600484995451</v>
      </c>
      <c r="H17" s="113">
        <v>17.822423849643553</v>
      </c>
      <c r="I17" s="67">
        <v>27.931769722814497</v>
      </c>
      <c r="J17" s="113">
        <v>25.833176426285071</v>
      </c>
    </row>
    <row r="18" spans="2:10" x14ac:dyDescent="0.25">
      <c r="B18" s="62" t="s">
        <v>115</v>
      </c>
      <c r="C18" s="67">
        <v>23.4375</v>
      </c>
      <c r="D18" s="113">
        <v>9.0909090909090917</v>
      </c>
      <c r="E18" s="67">
        <v>66.666666666666657</v>
      </c>
      <c r="F18" s="113">
        <v>25.510204081632654</v>
      </c>
      <c r="G18" s="67">
        <v>10.063655653228251</v>
      </c>
      <c r="H18" s="113">
        <v>9.0732339598185359</v>
      </c>
      <c r="I18" s="67">
        <v>32.835820895522389</v>
      </c>
      <c r="J18" s="113">
        <v>11.786857465637357</v>
      </c>
    </row>
    <row r="19" spans="2:10" x14ac:dyDescent="0.25">
      <c r="B19" s="62" t="s">
        <v>116</v>
      </c>
      <c r="C19" s="49" t="s">
        <v>166</v>
      </c>
      <c r="D19" s="49" t="s">
        <v>166</v>
      </c>
      <c r="E19" s="49" t="s">
        <v>166</v>
      </c>
      <c r="F19" s="49" t="s">
        <v>166</v>
      </c>
      <c r="G19" s="67">
        <v>1.1518642012731131</v>
      </c>
      <c r="H19" s="113">
        <v>4.2125729099157487</v>
      </c>
      <c r="I19" s="67">
        <v>1.0660980810234542</v>
      </c>
      <c r="J19" s="113">
        <v>2.0335153455093202</v>
      </c>
    </row>
    <row r="20" spans="2:10" x14ac:dyDescent="0.25">
      <c r="B20" s="55" t="s">
        <v>117</v>
      </c>
      <c r="C20" s="71">
        <v>100</v>
      </c>
      <c r="D20" s="134">
        <v>100</v>
      </c>
      <c r="E20" s="71">
        <v>100</v>
      </c>
      <c r="F20" s="71">
        <v>100</v>
      </c>
      <c r="G20" s="71">
        <v>100</v>
      </c>
      <c r="H20" s="71">
        <v>100</v>
      </c>
      <c r="I20" s="134">
        <v>100</v>
      </c>
      <c r="J20" s="71">
        <v>100</v>
      </c>
    </row>
  </sheetData>
  <mergeCells count="5">
    <mergeCell ref="C13:J13"/>
    <mergeCell ref="B3:B4"/>
    <mergeCell ref="C3:F3"/>
    <mergeCell ref="G3:J3"/>
    <mergeCell ref="C5:J5"/>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workbookViewId="0">
      <selection activeCell="G25" sqref="G25"/>
    </sheetView>
  </sheetViews>
  <sheetFormatPr defaultRowHeight="15" x14ac:dyDescent="0.25"/>
  <cols>
    <col min="2" max="2" width="21.140625" customWidth="1"/>
    <col min="4" max="4" width="11.5703125" customWidth="1"/>
    <col min="6" max="6" width="11.28515625" customWidth="1"/>
  </cols>
  <sheetData>
    <row r="1" spans="2:7" x14ac:dyDescent="0.25">
      <c r="B1" s="38" t="s">
        <v>211</v>
      </c>
    </row>
    <row r="2" spans="2:7" x14ac:dyDescent="0.25">
      <c r="B2" s="31" t="s">
        <v>253</v>
      </c>
    </row>
    <row r="3" spans="2:7" ht="15.75" customHeight="1" x14ac:dyDescent="0.25">
      <c r="B3" s="211" t="s">
        <v>240</v>
      </c>
      <c r="C3" s="166" t="s">
        <v>2</v>
      </c>
      <c r="D3" s="166"/>
      <c r="E3" s="175" t="s">
        <v>3</v>
      </c>
      <c r="F3" s="175"/>
      <c r="G3" s="197" t="s">
        <v>98</v>
      </c>
    </row>
    <row r="4" spans="2:7" ht="30.75" customHeight="1" x14ac:dyDescent="0.25">
      <c r="B4" s="239"/>
      <c r="C4" s="47" t="s">
        <v>22</v>
      </c>
      <c r="D4" s="47" t="s">
        <v>99</v>
      </c>
      <c r="E4" s="47" t="s">
        <v>100</v>
      </c>
      <c r="F4" s="47" t="s">
        <v>101</v>
      </c>
      <c r="G4" s="197"/>
    </row>
    <row r="5" spans="2:7" x14ac:dyDescent="0.25">
      <c r="B5" s="112"/>
      <c r="C5" s="234" t="s">
        <v>102</v>
      </c>
      <c r="D5" s="234"/>
      <c r="E5" s="234"/>
      <c r="F5" s="234"/>
      <c r="G5" s="112"/>
    </row>
    <row r="6" spans="2:7" x14ac:dyDescent="0.25">
      <c r="B6" s="62" t="s">
        <v>103</v>
      </c>
      <c r="C6" s="90">
        <v>57</v>
      </c>
      <c r="D6" s="54">
        <v>77.027027027027032</v>
      </c>
      <c r="E6" s="49">
        <v>2214</v>
      </c>
      <c r="F6" s="54">
        <v>73.775408197267581</v>
      </c>
      <c r="G6" s="53">
        <v>2.509907529722589</v>
      </c>
    </row>
    <row r="7" spans="2:7" x14ac:dyDescent="0.25">
      <c r="B7" s="62" t="s">
        <v>104</v>
      </c>
      <c r="C7" s="90">
        <v>11</v>
      </c>
      <c r="D7" s="54">
        <v>14.864864864864865</v>
      </c>
      <c r="E7" s="49">
        <v>595</v>
      </c>
      <c r="F7" s="54">
        <v>19.826724425191603</v>
      </c>
      <c r="G7" s="53">
        <v>1.8151815181518154</v>
      </c>
    </row>
    <row r="8" spans="2:7" x14ac:dyDescent="0.25">
      <c r="B8" s="62" t="s">
        <v>105</v>
      </c>
      <c r="C8" s="90">
        <v>6</v>
      </c>
      <c r="D8" s="54">
        <v>8.1081081081081088</v>
      </c>
      <c r="E8" s="49">
        <v>192</v>
      </c>
      <c r="F8" s="54">
        <v>6.3978673775408197</v>
      </c>
      <c r="G8" s="53">
        <v>3.0303030303030303</v>
      </c>
    </row>
    <row r="9" spans="2:7" x14ac:dyDescent="0.25">
      <c r="B9" s="105" t="s">
        <v>106</v>
      </c>
      <c r="C9" s="114">
        <v>74</v>
      </c>
      <c r="D9" s="108">
        <v>100</v>
      </c>
      <c r="E9" s="106">
        <v>3001</v>
      </c>
      <c r="F9" s="108">
        <v>100</v>
      </c>
      <c r="G9" s="109">
        <v>2.4065040650406506</v>
      </c>
    </row>
    <row r="10" spans="2:7" x14ac:dyDescent="0.25">
      <c r="B10" s="112"/>
      <c r="C10" s="234" t="s">
        <v>107</v>
      </c>
      <c r="D10" s="234"/>
      <c r="E10" s="234"/>
      <c r="F10" s="234"/>
      <c r="G10" s="115"/>
    </row>
    <row r="11" spans="2:7" x14ac:dyDescent="0.25">
      <c r="B11" s="62" t="s">
        <v>103</v>
      </c>
      <c r="C11" s="90">
        <v>7</v>
      </c>
      <c r="D11" s="54">
        <v>29.166666666666668</v>
      </c>
      <c r="E11" s="49">
        <v>1085</v>
      </c>
      <c r="F11" s="54">
        <v>46.969696969696969</v>
      </c>
      <c r="G11" s="53">
        <v>0.64102564102564097</v>
      </c>
    </row>
    <row r="12" spans="2:7" x14ac:dyDescent="0.25">
      <c r="B12" s="62" t="s">
        <v>104</v>
      </c>
      <c r="C12" s="90">
        <v>11</v>
      </c>
      <c r="D12" s="54">
        <v>45.833333333333329</v>
      </c>
      <c r="E12" s="49">
        <v>948</v>
      </c>
      <c r="F12" s="54">
        <v>41.038961038961041</v>
      </c>
      <c r="G12" s="53">
        <v>1.1470281543274243</v>
      </c>
    </row>
    <row r="13" spans="2:7" x14ac:dyDescent="0.25">
      <c r="B13" s="62" t="s">
        <v>105</v>
      </c>
      <c r="C13" s="90">
        <v>6</v>
      </c>
      <c r="D13" s="54">
        <v>25</v>
      </c>
      <c r="E13" s="49">
        <v>277</v>
      </c>
      <c r="F13" s="54">
        <v>11.991341991341992</v>
      </c>
      <c r="G13" s="53">
        <v>2.1201413427561837</v>
      </c>
    </row>
    <row r="14" spans="2:7" ht="19.5" customHeight="1" x14ac:dyDescent="0.25">
      <c r="B14" s="105" t="s">
        <v>108</v>
      </c>
      <c r="C14" s="114">
        <v>24</v>
      </c>
      <c r="D14" s="108">
        <v>100</v>
      </c>
      <c r="E14" s="106">
        <v>2310</v>
      </c>
      <c r="F14" s="108">
        <v>100</v>
      </c>
      <c r="G14" s="109">
        <v>1.0282776349614395</v>
      </c>
    </row>
    <row r="15" spans="2:7" ht="15" customHeight="1" x14ac:dyDescent="0.25">
      <c r="B15" s="112"/>
      <c r="C15" s="234" t="s">
        <v>109</v>
      </c>
      <c r="D15" s="234"/>
      <c r="E15" s="234"/>
      <c r="F15" s="234"/>
      <c r="G15" s="115"/>
    </row>
    <row r="16" spans="2:7" x14ac:dyDescent="0.25">
      <c r="B16" s="62" t="s">
        <v>103</v>
      </c>
      <c r="C16" s="90">
        <v>64</v>
      </c>
      <c r="D16" s="54">
        <v>65.306122448979593</v>
      </c>
      <c r="E16" s="49">
        <v>3299</v>
      </c>
      <c r="F16" s="54">
        <v>62.116362266993029</v>
      </c>
      <c r="G16" s="53">
        <v>1.9030627415997619</v>
      </c>
    </row>
    <row r="17" spans="2:7" x14ac:dyDescent="0.25">
      <c r="B17" s="62" t="s">
        <v>104</v>
      </c>
      <c r="C17" s="90">
        <v>22</v>
      </c>
      <c r="D17" s="54">
        <v>22.448979591836736</v>
      </c>
      <c r="E17" s="49">
        <v>1543</v>
      </c>
      <c r="F17" s="54">
        <v>29.052909056674824</v>
      </c>
      <c r="G17" s="53">
        <v>1.4057507987220448</v>
      </c>
    </row>
    <row r="18" spans="2:7" x14ac:dyDescent="0.25">
      <c r="B18" s="62" t="s">
        <v>105</v>
      </c>
      <c r="C18" s="90">
        <v>12</v>
      </c>
      <c r="D18" s="54">
        <v>12.244897959183673</v>
      </c>
      <c r="E18" s="49">
        <v>469</v>
      </c>
      <c r="F18" s="54">
        <v>8.8307286763321411</v>
      </c>
      <c r="G18" s="53">
        <v>2.4948024948024949</v>
      </c>
    </row>
    <row r="19" spans="2:7" x14ac:dyDescent="0.25">
      <c r="B19" s="55" t="s">
        <v>11</v>
      </c>
      <c r="C19" s="116">
        <v>98</v>
      </c>
      <c r="D19" s="81">
        <v>100</v>
      </c>
      <c r="E19" s="56">
        <v>5311</v>
      </c>
      <c r="F19" s="58">
        <v>100</v>
      </c>
      <c r="G19" s="58">
        <v>1.8117951562211128</v>
      </c>
    </row>
    <row r="20" spans="2:7" ht="24.75" customHeight="1" x14ac:dyDescent="0.25">
      <c r="B20" s="227" t="s">
        <v>212</v>
      </c>
      <c r="C20" s="171"/>
      <c r="D20" s="171"/>
      <c r="E20" s="171"/>
      <c r="F20" s="171"/>
      <c r="G20" s="171"/>
    </row>
  </sheetData>
  <mergeCells count="8">
    <mergeCell ref="B20:G20"/>
    <mergeCell ref="C15:F15"/>
    <mergeCell ref="B3:B4"/>
    <mergeCell ref="C3:D3"/>
    <mergeCell ref="E3:F3"/>
    <mergeCell ref="G3:G4"/>
    <mergeCell ref="C5:F5"/>
    <mergeCell ref="C10:F10"/>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4"/>
  <sheetViews>
    <sheetView workbookViewId="0">
      <selection activeCell="G27" sqref="G27"/>
    </sheetView>
  </sheetViews>
  <sheetFormatPr defaultRowHeight="15" x14ac:dyDescent="0.25"/>
  <cols>
    <col min="1" max="1" width="2.5703125" customWidth="1"/>
    <col min="2" max="2" width="23.42578125" customWidth="1"/>
  </cols>
  <sheetData>
    <row r="1" spans="2:10" x14ac:dyDescent="0.25">
      <c r="B1" s="38" t="s">
        <v>213</v>
      </c>
    </row>
    <row r="2" spans="2:10" x14ac:dyDescent="0.25">
      <c r="B2" s="31" t="s">
        <v>185</v>
      </c>
    </row>
    <row r="3" spans="2:10" ht="15" customHeight="1" x14ac:dyDescent="0.25">
      <c r="B3" s="235" t="s">
        <v>241</v>
      </c>
      <c r="C3" s="197" t="s">
        <v>1</v>
      </c>
      <c r="D3" s="197" t="s">
        <v>2</v>
      </c>
      <c r="E3" s="197" t="s">
        <v>3</v>
      </c>
      <c r="F3" s="197" t="s">
        <v>119</v>
      </c>
      <c r="G3" s="197" t="s">
        <v>120</v>
      </c>
      <c r="H3" s="197" t="s">
        <v>121</v>
      </c>
      <c r="I3" s="197" t="s">
        <v>12</v>
      </c>
      <c r="J3" s="197" t="s">
        <v>13</v>
      </c>
    </row>
    <row r="4" spans="2:10" x14ac:dyDescent="0.25">
      <c r="B4" s="236"/>
      <c r="C4" s="197"/>
      <c r="D4" s="197"/>
      <c r="E4" s="197"/>
      <c r="F4" s="197"/>
      <c r="G4" s="197"/>
      <c r="H4" s="197"/>
      <c r="I4" s="197"/>
      <c r="J4" s="197"/>
    </row>
    <row r="5" spans="2:10" x14ac:dyDescent="0.25">
      <c r="B5" s="117" t="s">
        <v>176</v>
      </c>
      <c r="C5" s="118">
        <v>119</v>
      </c>
      <c r="D5" s="119">
        <v>3</v>
      </c>
      <c r="E5" s="118">
        <v>174</v>
      </c>
      <c r="F5" s="120">
        <v>2.71729822918926</v>
      </c>
      <c r="G5" s="121">
        <v>6.8503316702250299</v>
      </c>
      <c r="H5" s="120">
        <v>397.31923687305198</v>
      </c>
      <c r="I5" s="121">
        <v>2.52100840336134</v>
      </c>
      <c r="J5" s="120">
        <v>146.218487394958</v>
      </c>
    </row>
    <row r="6" spans="2:10" x14ac:dyDescent="0.25">
      <c r="B6" s="122" t="s">
        <v>155</v>
      </c>
      <c r="C6" s="123">
        <v>501</v>
      </c>
      <c r="D6" s="124">
        <v>8</v>
      </c>
      <c r="E6" s="123">
        <v>736</v>
      </c>
      <c r="F6" s="125">
        <v>3.9241795253387601</v>
      </c>
      <c r="G6" s="126">
        <v>6.2661549306806599</v>
      </c>
      <c r="H6" s="125">
        <v>576.48625362262078</v>
      </c>
      <c r="I6" s="126">
        <v>1.59680638722555</v>
      </c>
      <c r="J6" s="125">
        <v>146.90618762475</v>
      </c>
    </row>
    <row r="7" spans="2:10" x14ac:dyDescent="0.25">
      <c r="B7" s="122" t="s">
        <v>156</v>
      </c>
      <c r="C7" s="123">
        <v>100</v>
      </c>
      <c r="D7" s="124">
        <v>2</v>
      </c>
      <c r="E7" s="123">
        <v>141</v>
      </c>
      <c r="F7" s="125">
        <v>2.6893287435456101</v>
      </c>
      <c r="G7" s="126">
        <v>5.3786574870912203</v>
      </c>
      <c r="H7" s="125">
        <v>379.19535283993116</v>
      </c>
      <c r="I7" s="126">
        <v>2</v>
      </c>
      <c r="J7" s="125">
        <v>141</v>
      </c>
    </row>
    <row r="8" spans="2:10" x14ac:dyDescent="0.25">
      <c r="B8" s="122" t="s">
        <v>157</v>
      </c>
      <c r="C8" s="123">
        <v>620</v>
      </c>
      <c r="D8" s="124">
        <v>7</v>
      </c>
      <c r="E8" s="123">
        <v>870</v>
      </c>
      <c r="F8" s="125">
        <v>4.0194880339192904</v>
      </c>
      <c r="G8" s="126">
        <v>4.5381316511992003</v>
      </c>
      <c r="H8" s="125">
        <v>564.02493379190071</v>
      </c>
      <c r="I8" s="126">
        <v>1.12903225806452</v>
      </c>
      <c r="J8" s="125">
        <v>140.322580645161</v>
      </c>
    </row>
    <row r="9" spans="2:10" x14ac:dyDescent="0.25">
      <c r="B9" s="117" t="s">
        <v>167</v>
      </c>
      <c r="C9" s="118">
        <v>174</v>
      </c>
      <c r="D9" s="119">
        <v>6</v>
      </c>
      <c r="E9" s="118">
        <v>252</v>
      </c>
      <c r="F9" s="120">
        <v>2.45144656480484</v>
      </c>
      <c r="G9" s="121">
        <v>8.4532640165684008</v>
      </c>
      <c r="H9" s="120">
        <v>355.03708869587274</v>
      </c>
      <c r="I9" s="121">
        <v>3.4482758620689702</v>
      </c>
      <c r="J9" s="120">
        <v>144.827586206897</v>
      </c>
    </row>
    <row r="10" spans="2:10" x14ac:dyDescent="0.25">
      <c r="B10" s="122" t="s">
        <v>158</v>
      </c>
      <c r="C10" s="123">
        <v>109</v>
      </c>
      <c r="D10" s="127" t="s">
        <v>166</v>
      </c>
      <c r="E10" s="123">
        <v>149</v>
      </c>
      <c r="F10" s="125">
        <v>3.4384315704799602</v>
      </c>
      <c r="G10" s="127" t="s">
        <v>166</v>
      </c>
      <c r="H10" s="125">
        <v>470.02413211148092</v>
      </c>
      <c r="I10" s="127" t="s">
        <v>166</v>
      </c>
      <c r="J10" s="125">
        <v>136.69724770642199</v>
      </c>
    </row>
    <row r="11" spans="2:10" x14ac:dyDescent="0.25">
      <c r="B11" s="122" t="s">
        <v>174</v>
      </c>
      <c r="C11" s="123">
        <v>278</v>
      </c>
      <c r="D11" s="124">
        <v>2</v>
      </c>
      <c r="E11" s="123">
        <v>421</v>
      </c>
      <c r="F11" s="125">
        <v>4.7679484101121696</v>
      </c>
      <c r="G11" s="126">
        <v>3.43017871231091</v>
      </c>
      <c r="H11" s="125">
        <v>722.05261894144678</v>
      </c>
      <c r="I11" s="126">
        <v>0.71942446043165498</v>
      </c>
      <c r="J11" s="125">
        <v>151.43884892086299</v>
      </c>
    </row>
    <row r="12" spans="2:10" x14ac:dyDescent="0.25">
      <c r="B12" s="122" t="s">
        <v>175</v>
      </c>
      <c r="C12" s="123">
        <v>23</v>
      </c>
      <c r="D12" s="127" t="s">
        <v>166</v>
      </c>
      <c r="E12" s="123">
        <v>34</v>
      </c>
      <c r="F12" s="125">
        <v>1.6022849977358999</v>
      </c>
      <c r="G12" s="127" t="s">
        <v>166</v>
      </c>
      <c r="H12" s="125">
        <v>236.85952140443763</v>
      </c>
      <c r="I12" s="127" t="s">
        <v>166</v>
      </c>
      <c r="J12" s="125">
        <v>147.826086956522</v>
      </c>
    </row>
    <row r="13" spans="2:10" x14ac:dyDescent="0.25">
      <c r="B13" s="122" t="s">
        <v>172</v>
      </c>
      <c r="C13" s="123">
        <v>8</v>
      </c>
      <c r="D13" s="127" t="s">
        <v>166</v>
      </c>
      <c r="E13" s="123">
        <v>11</v>
      </c>
      <c r="F13" s="125">
        <v>1.4466546112115699</v>
      </c>
      <c r="G13" s="127" t="s">
        <v>166</v>
      </c>
      <c r="H13" s="125">
        <v>198.91500904159133</v>
      </c>
      <c r="I13" s="127" t="s">
        <v>166</v>
      </c>
      <c r="J13" s="125">
        <v>137.5</v>
      </c>
    </row>
    <row r="14" spans="2:10" x14ac:dyDescent="0.25">
      <c r="B14" s="122" t="s">
        <v>173</v>
      </c>
      <c r="C14" s="123">
        <v>27</v>
      </c>
      <c r="D14" s="124">
        <v>1</v>
      </c>
      <c r="E14" s="123">
        <v>45</v>
      </c>
      <c r="F14" s="125">
        <v>2.43638332430969</v>
      </c>
      <c r="G14" s="126">
        <v>9.0236419418877496</v>
      </c>
      <c r="H14" s="125">
        <v>406.0638873849486</v>
      </c>
      <c r="I14" s="126">
        <v>3.7037037037037002</v>
      </c>
      <c r="J14" s="125">
        <v>166.666666666667</v>
      </c>
    </row>
    <row r="15" spans="2:10" x14ac:dyDescent="0.25">
      <c r="B15" s="122" t="s">
        <v>170</v>
      </c>
      <c r="C15" s="123">
        <v>22</v>
      </c>
      <c r="D15" s="124">
        <v>2</v>
      </c>
      <c r="E15" s="123">
        <v>36</v>
      </c>
      <c r="F15" s="125">
        <v>2.57716862882915</v>
      </c>
      <c r="G15" s="126">
        <v>23.428805716628599</v>
      </c>
      <c r="H15" s="125">
        <v>421.71850289931473</v>
      </c>
      <c r="I15" s="126">
        <v>9.0909090909090899</v>
      </c>
      <c r="J15" s="125">
        <v>163.636363636364</v>
      </c>
    </row>
    <row r="16" spans="2:10" x14ac:dyDescent="0.25">
      <c r="B16" s="122" t="s">
        <v>171</v>
      </c>
      <c r="C16" s="123">
        <v>13</v>
      </c>
      <c r="D16" s="124">
        <v>1</v>
      </c>
      <c r="E16" s="123">
        <v>19</v>
      </c>
      <c r="F16" s="125">
        <v>0.91167291980784704</v>
      </c>
      <c r="G16" s="126">
        <v>7.0128686139065204</v>
      </c>
      <c r="H16" s="125">
        <v>133.24450366422386</v>
      </c>
      <c r="I16" s="126">
        <v>7.6923076923076898</v>
      </c>
      <c r="J16" s="125">
        <v>146.15384615384599</v>
      </c>
    </row>
    <row r="17" spans="2:10" x14ac:dyDescent="0.25">
      <c r="B17" s="122" t="s">
        <v>168</v>
      </c>
      <c r="C17" s="123">
        <v>48</v>
      </c>
      <c r="D17" s="124">
        <v>3</v>
      </c>
      <c r="E17" s="123">
        <v>79</v>
      </c>
      <c r="F17" s="125">
        <v>1.6484931742079501</v>
      </c>
      <c r="G17" s="126">
        <v>10.303082338799699</v>
      </c>
      <c r="H17" s="125">
        <v>271.31450158839186</v>
      </c>
      <c r="I17" s="126">
        <v>6.25</v>
      </c>
      <c r="J17" s="125">
        <v>164.583333333333</v>
      </c>
    </row>
    <row r="18" spans="2:10" x14ac:dyDescent="0.25">
      <c r="B18" s="122" t="s">
        <v>169</v>
      </c>
      <c r="C18" s="123">
        <v>45</v>
      </c>
      <c r="D18" s="124">
        <v>1</v>
      </c>
      <c r="E18" s="123">
        <v>73</v>
      </c>
      <c r="F18" s="125">
        <v>1.64305535270922</v>
      </c>
      <c r="G18" s="126">
        <v>3.6512341171315899</v>
      </c>
      <c r="H18" s="125">
        <v>266.54009055060612</v>
      </c>
      <c r="I18" s="126">
        <v>2.2222222222222201</v>
      </c>
      <c r="J18" s="125">
        <v>162.222222222222</v>
      </c>
    </row>
    <row r="19" spans="2:10" x14ac:dyDescent="0.25">
      <c r="B19" s="128" t="s">
        <v>122</v>
      </c>
      <c r="C19" s="129">
        <v>2087</v>
      </c>
      <c r="D19" s="130">
        <v>36</v>
      </c>
      <c r="E19" s="129">
        <v>3040</v>
      </c>
      <c r="F19" s="131">
        <v>3.2910246645504446</v>
      </c>
      <c r="G19" s="132">
        <v>5.6768992776145675</v>
      </c>
      <c r="H19" s="131">
        <v>479.38260566523013</v>
      </c>
      <c r="I19" s="133">
        <v>1.7249640632486822</v>
      </c>
      <c r="J19" s="131">
        <v>145.66363200766651</v>
      </c>
    </row>
    <row r="20" spans="2:10" x14ac:dyDescent="0.25">
      <c r="B20" s="128" t="s">
        <v>123</v>
      </c>
      <c r="C20" s="129">
        <v>1405</v>
      </c>
      <c r="D20" s="130">
        <v>62</v>
      </c>
      <c r="E20" s="129">
        <v>2271</v>
      </c>
      <c r="F20" s="131">
        <v>1.3648415836630892</v>
      </c>
      <c r="G20" s="132">
        <v>6.0227884830684362</v>
      </c>
      <c r="H20" s="131">
        <v>220.6089136298132</v>
      </c>
      <c r="I20" s="133">
        <v>4.4128113879003559</v>
      </c>
      <c r="J20" s="131">
        <v>161.63701067615659</v>
      </c>
    </row>
    <row r="21" spans="2:10" ht="15" customHeight="1" x14ac:dyDescent="0.25">
      <c r="B21" s="55" t="s">
        <v>163</v>
      </c>
      <c r="C21" s="56">
        <v>3492</v>
      </c>
      <c r="D21" s="79">
        <v>98</v>
      </c>
      <c r="E21" s="56">
        <v>5311</v>
      </c>
      <c r="F21" s="71">
        <v>2.0990969735313612</v>
      </c>
      <c r="G21" s="71">
        <v>5.8909365236561682</v>
      </c>
      <c r="H21" s="71">
        <v>319.25269262385615</v>
      </c>
      <c r="I21" s="134">
        <v>2.8064146620847654</v>
      </c>
      <c r="J21" s="71">
        <v>152.09049255441008</v>
      </c>
    </row>
    <row r="22" spans="2:10" ht="15" customHeight="1" x14ac:dyDescent="0.25">
      <c r="B22" s="240" t="s">
        <v>187</v>
      </c>
      <c r="C22" s="171"/>
      <c r="D22" s="171"/>
      <c r="E22" s="171"/>
      <c r="F22" s="171"/>
      <c r="G22" s="171"/>
      <c r="H22" s="171"/>
      <c r="I22" s="171"/>
      <c r="J22" s="171"/>
    </row>
    <row r="23" spans="2:10" ht="15" customHeight="1" x14ac:dyDescent="0.25">
      <c r="B23" s="241" t="s">
        <v>214</v>
      </c>
      <c r="C23" s="169"/>
      <c r="D23" s="169"/>
      <c r="E23" s="169"/>
      <c r="F23" s="169"/>
      <c r="G23" s="169"/>
      <c r="H23" s="169"/>
      <c r="I23" s="169"/>
      <c r="J23" s="169"/>
    </row>
    <row r="24" spans="2:10" ht="15" customHeight="1" x14ac:dyDescent="0.25"/>
  </sheetData>
  <mergeCells count="11">
    <mergeCell ref="I3:I4"/>
    <mergeCell ref="J3:J4"/>
    <mergeCell ref="B22:J22"/>
    <mergeCell ref="B23:J23"/>
    <mergeCell ref="C3:C4"/>
    <mergeCell ref="D3:D4"/>
    <mergeCell ref="E3:E4"/>
    <mergeCell ref="F3:F4"/>
    <mergeCell ref="G3:G4"/>
    <mergeCell ref="H3:H4"/>
    <mergeCell ref="B3:B4"/>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1"/>
  <sheetViews>
    <sheetView workbookViewId="0">
      <selection activeCell="K25" sqref="K25"/>
    </sheetView>
  </sheetViews>
  <sheetFormatPr defaultRowHeight="15" x14ac:dyDescent="0.25"/>
  <cols>
    <col min="1" max="1" width="3.7109375" customWidth="1"/>
    <col min="2" max="2" width="24.140625" customWidth="1"/>
  </cols>
  <sheetData>
    <row r="1" spans="2:8" x14ac:dyDescent="0.25">
      <c r="B1" s="32" t="s">
        <v>216</v>
      </c>
    </row>
    <row r="2" spans="2:8" x14ac:dyDescent="0.25">
      <c r="B2" s="39" t="s">
        <v>215</v>
      </c>
    </row>
    <row r="3" spans="2:8" ht="15.75" customHeight="1" x14ac:dyDescent="0.25">
      <c r="B3" s="235" t="s">
        <v>241</v>
      </c>
      <c r="C3" s="166" t="s">
        <v>9</v>
      </c>
      <c r="D3" s="166"/>
      <c r="E3" s="166"/>
      <c r="F3" s="233" t="s">
        <v>125</v>
      </c>
      <c r="G3" s="233"/>
      <c r="H3" s="233"/>
    </row>
    <row r="4" spans="2:8" x14ac:dyDescent="0.25">
      <c r="B4" s="236"/>
      <c r="C4" s="47" t="s">
        <v>1</v>
      </c>
      <c r="D4" s="47" t="s">
        <v>2</v>
      </c>
      <c r="E4" s="47" t="s">
        <v>3</v>
      </c>
      <c r="F4" s="47" t="s">
        <v>1</v>
      </c>
      <c r="G4" s="47" t="s">
        <v>2</v>
      </c>
      <c r="H4" s="47" t="s">
        <v>3</v>
      </c>
    </row>
    <row r="5" spans="2:8" x14ac:dyDescent="0.25">
      <c r="B5" s="117" t="s">
        <v>176</v>
      </c>
      <c r="C5" s="118">
        <v>101</v>
      </c>
      <c r="D5" s="119">
        <v>1</v>
      </c>
      <c r="E5" s="118">
        <v>139</v>
      </c>
      <c r="F5" s="119">
        <v>18</v>
      </c>
      <c r="G5" s="118">
        <v>2</v>
      </c>
      <c r="H5" s="119">
        <v>35</v>
      </c>
    </row>
    <row r="6" spans="2:8" x14ac:dyDescent="0.25">
      <c r="B6" s="122" t="s">
        <v>155</v>
      </c>
      <c r="C6" s="123">
        <v>444</v>
      </c>
      <c r="D6" s="124">
        <v>4</v>
      </c>
      <c r="E6" s="123">
        <v>652</v>
      </c>
      <c r="F6" s="124">
        <v>57</v>
      </c>
      <c r="G6" s="123">
        <v>4</v>
      </c>
      <c r="H6" s="124">
        <v>84</v>
      </c>
    </row>
    <row r="7" spans="2:8" x14ac:dyDescent="0.25">
      <c r="B7" s="122" t="s">
        <v>156</v>
      </c>
      <c r="C7" s="123">
        <v>69</v>
      </c>
      <c r="D7" s="124">
        <v>1</v>
      </c>
      <c r="E7" s="123">
        <v>92</v>
      </c>
      <c r="F7" s="124">
        <v>31</v>
      </c>
      <c r="G7" s="123">
        <v>1</v>
      </c>
      <c r="H7" s="124">
        <v>49</v>
      </c>
    </row>
    <row r="8" spans="2:8" x14ac:dyDescent="0.25">
      <c r="B8" s="122" t="s">
        <v>157</v>
      </c>
      <c r="C8" s="123">
        <v>580</v>
      </c>
      <c r="D8" s="124">
        <v>5</v>
      </c>
      <c r="E8" s="123">
        <v>799</v>
      </c>
      <c r="F8" s="124">
        <v>40</v>
      </c>
      <c r="G8" s="123">
        <v>2</v>
      </c>
      <c r="H8" s="124">
        <v>71</v>
      </c>
    </row>
    <row r="9" spans="2:8" x14ac:dyDescent="0.25">
      <c r="B9" s="117" t="s">
        <v>167</v>
      </c>
      <c r="C9" s="118">
        <v>140</v>
      </c>
      <c r="D9" s="119">
        <v>4</v>
      </c>
      <c r="E9" s="118">
        <v>199</v>
      </c>
      <c r="F9" s="119">
        <v>34</v>
      </c>
      <c r="G9" s="118">
        <v>2</v>
      </c>
      <c r="H9" s="119">
        <v>53</v>
      </c>
    </row>
    <row r="10" spans="2:8" x14ac:dyDescent="0.25">
      <c r="B10" s="122" t="s">
        <v>158</v>
      </c>
      <c r="C10" s="123">
        <v>92</v>
      </c>
      <c r="D10" s="127" t="s">
        <v>166</v>
      </c>
      <c r="E10" s="123">
        <v>125</v>
      </c>
      <c r="F10" s="124">
        <v>17</v>
      </c>
      <c r="G10" s="127" t="s">
        <v>166</v>
      </c>
      <c r="H10" s="124">
        <v>24</v>
      </c>
    </row>
    <row r="11" spans="2:8" x14ac:dyDescent="0.25">
      <c r="B11" s="122" t="s">
        <v>174</v>
      </c>
      <c r="C11" s="123">
        <v>230</v>
      </c>
      <c r="D11" s="124">
        <v>1</v>
      </c>
      <c r="E11" s="123">
        <v>344</v>
      </c>
      <c r="F11" s="124">
        <v>48</v>
      </c>
      <c r="G11" s="123">
        <v>1</v>
      </c>
      <c r="H11" s="124">
        <v>77</v>
      </c>
    </row>
    <row r="12" spans="2:8" x14ac:dyDescent="0.25">
      <c r="B12" s="122" t="s">
        <v>175</v>
      </c>
      <c r="C12" s="123">
        <v>14</v>
      </c>
      <c r="D12" s="127" t="s">
        <v>166</v>
      </c>
      <c r="E12" s="123">
        <v>20</v>
      </c>
      <c r="F12" s="124">
        <v>9</v>
      </c>
      <c r="G12" s="127" t="s">
        <v>166</v>
      </c>
      <c r="H12" s="124">
        <v>14</v>
      </c>
    </row>
    <row r="13" spans="2:8" x14ac:dyDescent="0.25">
      <c r="B13" s="122" t="s">
        <v>172</v>
      </c>
      <c r="C13" s="123">
        <v>6</v>
      </c>
      <c r="D13" s="127" t="s">
        <v>166</v>
      </c>
      <c r="E13" s="123">
        <v>6</v>
      </c>
      <c r="F13" s="124">
        <v>2</v>
      </c>
      <c r="G13" s="127" t="s">
        <v>166</v>
      </c>
      <c r="H13" s="124">
        <v>5</v>
      </c>
    </row>
    <row r="14" spans="2:8" x14ac:dyDescent="0.25">
      <c r="B14" s="122" t="s">
        <v>173</v>
      </c>
      <c r="C14" s="123">
        <v>22</v>
      </c>
      <c r="D14" s="124">
        <v>1</v>
      </c>
      <c r="E14" s="123">
        <v>35</v>
      </c>
      <c r="F14" s="124">
        <v>5</v>
      </c>
      <c r="G14" s="127" t="s">
        <v>166</v>
      </c>
      <c r="H14" s="124">
        <v>10</v>
      </c>
    </row>
    <row r="15" spans="2:8" x14ac:dyDescent="0.25">
      <c r="B15" s="122" t="s">
        <v>170</v>
      </c>
      <c r="C15" s="123">
        <v>8</v>
      </c>
      <c r="D15" s="127" t="s">
        <v>166</v>
      </c>
      <c r="E15" s="123">
        <v>11</v>
      </c>
      <c r="F15" s="124">
        <v>14</v>
      </c>
      <c r="G15" s="123">
        <v>2</v>
      </c>
      <c r="H15" s="124">
        <v>25</v>
      </c>
    </row>
    <row r="16" spans="2:8" x14ac:dyDescent="0.25">
      <c r="B16" s="122" t="s">
        <v>171</v>
      </c>
      <c r="C16" s="123">
        <v>8</v>
      </c>
      <c r="D16" s="127" t="s">
        <v>166</v>
      </c>
      <c r="E16" s="123">
        <v>10</v>
      </c>
      <c r="F16" s="124">
        <v>5</v>
      </c>
      <c r="G16" s="123">
        <v>1</v>
      </c>
      <c r="H16" s="124">
        <v>9</v>
      </c>
    </row>
    <row r="17" spans="2:8" x14ac:dyDescent="0.25">
      <c r="B17" s="122" t="s">
        <v>168</v>
      </c>
      <c r="C17" s="123">
        <v>39</v>
      </c>
      <c r="D17" s="124">
        <v>1</v>
      </c>
      <c r="E17" s="123">
        <v>64</v>
      </c>
      <c r="F17" s="124">
        <v>9</v>
      </c>
      <c r="G17" s="123">
        <v>2</v>
      </c>
      <c r="H17" s="124">
        <v>15</v>
      </c>
    </row>
    <row r="18" spans="2:8" x14ac:dyDescent="0.25">
      <c r="B18" s="122" t="s">
        <v>169</v>
      </c>
      <c r="C18" s="123">
        <v>30</v>
      </c>
      <c r="D18" s="127" t="s">
        <v>166</v>
      </c>
      <c r="E18" s="123">
        <v>43</v>
      </c>
      <c r="F18" s="124">
        <v>15</v>
      </c>
      <c r="G18" s="123">
        <v>1</v>
      </c>
      <c r="H18" s="124">
        <v>30</v>
      </c>
    </row>
    <row r="19" spans="2:8" x14ac:dyDescent="0.25">
      <c r="B19" s="128" t="s">
        <v>122</v>
      </c>
      <c r="C19" s="129">
        <v>1783</v>
      </c>
      <c r="D19" s="130">
        <v>18</v>
      </c>
      <c r="E19" s="129">
        <v>2539</v>
      </c>
      <c r="F19" s="128">
        <v>304</v>
      </c>
      <c r="G19" s="129">
        <v>18</v>
      </c>
      <c r="H19" s="130">
        <v>501</v>
      </c>
    </row>
    <row r="20" spans="2:8" x14ac:dyDescent="0.25">
      <c r="B20" s="128" t="s">
        <v>123</v>
      </c>
      <c r="C20" s="129">
        <v>577</v>
      </c>
      <c r="D20" s="130">
        <v>14</v>
      </c>
      <c r="E20" s="129">
        <v>823</v>
      </c>
      <c r="F20" s="130">
        <v>828</v>
      </c>
      <c r="G20" s="129">
        <v>48</v>
      </c>
      <c r="H20" s="130">
        <v>1448</v>
      </c>
    </row>
    <row r="21" spans="2:8" x14ac:dyDescent="0.25">
      <c r="B21" s="55" t="s">
        <v>163</v>
      </c>
      <c r="C21" s="56">
        <v>2360</v>
      </c>
      <c r="D21" s="79">
        <v>32</v>
      </c>
      <c r="E21" s="56">
        <v>3362</v>
      </c>
      <c r="F21" s="79">
        <v>1132</v>
      </c>
      <c r="G21" s="56">
        <v>66</v>
      </c>
      <c r="H21" s="79">
        <v>1949</v>
      </c>
    </row>
  </sheetData>
  <mergeCells count="3">
    <mergeCell ref="C3:E3"/>
    <mergeCell ref="F3:H3"/>
    <mergeCell ref="B3:B4"/>
  </mergeCells>
  <pageMargins left="0.5118110236220472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8"/>
  <sheetViews>
    <sheetView workbookViewId="0">
      <selection activeCell="C30" sqref="C30"/>
    </sheetView>
  </sheetViews>
  <sheetFormatPr defaultRowHeight="15" x14ac:dyDescent="0.25"/>
  <cols>
    <col min="1" max="1" width="4.28515625" customWidth="1"/>
    <col min="2" max="2" width="13.140625" customWidth="1"/>
    <col min="3" max="6" width="9.140625" customWidth="1"/>
  </cols>
  <sheetData>
    <row r="2" spans="2:8" x14ac:dyDescent="0.25">
      <c r="B2" s="168" t="s">
        <v>165</v>
      </c>
      <c r="C2" s="169"/>
      <c r="D2" s="169"/>
      <c r="E2" s="169"/>
      <c r="F2" s="169"/>
      <c r="G2" s="169"/>
      <c r="H2" s="169"/>
    </row>
    <row r="3" spans="2:8" x14ac:dyDescent="0.25">
      <c r="B3" s="170" t="s">
        <v>221</v>
      </c>
      <c r="C3" s="171"/>
      <c r="D3" s="171"/>
      <c r="E3" s="171"/>
      <c r="F3" s="171"/>
    </row>
    <row r="4" spans="2:8" x14ac:dyDescent="0.25">
      <c r="B4" s="172" t="s">
        <v>0</v>
      </c>
      <c r="C4" s="166">
        <v>2014</v>
      </c>
      <c r="D4" s="166"/>
      <c r="E4" s="175">
        <v>2010</v>
      </c>
      <c r="F4" s="175"/>
    </row>
    <row r="5" spans="2:8" x14ac:dyDescent="0.25">
      <c r="B5" s="173"/>
      <c r="C5" s="166"/>
      <c r="D5" s="166"/>
      <c r="E5" s="175"/>
      <c r="F5" s="175"/>
    </row>
    <row r="6" spans="2:8" ht="27" x14ac:dyDescent="0.25">
      <c r="B6" s="174"/>
      <c r="C6" s="47" t="s">
        <v>5</v>
      </c>
      <c r="D6" s="47" t="s">
        <v>6</v>
      </c>
      <c r="E6" s="47" t="s">
        <v>232</v>
      </c>
      <c r="F6" s="47" t="s">
        <v>233</v>
      </c>
      <c r="H6" s="18"/>
    </row>
    <row r="7" spans="2:8" x14ac:dyDescent="0.25">
      <c r="B7" s="48" t="s">
        <v>155</v>
      </c>
      <c r="C7" s="53">
        <v>2.93</v>
      </c>
      <c r="D7" s="54">
        <v>1.87</v>
      </c>
      <c r="E7" s="59">
        <v>1.79</v>
      </c>
      <c r="F7" s="60">
        <v>1.21</v>
      </c>
      <c r="H7" s="19"/>
    </row>
    <row r="8" spans="2:8" x14ac:dyDescent="0.25">
      <c r="B8" s="48" t="s">
        <v>156</v>
      </c>
      <c r="C8" s="53">
        <v>3.96</v>
      </c>
      <c r="D8" s="54">
        <v>2.5</v>
      </c>
      <c r="E8" s="59">
        <v>2.69</v>
      </c>
      <c r="F8" s="60">
        <v>1.66</v>
      </c>
      <c r="H8" s="19"/>
    </row>
    <row r="9" spans="2:8" x14ac:dyDescent="0.25">
      <c r="B9" s="48" t="s">
        <v>157</v>
      </c>
      <c r="C9" s="53">
        <v>2.04</v>
      </c>
      <c r="D9" s="54">
        <v>1.36</v>
      </c>
      <c r="E9" s="59">
        <v>2.44</v>
      </c>
      <c r="F9" s="60">
        <v>1.65</v>
      </c>
      <c r="H9" s="19"/>
    </row>
    <row r="10" spans="2:8" x14ac:dyDescent="0.25">
      <c r="B10" s="48" t="s">
        <v>158</v>
      </c>
      <c r="C10" s="53">
        <v>2.87</v>
      </c>
      <c r="D10" s="54">
        <v>1.87</v>
      </c>
      <c r="E10" s="59">
        <v>2.4700000000000002</v>
      </c>
      <c r="F10" s="60">
        <v>1.63</v>
      </c>
      <c r="H10" s="19"/>
    </row>
    <row r="11" spans="2:8" x14ac:dyDescent="0.25">
      <c r="B11" s="48" t="s">
        <v>159</v>
      </c>
      <c r="C11" s="53">
        <v>1.31</v>
      </c>
      <c r="D11" s="54">
        <v>0.85</v>
      </c>
      <c r="E11" s="59">
        <v>3.65</v>
      </c>
      <c r="F11" s="60">
        <v>2.2999999999999998</v>
      </c>
      <c r="H11" s="19"/>
    </row>
    <row r="12" spans="2:8" x14ac:dyDescent="0.25">
      <c r="B12" s="48" t="s">
        <v>160</v>
      </c>
      <c r="C12" s="53">
        <v>3.9</v>
      </c>
      <c r="D12" s="54">
        <v>2.4</v>
      </c>
      <c r="E12" s="59">
        <v>4.92</v>
      </c>
      <c r="F12" s="60">
        <v>3.08</v>
      </c>
      <c r="H12" s="19"/>
    </row>
    <row r="13" spans="2:8" x14ac:dyDescent="0.25">
      <c r="B13" s="48" t="s">
        <v>161</v>
      </c>
      <c r="C13" s="53">
        <v>6.48</v>
      </c>
      <c r="D13" s="54">
        <v>3.85</v>
      </c>
      <c r="E13" s="59">
        <v>4.55</v>
      </c>
      <c r="F13" s="60">
        <v>3.17</v>
      </c>
      <c r="H13" s="19"/>
    </row>
    <row r="14" spans="2:8" x14ac:dyDescent="0.25">
      <c r="B14" s="48" t="s">
        <v>162</v>
      </c>
      <c r="C14" s="53">
        <v>7.36</v>
      </c>
      <c r="D14" s="54">
        <v>4.3499999999999996</v>
      </c>
      <c r="E14" s="59">
        <v>1.94</v>
      </c>
      <c r="F14" s="60">
        <v>1.2</v>
      </c>
      <c r="H14" s="19"/>
    </row>
    <row r="15" spans="2:8" x14ac:dyDescent="0.25">
      <c r="B15" s="55" t="s">
        <v>163</v>
      </c>
      <c r="C15" s="58">
        <v>2.81</v>
      </c>
      <c r="D15" s="58">
        <v>1.81</v>
      </c>
      <c r="E15" s="58">
        <v>2.52</v>
      </c>
      <c r="F15" s="58">
        <v>1.66</v>
      </c>
      <c r="H15" s="19"/>
    </row>
    <row r="16" spans="2:8" x14ac:dyDescent="0.25">
      <c r="B16" s="55" t="s">
        <v>4</v>
      </c>
      <c r="C16" s="58">
        <v>1.91</v>
      </c>
      <c r="D16" s="58">
        <v>1.33</v>
      </c>
      <c r="E16" s="58">
        <v>1.87</v>
      </c>
      <c r="F16" s="58">
        <v>1.3</v>
      </c>
    </row>
    <row r="17" spans="2:9" ht="15" customHeight="1" x14ac:dyDescent="0.25">
      <c r="B17" s="178" t="s">
        <v>243</v>
      </c>
      <c r="C17" s="179"/>
      <c r="D17" s="179"/>
      <c r="E17" s="179"/>
      <c r="F17" s="179"/>
      <c r="G17" s="179"/>
      <c r="H17" s="179"/>
      <c r="I17" s="179"/>
    </row>
    <row r="18" spans="2:9" ht="23.25" customHeight="1" x14ac:dyDescent="0.25">
      <c r="B18" s="178" t="s">
        <v>244</v>
      </c>
      <c r="C18" s="179"/>
      <c r="D18" s="179"/>
      <c r="E18" s="179"/>
      <c r="F18" s="179"/>
      <c r="G18" s="179"/>
      <c r="H18" s="179"/>
      <c r="I18" s="179"/>
    </row>
  </sheetData>
  <mergeCells count="7">
    <mergeCell ref="B17:I17"/>
    <mergeCell ref="B18:I18"/>
    <mergeCell ref="B2:H2"/>
    <mergeCell ref="B3:F3"/>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4"/>
  <sheetViews>
    <sheetView workbookViewId="0">
      <selection activeCell="E31" sqref="E31"/>
    </sheetView>
  </sheetViews>
  <sheetFormatPr defaultRowHeight="15" x14ac:dyDescent="0.25"/>
  <cols>
    <col min="1" max="1" width="4.28515625" customWidth="1"/>
    <col min="8" max="8" width="10.140625" customWidth="1"/>
    <col min="9" max="9" width="10.7109375" customWidth="1"/>
  </cols>
  <sheetData>
    <row r="1" spans="2:24" x14ac:dyDescent="0.25">
      <c r="B1" s="28" t="s">
        <v>222</v>
      </c>
      <c r="C1" s="28"/>
      <c r="D1" s="28"/>
      <c r="E1" s="28"/>
      <c r="F1" s="28"/>
      <c r="H1" s="41"/>
      <c r="I1" s="41"/>
      <c r="J1" s="41"/>
      <c r="K1" s="41"/>
    </row>
    <row r="2" spans="2:24" x14ac:dyDescent="0.25">
      <c r="B2" s="61" t="s">
        <v>237</v>
      </c>
      <c r="C2" s="46"/>
      <c r="D2" s="46"/>
      <c r="E2" s="46"/>
      <c r="F2" s="46"/>
      <c r="H2" s="27"/>
      <c r="I2" s="27"/>
      <c r="J2" s="27"/>
      <c r="K2" s="27"/>
      <c r="M2" s="1"/>
      <c r="V2" s="1"/>
      <c r="W2" s="1"/>
      <c r="X2" s="1"/>
    </row>
    <row r="3" spans="2:24" ht="15" customHeight="1" x14ac:dyDescent="0.25">
      <c r="B3" s="183" t="s">
        <v>236</v>
      </c>
      <c r="C3" s="181" t="s">
        <v>1</v>
      </c>
      <c r="D3" s="181" t="s">
        <v>2</v>
      </c>
      <c r="E3" s="181" t="s">
        <v>3</v>
      </c>
      <c r="F3" s="181" t="s">
        <v>131</v>
      </c>
      <c r="G3" s="181" t="s">
        <v>132</v>
      </c>
      <c r="H3" s="181" t="s">
        <v>133</v>
      </c>
      <c r="I3" s="181" t="s">
        <v>134</v>
      </c>
      <c r="M3" s="1"/>
      <c r="V3" s="1"/>
      <c r="W3" s="1"/>
      <c r="X3" s="1"/>
    </row>
    <row r="4" spans="2:24" ht="15" customHeight="1" x14ac:dyDescent="0.25">
      <c r="B4" s="184"/>
      <c r="C4" s="181"/>
      <c r="D4" s="181"/>
      <c r="E4" s="181"/>
      <c r="F4" s="182"/>
      <c r="G4" s="182"/>
      <c r="H4" s="182"/>
      <c r="I4" s="182"/>
      <c r="M4" s="1"/>
      <c r="V4" s="1"/>
      <c r="W4" s="1"/>
      <c r="X4" s="1"/>
    </row>
    <row r="5" spans="2:24" ht="15" customHeight="1" x14ac:dyDescent="0.25">
      <c r="B5" s="184"/>
      <c r="C5" s="181"/>
      <c r="D5" s="181"/>
      <c r="E5" s="181"/>
      <c r="F5" s="182"/>
      <c r="G5" s="182"/>
      <c r="H5" s="182"/>
      <c r="I5" s="182"/>
      <c r="M5" s="1"/>
      <c r="V5" s="1"/>
      <c r="W5" s="1"/>
      <c r="X5" s="1"/>
    </row>
    <row r="6" spans="2:24" ht="15" customHeight="1" x14ac:dyDescent="0.25">
      <c r="B6" s="184"/>
      <c r="C6" s="181"/>
      <c r="D6" s="181"/>
      <c r="E6" s="181"/>
      <c r="F6" s="182"/>
      <c r="G6" s="182"/>
      <c r="H6" s="182"/>
      <c r="I6" s="182"/>
      <c r="M6" s="1"/>
      <c r="V6" s="1"/>
      <c r="W6" s="1"/>
      <c r="X6" s="1"/>
    </row>
    <row r="7" spans="2:24" ht="15.75" customHeight="1" x14ac:dyDescent="0.25">
      <c r="B7" s="185"/>
      <c r="C7" s="181"/>
      <c r="D7" s="181"/>
      <c r="E7" s="181"/>
      <c r="F7" s="182"/>
      <c r="G7" s="182"/>
      <c r="H7" s="182"/>
      <c r="I7" s="182"/>
      <c r="M7" s="1"/>
      <c r="V7" s="1"/>
      <c r="W7" s="1"/>
      <c r="X7" s="1"/>
    </row>
    <row r="8" spans="2:24" x14ac:dyDescent="0.25">
      <c r="B8" s="62">
        <v>2001</v>
      </c>
      <c r="C8" s="49">
        <v>5042</v>
      </c>
      <c r="D8" s="51">
        <v>212</v>
      </c>
      <c r="E8" s="49">
        <v>7413</v>
      </c>
      <c r="F8" s="54">
        <v>12.987500000000001</v>
      </c>
      <c r="G8" s="53">
        <v>4.2046799999999998</v>
      </c>
      <c r="H8" s="63" t="s">
        <v>166</v>
      </c>
      <c r="I8" s="64" t="s">
        <v>166</v>
      </c>
      <c r="M8" s="1"/>
      <c r="V8" s="1"/>
      <c r="W8" s="1"/>
      <c r="X8" s="1"/>
    </row>
    <row r="9" spans="2:24" x14ac:dyDescent="0.25">
      <c r="B9" s="62">
        <v>2002</v>
      </c>
      <c r="C9" s="49">
        <v>5332</v>
      </c>
      <c r="D9" s="51">
        <v>196</v>
      </c>
      <c r="E9" s="49">
        <v>7780</v>
      </c>
      <c r="F9" s="54">
        <v>12.023899999999999</v>
      </c>
      <c r="G9" s="53">
        <v>3.6759200000000001</v>
      </c>
      <c r="H9" s="54">
        <v>-7.5472000000000001</v>
      </c>
      <c r="I9" s="53">
        <v>-7.5472000000000001</v>
      </c>
      <c r="M9" s="1"/>
      <c r="V9" s="1"/>
      <c r="W9" s="1"/>
      <c r="X9" s="1"/>
    </row>
    <row r="10" spans="2:24" x14ac:dyDescent="0.25">
      <c r="B10" s="62">
        <v>2003</v>
      </c>
      <c r="C10" s="49">
        <v>4894</v>
      </c>
      <c r="D10" s="51">
        <v>173</v>
      </c>
      <c r="E10" s="49">
        <v>7232</v>
      </c>
      <c r="F10" s="54">
        <v>10.608000000000001</v>
      </c>
      <c r="G10" s="53">
        <v>3.5349400000000002</v>
      </c>
      <c r="H10" s="54">
        <v>-11.7347</v>
      </c>
      <c r="I10" s="53">
        <v>-18.3962</v>
      </c>
      <c r="M10" s="1"/>
      <c r="V10" s="1"/>
      <c r="W10" s="1"/>
      <c r="X10" s="1"/>
    </row>
    <row r="11" spans="2:24" x14ac:dyDescent="0.25">
      <c r="B11" s="62">
        <v>2004</v>
      </c>
      <c r="C11" s="49">
        <v>5200</v>
      </c>
      <c r="D11" s="51">
        <v>166</v>
      </c>
      <c r="E11" s="49">
        <v>7981</v>
      </c>
      <c r="F11" s="54">
        <v>10.171200000000001</v>
      </c>
      <c r="G11" s="53">
        <v>3.19231</v>
      </c>
      <c r="H11" s="54">
        <v>-4.0461999999999998</v>
      </c>
      <c r="I11" s="53">
        <v>-21.6981</v>
      </c>
      <c r="M11" s="1"/>
      <c r="V11" s="1"/>
      <c r="W11" s="1"/>
      <c r="X11" s="1"/>
    </row>
    <row r="12" spans="2:24" x14ac:dyDescent="0.25">
      <c r="B12" s="62">
        <v>2005</v>
      </c>
      <c r="C12" s="49">
        <v>5089</v>
      </c>
      <c r="D12" s="51">
        <v>166</v>
      </c>
      <c r="E12" s="49">
        <v>7688</v>
      </c>
      <c r="F12" s="54">
        <v>10.1631</v>
      </c>
      <c r="G12" s="53">
        <v>3.2619400000000001</v>
      </c>
      <c r="H12" s="63" t="s">
        <v>166</v>
      </c>
      <c r="I12" s="53">
        <v>-21.6981</v>
      </c>
      <c r="M12" s="1"/>
      <c r="V12" s="1"/>
      <c r="W12" s="1"/>
      <c r="X12" s="1"/>
    </row>
    <row r="13" spans="2:24" x14ac:dyDescent="0.25">
      <c r="B13" s="62">
        <v>2006</v>
      </c>
      <c r="C13" s="49">
        <v>5034</v>
      </c>
      <c r="D13" s="51">
        <v>180</v>
      </c>
      <c r="E13" s="49">
        <v>7633</v>
      </c>
      <c r="F13" s="54">
        <v>11.010300000000001</v>
      </c>
      <c r="G13" s="53">
        <v>3.5756899999999998</v>
      </c>
      <c r="H13" s="54">
        <v>8.4337</v>
      </c>
      <c r="I13" s="53">
        <v>-15.0943</v>
      </c>
      <c r="M13" s="1"/>
      <c r="V13" s="1"/>
      <c r="W13" s="1"/>
      <c r="X13" s="1"/>
    </row>
    <row r="14" spans="2:24" x14ac:dyDescent="0.25">
      <c r="B14" s="62">
        <v>2007</v>
      </c>
      <c r="C14" s="49">
        <v>4481</v>
      </c>
      <c r="D14" s="51">
        <v>150</v>
      </c>
      <c r="E14" s="49">
        <v>6820</v>
      </c>
      <c r="F14" s="54">
        <v>9.1591000000000005</v>
      </c>
      <c r="G14" s="53">
        <v>3.3474699999999999</v>
      </c>
      <c r="H14" s="54">
        <v>-16.666699999999999</v>
      </c>
      <c r="I14" s="53">
        <v>-29.2453</v>
      </c>
      <c r="M14" s="1"/>
      <c r="V14" s="1"/>
      <c r="W14" s="1"/>
      <c r="X14" s="1"/>
    </row>
    <row r="15" spans="2:24" x14ac:dyDescent="0.25">
      <c r="B15" s="62">
        <v>2008</v>
      </c>
      <c r="C15" s="49">
        <v>4408</v>
      </c>
      <c r="D15" s="51">
        <v>125</v>
      </c>
      <c r="E15" s="49">
        <v>6728</v>
      </c>
      <c r="F15" s="54">
        <v>7.6165000000000003</v>
      </c>
      <c r="G15" s="53">
        <v>2.83575</v>
      </c>
      <c r="H15" s="54">
        <v>-16.666699999999999</v>
      </c>
      <c r="I15" s="53">
        <v>-41.037700000000001</v>
      </c>
      <c r="M15" s="1"/>
      <c r="V15" s="1"/>
      <c r="W15" s="1"/>
      <c r="X15" s="1"/>
    </row>
    <row r="16" spans="2:24" x14ac:dyDescent="0.25">
      <c r="B16" s="62">
        <v>2009</v>
      </c>
      <c r="C16" s="49">
        <v>4665</v>
      </c>
      <c r="D16" s="51">
        <v>121</v>
      </c>
      <c r="E16" s="49">
        <v>7024</v>
      </c>
      <c r="F16" s="54">
        <v>7.3692000000000002</v>
      </c>
      <c r="G16" s="53">
        <v>2.5937800000000002</v>
      </c>
      <c r="H16" s="54">
        <v>-3.2</v>
      </c>
      <c r="I16" s="53">
        <v>-42.924500000000002</v>
      </c>
      <c r="M16" s="1"/>
      <c r="V16" s="1"/>
      <c r="W16" s="1"/>
      <c r="X16" s="1"/>
    </row>
    <row r="17" spans="2:24" x14ac:dyDescent="0.25">
      <c r="B17" s="62">
        <v>2010</v>
      </c>
      <c r="C17" s="49">
        <v>4206</v>
      </c>
      <c r="D17" s="51">
        <v>106</v>
      </c>
      <c r="E17" s="49">
        <v>6278</v>
      </c>
      <c r="F17" s="54">
        <v>6.4574999999999996</v>
      </c>
      <c r="G17" s="53">
        <v>2.5202100000000001</v>
      </c>
      <c r="H17" s="54">
        <v>-12.396699999999999</v>
      </c>
      <c r="I17" s="53">
        <v>-50</v>
      </c>
      <c r="M17" s="1"/>
      <c r="V17" s="1"/>
      <c r="W17" s="1"/>
      <c r="X17" s="1"/>
    </row>
    <row r="18" spans="2:24" x14ac:dyDescent="0.25">
      <c r="B18" s="62">
        <v>2011</v>
      </c>
      <c r="C18" s="49">
        <v>3785</v>
      </c>
      <c r="D18" s="51">
        <v>100</v>
      </c>
      <c r="E18" s="49">
        <v>5798</v>
      </c>
      <c r="F18" s="54">
        <v>6.0983999999999998</v>
      </c>
      <c r="G18" s="53">
        <v>2.64201</v>
      </c>
      <c r="H18" s="54">
        <v>-5.6604000000000001</v>
      </c>
      <c r="I18" s="53">
        <v>-52.830199999999998</v>
      </c>
      <c r="M18" s="1"/>
      <c r="V18" s="1"/>
      <c r="W18" s="1"/>
      <c r="X18" s="1"/>
    </row>
    <row r="19" spans="2:24" x14ac:dyDescent="0.25">
      <c r="B19" s="62">
        <v>2012</v>
      </c>
      <c r="C19" s="49">
        <v>3472</v>
      </c>
      <c r="D19" s="51">
        <v>95</v>
      </c>
      <c r="E19" s="49">
        <v>5263</v>
      </c>
      <c r="F19" s="54">
        <v>5.7957999999999998</v>
      </c>
      <c r="G19" s="53">
        <v>2.7361800000000001</v>
      </c>
      <c r="H19" s="54">
        <v>-5</v>
      </c>
      <c r="I19" s="53">
        <v>-55.188699999999997</v>
      </c>
      <c r="M19" s="1"/>
      <c r="V19" s="1"/>
      <c r="W19" s="1"/>
      <c r="X19" s="1"/>
    </row>
    <row r="20" spans="2:24" x14ac:dyDescent="0.25">
      <c r="B20" s="62">
        <v>2013</v>
      </c>
      <c r="C20" s="49">
        <v>3664</v>
      </c>
      <c r="D20" s="51">
        <v>123</v>
      </c>
      <c r="E20" s="49">
        <v>5526</v>
      </c>
      <c r="F20" s="54">
        <v>7.4450000000000003</v>
      </c>
      <c r="G20" s="53">
        <v>3.3569900000000001</v>
      </c>
      <c r="H20" s="54">
        <v>29.473700000000001</v>
      </c>
      <c r="I20" s="53">
        <v>-41.981099999999998</v>
      </c>
      <c r="K20" s="14"/>
      <c r="M20" s="1"/>
      <c r="V20" s="1"/>
      <c r="W20" s="1"/>
      <c r="X20" s="1"/>
    </row>
    <row r="21" spans="2:24" x14ac:dyDescent="0.25">
      <c r="B21" s="62">
        <v>2014</v>
      </c>
      <c r="C21" s="49">
        <v>3492</v>
      </c>
      <c r="D21" s="51">
        <v>98</v>
      </c>
      <c r="E21" s="49">
        <v>5311</v>
      </c>
      <c r="F21" s="54">
        <v>5.8909000000000002</v>
      </c>
      <c r="G21" s="53">
        <v>2.8064100000000001</v>
      </c>
      <c r="H21" s="54">
        <v>-20.325199999999999</v>
      </c>
      <c r="I21" s="53">
        <v>-53.773600000000002</v>
      </c>
      <c r="M21" s="1"/>
      <c r="V21" s="1"/>
      <c r="W21" s="1"/>
      <c r="X21" s="1"/>
    </row>
    <row r="22" spans="2:24" x14ac:dyDescent="0.25">
      <c r="B22" s="180" t="s">
        <v>129</v>
      </c>
      <c r="C22" s="180"/>
      <c r="D22" s="180"/>
      <c r="E22" s="180"/>
      <c r="F22" s="180"/>
      <c r="G22" s="180"/>
      <c r="H22" s="180"/>
      <c r="I22" s="1"/>
      <c r="M22" s="1"/>
      <c r="V22" s="1"/>
      <c r="W22" s="1"/>
      <c r="X22" s="1"/>
    </row>
    <row r="23" spans="2:24" x14ac:dyDescent="0.25">
      <c r="B23" s="24" t="s">
        <v>178</v>
      </c>
      <c r="C23" s="23"/>
      <c r="D23" s="23"/>
      <c r="E23" s="23"/>
      <c r="F23" s="23"/>
      <c r="G23" s="23"/>
      <c r="H23" s="23"/>
    </row>
    <row r="24" spans="2:24" x14ac:dyDescent="0.25">
      <c r="B24" s="24" t="s">
        <v>130</v>
      </c>
      <c r="C24" s="23"/>
      <c r="D24" s="23"/>
      <c r="E24" s="23"/>
      <c r="F24" s="23"/>
      <c r="G24" s="23"/>
      <c r="H24" s="23"/>
    </row>
  </sheetData>
  <mergeCells count="9">
    <mergeCell ref="B22:H22"/>
    <mergeCell ref="G3:G7"/>
    <mergeCell ref="H3:H7"/>
    <mergeCell ref="I3:I7"/>
    <mergeCell ref="B3:B7"/>
    <mergeCell ref="C3:C7"/>
    <mergeCell ref="D3:D7"/>
    <mergeCell ref="E3:E7"/>
    <mergeCell ref="F3: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
  <sheetViews>
    <sheetView workbookViewId="0">
      <selection activeCell="D31" sqref="D31"/>
    </sheetView>
  </sheetViews>
  <sheetFormatPr defaultRowHeight="15" x14ac:dyDescent="0.25"/>
  <cols>
    <col min="2" max="2" width="13.5703125" bestFit="1" customWidth="1"/>
    <col min="3" max="4" width="9.7109375" bestFit="1" customWidth="1"/>
    <col min="5" max="5" width="8.85546875" customWidth="1"/>
  </cols>
  <sheetData>
    <row r="1" spans="2:10" ht="15" customHeight="1" x14ac:dyDescent="0.25">
      <c r="B1" s="28" t="s">
        <v>223</v>
      </c>
      <c r="G1" s="21"/>
      <c r="H1" s="21"/>
      <c r="I1" s="21"/>
    </row>
    <row r="2" spans="2:10" ht="15" customHeight="1" x14ac:dyDescent="0.25">
      <c r="B2" s="153" t="s">
        <v>195</v>
      </c>
    </row>
    <row r="3" spans="2:10" x14ac:dyDescent="0.25">
      <c r="B3" s="186"/>
      <c r="C3" s="166" t="s">
        <v>163</v>
      </c>
      <c r="D3" s="166"/>
      <c r="E3" s="175" t="s">
        <v>4</v>
      </c>
      <c r="F3" s="175"/>
      <c r="G3" s="166" t="s">
        <v>163</v>
      </c>
      <c r="H3" s="166"/>
      <c r="I3" s="175" t="s">
        <v>4</v>
      </c>
      <c r="J3" s="175" t="s">
        <v>4</v>
      </c>
    </row>
    <row r="4" spans="2:10" x14ac:dyDescent="0.25">
      <c r="B4" s="187"/>
      <c r="C4" s="189" t="s">
        <v>22</v>
      </c>
      <c r="D4" s="189"/>
      <c r="E4" s="189"/>
      <c r="F4" s="189"/>
      <c r="G4" s="189" t="s">
        <v>23</v>
      </c>
      <c r="H4" s="189"/>
      <c r="I4" s="189"/>
      <c r="J4" s="189"/>
    </row>
    <row r="5" spans="2:10" x14ac:dyDescent="0.25">
      <c r="B5" s="188"/>
      <c r="C5" s="66">
        <v>2010</v>
      </c>
      <c r="D5" s="66">
        <v>2014</v>
      </c>
      <c r="E5" s="66">
        <v>2010</v>
      </c>
      <c r="F5" s="66">
        <v>2014</v>
      </c>
      <c r="G5" s="154">
        <v>2010</v>
      </c>
      <c r="H5" s="154">
        <v>2014</v>
      </c>
      <c r="I5" s="154">
        <v>2010</v>
      </c>
      <c r="J5" s="154">
        <v>2014</v>
      </c>
    </row>
    <row r="6" spans="2:10" x14ac:dyDescent="0.25">
      <c r="B6" s="48" t="s">
        <v>135</v>
      </c>
      <c r="C6" s="49">
        <v>1</v>
      </c>
      <c r="D6" s="69">
        <v>1</v>
      </c>
      <c r="E6" s="70">
        <v>70</v>
      </c>
      <c r="F6" s="69">
        <v>62</v>
      </c>
      <c r="G6" s="67">
        <v>0.94339622641509435</v>
      </c>
      <c r="H6" s="68">
        <v>1.0204081632653061</v>
      </c>
      <c r="I6" s="64">
        <v>1.7015070491006319</v>
      </c>
      <c r="J6" s="68">
        <v>1.8337769890564921</v>
      </c>
    </row>
    <row r="7" spans="2:10" x14ac:dyDescent="0.25">
      <c r="B7" s="48" t="s">
        <v>136</v>
      </c>
      <c r="C7" s="49">
        <v>19</v>
      </c>
      <c r="D7" s="69">
        <v>12</v>
      </c>
      <c r="E7" s="70">
        <v>668</v>
      </c>
      <c r="F7" s="69">
        <v>439</v>
      </c>
      <c r="G7" s="67">
        <v>17.924528301886792</v>
      </c>
      <c r="H7" s="68">
        <v>12.244897959183673</v>
      </c>
      <c r="I7" s="64">
        <v>16.237238697131744</v>
      </c>
      <c r="J7" s="68">
        <v>12.984324164448388</v>
      </c>
    </row>
    <row r="8" spans="2:10" x14ac:dyDescent="0.25">
      <c r="B8" s="48" t="s">
        <v>137</v>
      </c>
      <c r="C8" s="49">
        <v>28</v>
      </c>
      <c r="D8" s="69">
        <v>25</v>
      </c>
      <c r="E8" s="70">
        <v>1064</v>
      </c>
      <c r="F8" s="69">
        <v>1056</v>
      </c>
      <c r="G8" s="67">
        <v>26.415094339622641</v>
      </c>
      <c r="H8" s="68">
        <v>25.510204081632654</v>
      </c>
      <c r="I8" s="64">
        <v>25.862907146329604</v>
      </c>
      <c r="J8" s="68">
        <v>31.233362910381544</v>
      </c>
    </row>
    <row r="9" spans="2:10" x14ac:dyDescent="0.25">
      <c r="B9" s="48" t="s">
        <v>138</v>
      </c>
      <c r="C9" s="49">
        <v>58</v>
      </c>
      <c r="D9" s="69">
        <v>60</v>
      </c>
      <c r="E9" s="70">
        <v>2312</v>
      </c>
      <c r="F9" s="69">
        <v>1824</v>
      </c>
      <c r="G9" s="67">
        <v>54.716981132075468</v>
      </c>
      <c r="H9" s="68">
        <v>61.224489795918366</v>
      </c>
      <c r="I9" s="64">
        <v>56.198347107438018</v>
      </c>
      <c r="J9" s="68">
        <v>53.948535936113572</v>
      </c>
    </row>
    <row r="10" spans="2:10" x14ac:dyDescent="0.25">
      <c r="B10" s="55" t="s">
        <v>139</v>
      </c>
      <c r="C10" s="56">
        <v>106</v>
      </c>
      <c r="D10" s="56">
        <v>98</v>
      </c>
      <c r="E10" s="56">
        <v>4114</v>
      </c>
      <c r="F10" s="56">
        <v>3381</v>
      </c>
      <c r="G10" s="71">
        <v>100</v>
      </c>
      <c r="H10" s="71">
        <v>100</v>
      </c>
      <c r="I10" s="71">
        <v>100</v>
      </c>
      <c r="J10" s="71">
        <v>100</v>
      </c>
    </row>
  </sheetData>
  <mergeCells count="7">
    <mergeCell ref="B3:B5"/>
    <mergeCell ref="C3:D3"/>
    <mergeCell ref="E3:F3"/>
    <mergeCell ref="G3:H3"/>
    <mergeCell ref="I3:J3"/>
    <mergeCell ref="C4:F4"/>
    <mergeCell ref="G4:J4"/>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D22" sqref="D22"/>
    </sheetView>
  </sheetViews>
  <sheetFormatPr defaultRowHeight="15" x14ac:dyDescent="0.25"/>
  <cols>
    <col min="2" max="2" width="13.5703125" bestFit="1" customWidth="1"/>
    <col min="3" max="4" width="9.7109375" bestFit="1" customWidth="1"/>
    <col min="5" max="5" width="8.85546875" customWidth="1"/>
  </cols>
  <sheetData>
    <row r="1" spans="2:10" x14ac:dyDescent="0.25">
      <c r="B1" s="28" t="s">
        <v>224</v>
      </c>
      <c r="C1" s="40"/>
      <c r="D1" s="40"/>
      <c r="E1" s="21"/>
      <c r="F1" s="21"/>
      <c r="G1" s="21"/>
      <c r="H1" s="21"/>
      <c r="I1" s="21"/>
    </row>
    <row r="2" spans="2:10" x14ac:dyDescent="0.25">
      <c r="B2" s="153" t="s">
        <v>195</v>
      </c>
    </row>
    <row r="3" spans="2:10" ht="15" customHeight="1" x14ac:dyDescent="0.25">
      <c r="B3" s="186"/>
      <c r="C3" s="166" t="s">
        <v>163</v>
      </c>
      <c r="D3" s="166"/>
      <c r="E3" s="175" t="s">
        <v>4</v>
      </c>
      <c r="F3" s="175" t="s">
        <v>4</v>
      </c>
      <c r="G3" s="166" t="s">
        <v>163</v>
      </c>
      <c r="H3" s="166"/>
      <c r="I3" s="175" t="s">
        <v>4</v>
      </c>
      <c r="J3" s="175" t="s">
        <v>4</v>
      </c>
    </row>
    <row r="4" spans="2:10" x14ac:dyDescent="0.25">
      <c r="B4" s="187"/>
      <c r="C4" s="189" t="s">
        <v>22</v>
      </c>
      <c r="D4" s="189"/>
      <c r="E4" s="189"/>
      <c r="F4" s="189"/>
      <c r="G4" s="189" t="s">
        <v>23</v>
      </c>
      <c r="H4" s="189"/>
      <c r="I4" s="189"/>
      <c r="J4" s="189"/>
    </row>
    <row r="5" spans="2:10" x14ac:dyDescent="0.25">
      <c r="B5" s="188"/>
      <c r="C5" s="72">
        <v>2010</v>
      </c>
      <c r="D5" s="154">
        <v>2014</v>
      </c>
      <c r="E5" s="154">
        <v>2010</v>
      </c>
      <c r="F5" s="154">
        <v>2014</v>
      </c>
      <c r="G5" s="66">
        <v>2010</v>
      </c>
      <c r="H5" s="66">
        <v>2014</v>
      </c>
      <c r="I5" s="66">
        <v>2010</v>
      </c>
      <c r="J5" s="66">
        <v>2014</v>
      </c>
    </row>
    <row r="6" spans="2:10" x14ac:dyDescent="0.25">
      <c r="B6" s="48" t="s">
        <v>245</v>
      </c>
      <c r="C6" s="49">
        <v>13</v>
      </c>
      <c r="D6" s="69">
        <v>4</v>
      </c>
      <c r="E6" s="70">
        <v>206</v>
      </c>
      <c r="F6" s="69">
        <v>112</v>
      </c>
      <c r="G6" s="67">
        <v>12.264150943396226</v>
      </c>
      <c r="H6" s="68">
        <v>4.0816326530612246</v>
      </c>
      <c r="I6" s="64">
        <v>5.0072921730675741</v>
      </c>
      <c r="J6" s="68">
        <v>3.3126293995859215</v>
      </c>
    </row>
    <row r="7" spans="2:10" x14ac:dyDescent="0.25">
      <c r="B7" s="48" t="s">
        <v>179</v>
      </c>
      <c r="C7" s="49">
        <v>18</v>
      </c>
      <c r="D7" s="69">
        <v>16</v>
      </c>
      <c r="E7" s="70">
        <v>950</v>
      </c>
      <c r="F7" s="69">
        <v>704</v>
      </c>
      <c r="G7" s="67">
        <v>16.981132075471699</v>
      </c>
      <c r="H7" s="68">
        <v>16.326530612244898</v>
      </c>
      <c r="I7" s="64">
        <v>23.091881380651433</v>
      </c>
      <c r="J7" s="68">
        <v>20.822241940254361</v>
      </c>
    </row>
    <row r="8" spans="2:10" x14ac:dyDescent="0.25">
      <c r="B8" s="48" t="s">
        <v>180</v>
      </c>
      <c r="C8" s="49">
        <v>4</v>
      </c>
      <c r="D8" s="69">
        <v>4</v>
      </c>
      <c r="E8" s="70">
        <v>265</v>
      </c>
      <c r="F8" s="69">
        <v>273</v>
      </c>
      <c r="G8" s="67">
        <v>3.7735849056603774</v>
      </c>
      <c r="H8" s="68">
        <v>4.0816326530612246</v>
      </c>
      <c r="I8" s="64">
        <v>6.4414195430238212</v>
      </c>
      <c r="J8" s="68">
        <v>8.0745341614906838</v>
      </c>
    </row>
    <row r="9" spans="2:10" x14ac:dyDescent="0.25">
      <c r="B9" s="48" t="s">
        <v>181</v>
      </c>
      <c r="C9" s="49">
        <v>11</v>
      </c>
      <c r="D9" s="69">
        <v>12</v>
      </c>
      <c r="E9" s="70">
        <v>621</v>
      </c>
      <c r="F9" s="69">
        <v>578</v>
      </c>
      <c r="G9" s="67">
        <v>10.377358490566039</v>
      </c>
      <c r="H9" s="68">
        <v>12.244897959183673</v>
      </c>
      <c r="I9" s="64">
        <v>15.094798249878464</v>
      </c>
      <c r="J9" s="68">
        <v>17.095533865720199</v>
      </c>
    </row>
    <row r="10" spans="2:10" x14ac:dyDescent="0.25">
      <c r="B10" s="48" t="s">
        <v>182</v>
      </c>
      <c r="C10" s="49">
        <v>60</v>
      </c>
      <c r="D10" s="69">
        <v>62</v>
      </c>
      <c r="E10" s="70">
        <v>2072</v>
      </c>
      <c r="F10" s="69">
        <v>1714</v>
      </c>
      <c r="G10" s="67">
        <v>56.60377358490566</v>
      </c>
      <c r="H10" s="68">
        <v>63.265306122448983</v>
      </c>
      <c r="I10" s="64">
        <v>50.36460865337871</v>
      </c>
      <c r="J10" s="68">
        <v>50.695060632948831</v>
      </c>
    </row>
    <row r="11" spans="2:10" x14ac:dyDescent="0.25">
      <c r="B11" s="55" t="s">
        <v>139</v>
      </c>
      <c r="C11" s="56">
        <v>106</v>
      </c>
      <c r="D11" s="56">
        <v>98</v>
      </c>
      <c r="E11" s="56">
        <v>4114</v>
      </c>
      <c r="F11" s="56">
        <v>3381</v>
      </c>
      <c r="G11" s="71">
        <v>100</v>
      </c>
      <c r="H11" s="71">
        <v>100</v>
      </c>
      <c r="I11" s="71">
        <v>100</v>
      </c>
      <c r="J11" s="71">
        <v>100</v>
      </c>
    </row>
    <row r="12" spans="2:10" x14ac:dyDescent="0.25">
      <c r="B12" s="30" t="s">
        <v>246</v>
      </c>
    </row>
  </sheetData>
  <mergeCells count="7">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G32" sqref="G32"/>
    </sheetView>
  </sheetViews>
  <sheetFormatPr defaultRowHeight="15" x14ac:dyDescent="0.25"/>
  <cols>
    <col min="1" max="1" width="4.28515625" customWidth="1"/>
    <col min="2" max="2" width="11.85546875" customWidth="1"/>
  </cols>
  <sheetData>
    <row r="1" spans="2:10" x14ac:dyDescent="0.25">
      <c r="B1" s="28" t="s">
        <v>184</v>
      </c>
    </row>
    <row r="2" spans="2:10" x14ac:dyDescent="0.25">
      <c r="B2" s="29" t="s">
        <v>183</v>
      </c>
    </row>
    <row r="3" spans="2:10" x14ac:dyDescent="0.25">
      <c r="B3" s="190" t="s">
        <v>230</v>
      </c>
      <c r="C3" s="193" t="s">
        <v>163</v>
      </c>
      <c r="D3" s="193"/>
      <c r="E3" s="193"/>
      <c r="F3" s="193"/>
      <c r="G3" s="194" t="s">
        <v>4</v>
      </c>
      <c r="H3" s="194"/>
      <c r="I3" s="194"/>
      <c r="J3" s="194"/>
    </row>
    <row r="4" spans="2:10" x14ac:dyDescent="0.25">
      <c r="B4" s="191"/>
      <c r="C4" s="195">
        <v>2010</v>
      </c>
      <c r="D4" s="195"/>
      <c r="E4" s="196">
        <v>2014</v>
      </c>
      <c r="F4" s="196"/>
      <c r="G4" s="195">
        <v>2010</v>
      </c>
      <c r="H4" s="195"/>
      <c r="I4" s="196">
        <v>2014</v>
      </c>
      <c r="J4" s="196"/>
    </row>
    <row r="5" spans="2:10" x14ac:dyDescent="0.25">
      <c r="B5" s="192"/>
      <c r="C5" s="73" t="s">
        <v>141</v>
      </c>
      <c r="D5" s="73" t="s">
        <v>3</v>
      </c>
      <c r="E5" s="73" t="s">
        <v>141</v>
      </c>
      <c r="F5" s="73" t="s">
        <v>3</v>
      </c>
      <c r="G5" s="73" t="s">
        <v>141</v>
      </c>
      <c r="H5" s="73" t="s">
        <v>3</v>
      </c>
      <c r="I5" s="73" t="s">
        <v>141</v>
      </c>
      <c r="J5" s="73" t="s">
        <v>3</v>
      </c>
    </row>
    <row r="6" spans="2:10" x14ac:dyDescent="0.25">
      <c r="B6" s="135" t="s">
        <v>142</v>
      </c>
      <c r="C6" s="49">
        <v>1</v>
      </c>
      <c r="D6" s="51">
        <v>50</v>
      </c>
      <c r="E6" s="49">
        <v>1</v>
      </c>
      <c r="F6" s="51">
        <v>70</v>
      </c>
      <c r="G6" s="75">
        <v>27</v>
      </c>
      <c r="H6" s="76">
        <v>3381</v>
      </c>
      <c r="I6" s="77">
        <v>28</v>
      </c>
      <c r="J6" s="78">
        <v>3600</v>
      </c>
    </row>
    <row r="7" spans="2:10" x14ac:dyDescent="0.25">
      <c r="B7" s="74" t="s">
        <v>143</v>
      </c>
      <c r="C7" s="64" t="s">
        <v>166</v>
      </c>
      <c r="D7" s="51">
        <v>56</v>
      </c>
      <c r="E7" s="64" t="s">
        <v>166</v>
      </c>
      <c r="F7" s="51">
        <v>63</v>
      </c>
      <c r="G7" s="75">
        <v>14</v>
      </c>
      <c r="H7" s="76">
        <v>3137</v>
      </c>
      <c r="I7" s="77">
        <v>10</v>
      </c>
      <c r="J7" s="78">
        <v>2976</v>
      </c>
    </row>
    <row r="8" spans="2:10" x14ac:dyDescent="0.25">
      <c r="B8" s="74" t="s">
        <v>144</v>
      </c>
      <c r="C8" s="64" t="s">
        <v>166</v>
      </c>
      <c r="D8" s="51">
        <v>140</v>
      </c>
      <c r="E8" s="64" t="s">
        <v>166</v>
      </c>
      <c r="F8" s="51">
        <v>122</v>
      </c>
      <c r="G8" s="75">
        <v>29</v>
      </c>
      <c r="H8" s="76">
        <v>6314</v>
      </c>
      <c r="I8" s="77">
        <v>24</v>
      </c>
      <c r="J8" s="78">
        <v>5641</v>
      </c>
    </row>
    <row r="9" spans="2:10" x14ac:dyDescent="0.25">
      <c r="B9" s="74" t="s">
        <v>145</v>
      </c>
      <c r="C9" s="52">
        <v>4</v>
      </c>
      <c r="D9" s="51">
        <v>314</v>
      </c>
      <c r="E9" s="64" t="s">
        <v>166</v>
      </c>
      <c r="F9" s="51">
        <v>177</v>
      </c>
      <c r="G9" s="75">
        <v>121</v>
      </c>
      <c r="H9" s="76">
        <v>14678</v>
      </c>
      <c r="I9" s="77">
        <v>70</v>
      </c>
      <c r="J9" s="78">
        <v>9119</v>
      </c>
    </row>
    <row r="10" spans="2:10" x14ac:dyDescent="0.25">
      <c r="B10" s="74" t="s">
        <v>146</v>
      </c>
      <c r="C10" s="49">
        <v>6</v>
      </c>
      <c r="D10" s="51">
        <v>536</v>
      </c>
      <c r="E10" s="49">
        <v>8</v>
      </c>
      <c r="F10" s="51">
        <v>322</v>
      </c>
      <c r="G10" s="75">
        <v>253</v>
      </c>
      <c r="H10" s="76">
        <v>23858</v>
      </c>
      <c r="I10" s="77">
        <v>136</v>
      </c>
      <c r="J10" s="78">
        <v>15669</v>
      </c>
    </row>
    <row r="11" spans="2:10" x14ac:dyDescent="0.25">
      <c r="B11" s="74" t="s">
        <v>147</v>
      </c>
      <c r="C11" s="49">
        <v>9</v>
      </c>
      <c r="D11" s="51">
        <v>652</v>
      </c>
      <c r="E11" s="49">
        <v>4</v>
      </c>
      <c r="F11" s="51">
        <v>476</v>
      </c>
      <c r="G11" s="75">
        <v>294</v>
      </c>
      <c r="H11" s="76">
        <v>28690</v>
      </c>
      <c r="I11" s="77">
        <v>233</v>
      </c>
      <c r="J11" s="78">
        <v>22093</v>
      </c>
    </row>
    <row r="12" spans="2:10" x14ac:dyDescent="0.25">
      <c r="B12" s="74" t="s">
        <v>148</v>
      </c>
      <c r="C12" s="52">
        <v>9</v>
      </c>
      <c r="D12" s="51">
        <v>684</v>
      </c>
      <c r="E12" s="49">
        <v>11</v>
      </c>
      <c r="F12" s="51">
        <v>494</v>
      </c>
      <c r="G12" s="75">
        <v>351</v>
      </c>
      <c r="H12" s="76">
        <v>32620</v>
      </c>
      <c r="I12" s="77">
        <v>241</v>
      </c>
      <c r="J12" s="78">
        <v>24782</v>
      </c>
    </row>
    <row r="13" spans="2:10" x14ac:dyDescent="0.25">
      <c r="B13" s="74" t="s">
        <v>149</v>
      </c>
      <c r="C13" s="49">
        <v>26</v>
      </c>
      <c r="D13" s="51">
        <v>1696</v>
      </c>
      <c r="E13" s="49">
        <v>28</v>
      </c>
      <c r="F13" s="51">
        <v>1481</v>
      </c>
      <c r="G13" s="75">
        <v>948</v>
      </c>
      <c r="H13" s="76">
        <v>86891</v>
      </c>
      <c r="I13" s="77">
        <v>642</v>
      </c>
      <c r="J13" s="78">
        <v>68309</v>
      </c>
    </row>
    <row r="14" spans="2:10" x14ac:dyDescent="0.25">
      <c r="B14" s="74" t="s">
        <v>150</v>
      </c>
      <c r="C14" s="52">
        <v>15</v>
      </c>
      <c r="D14" s="51">
        <v>859</v>
      </c>
      <c r="E14" s="49">
        <v>10</v>
      </c>
      <c r="F14" s="51">
        <v>845</v>
      </c>
      <c r="G14" s="75">
        <v>522</v>
      </c>
      <c r="H14" s="76">
        <v>40907</v>
      </c>
      <c r="I14" s="77">
        <v>458</v>
      </c>
      <c r="J14" s="78">
        <v>40173</v>
      </c>
    </row>
    <row r="15" spans="2:10" x14ac:dyDescent="0.25">
      <c r="B15" s="74" t="s">
        <v>151</v>
      </c>
      <c r="C15" s="49">
        <v>3</v>
      </c>
      <c r="D15" s="51">
        <v>317</v>
      </c>
      <c r="E15" s="49">
        <v>7</v>
      </c>
      <c r="F15" s="51">
        <v>302</v>
      </c>
      <c r="G15" s="75">
        <v>195</v>
      </c>
      <c r="H15" s="76">
        <v>13488</v>
      </c>
      <c r="I15" s="77">
        <v>234</v>
      </c>
      <c r="J15" s="78">
        <v>13963</v>
      </c>
    </row>
    <row r="16" spans="2:10" x14ac:dyDescent="0.25">
      <c r="B16" s="74" t="s">
        <v>152</v>
      </c>
      <c r="C16" s="49">
        <v>3</v>
      </c>
      <c r="D16" s="51">
        <v>207</v>
      </c>
      <c r="E16" s="49">
        <v>4</v>
      </c>
      <c r="F16" s="51">
        <v>225</v>
      </c>
      <c r="G16" s="75">
        <v>202</v>
      </c>
      <c r="H16" s="76">
        <v>11264</v>
      </c>
      <c r="I16" s="77">
        <v>199</v>
      </c>
      <c r="J16" s="78">
        <v>10269</v>
      </c>
    </row>
    <row r="17" spans="2:10" x14ac:dyDescent="0.25">
      <c r="B17" s="74" t="s">
        <v>153</v>
      </c>
      <c r="C17" s="52">
        <v>28</v>
      </c>
      <c r="D17" s="51">
        <v>564</v>
      </c>
      <c r="E17" s="49">
        <v>25</v>
      </c>
      <c r="F17" s="51">
        <v>626</v>
      </c>
      <c r="G17" s="75">
        <v>1064</v>
      </c>
      <c r="H17" s="76">
        <v>28223</v>
      </c>
      <c r="I17" s="77">
        <v>1056</v>
      </c>
      <c r="J17" s="78">
        <v>29564</v>
      </c>
    </row>
    <row r="18" spans="2:10" x14ac:dyDescent="0.25">
      <c r="B18" s="74" t="s">
        <v>154</v>
      </c>
      <c r="C18" s="49">
        <v>2</v>
      </c>
      <c r="D18" s="51">
        <v>203</v>
      </c>
      <c r="E18" s="64" t="s">
        <v>166</v>
      </c>
      <c r="F18" s="51">
        <v>108</v>
      </c>
      <c r="G18" s="75">
        <v>94</v>
      </c>
      <c r="H18" s="76">
        <v>11269</v>
      </c>
      <c r="I18" s="77">
        <v>50</v>
      </c>
      <c r="J18" s="78">
        <v>4989</v>
      </c>
    </row>
    <row r="19" spans="2:10" x14ac:dyDescent="0.25">
      <c r="B19" s="55" t="s">
        <v>11</v>
      </c>
      <c r="C19" s="56">
        <v>106</v>
      </c>
      <c r="D19" s="79">
        <v>6278</v>
      </c>
      <c r="E19" s="56">
        <v>98</v>
      </c>
      <c r="F19" s="79">
        <v>5311</v>
      </c>
      <c r="G19" s="56">
        <v>4114</v>
      </c>
      <c r="H19" s="79">
        <v>304720</v>
      </c>
      <c r="I19" s="56">
        <v>3381</v>
      </c>
      <c r="J19" s="79">
        <v>251147</v>
      </c>
    </row>
  </sheetData>
  <mergeCells count="7">
    <mergeCell ref="B3:B5"/>
    <mergeCell ref="C3:F3"/>
    <mergeCell ref="G3:J3"/>
    <mergeCell ref="C4:D4"/>
    <mergeCell ref="E4:F4"/>
    <mergeCell ref="G4:H4"/>
    <mergeCell ref="I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
  <sheetViews>
    <sheetView workbookViewId="0">
      <selection activeCell="B8" sqref="B8:I10"/>
    </sheetView>
  </sheetViews>
  <sheetFormatPr defaultRowHeight="15" x14ac:dyDescent="0.25"/>
  <cols>
    <col min="1" max="1" width="4.28515625" customWidth="1"/>
    <col min="2" max="2" width="20.7109375" customWidth="1"/>
    <col min="11" max="11" width="9.140625" customWidth="1"/>
  </cols>
  <sheetData>
    <row r="1" spans="2:13" x14ac:dyDescent="0.25">
      <c r="B1" s="28" t="s">
        <v>186</v>
      </c>
    </row>
    <row r="2" spans="2:13" x14ac:dyDescent="0.25">
      <c r="B2" s="31" t="s">
        <v>185</v>
      </c>
      <c r="C2" s="1"/>
      <c r="D2" s="1"/>
      <c r="E2" s="1"/>
      <c r="F2" s="2"/>
      <c r="G2" s="2"/>
      <c r="H2" s="1"/>
      <c r="I2" s="1"/>
      <c r="J2" s="1"/>
      <c r="L2" s="1"/>
      <c r="M2" s="1"/>
    </row>
    <row r="3" spans="2:13" ht="15" customHeight="1" x14ac:dyDescent="0.25">
      <c r="B3" s="198" t="s">
        <v>7</v>
      </c>
      <c r="C3" s="197" t="s">
        <v>1</v>
      </c>
      <c r="D3" s="197" t="s">
        <v>2</v>
      </c>
      <c r="E3" s="197" t="s">
        <v>3</v>
      </c>
      <c r="F3" s="197" t="s">
        <v>12</v>
      </c>
      <c r="G3" s="197" t="s">
        <v>13</v>
      </c>
      <c r="H3" s="1"/>
      <c r="I3" s="1"/>
      <c r="J3" s="1"/>
      <c r="L3" s="1"/>
      <c r="M3" s="1"/>
    </row>
    <row r="4" spans="2:13" x14ac:dyDescent="0.25">
      <c r="B4" s="198"/>
      <c r="C4" s="197"/>
      <c r="D4" s="197"/>
      <c r="E4" s="197"/>
      <c r="F4" s="197"/>
      <c r="G4" s="197"/>
      <c r="H4" s="1"/>
      <c r="I4" s="1"/>
      <c r="J4" s="1"/>
      <c r="L4" s="1"/>
      <c r="M4" s="1"/>
    </row>
    <row r="5" spans="2:13" x14ac:dyDescent="0.25">
      <c r="B5" s="48" t="s">
        <v>9</v>
      </c>
      <c r="C5" s="49">
        <v>2360</v>
      </c>
      <c r="D5" s="51">
        <v>32</v>
      </c>
      <c r="E5" s="70">
        <v>3362</v>
      </c>
      <c r="F5" s="60">
        <v>1.36</v>
      </c>
      <c r="G5" s="59">
        <v>142.46</v>
      </c>
      <c r="H5" s="1"/>
      <c r="I5" s="1"/>
      <c r="J5" s="1"/>
      <c r="L5" s="1"/>
      <c r="M5" s="1"/>
    </row>
    <row r="6" spans="2:13" x14ac:dyDescent="0.25">
      <c r="B6" s="48" t="s">
        <v>10</v>
      </c>
      <c r="C6" s="49">
        <v>1132</v>
      </c>
      <c r="D6" s="51">
        <v>66</v>
      </c>
      <c r="E6" s="70">
        <v>1949</v>
      </c>
      <c r="F6" s="60">
        <v>5.83</v>
      </c>
      <c r="G6" s="59">
        <v>172.17</v>
      </c>
      <c r="H6" s="1"/>
      <c r="I6" s="1"/>
      <c r="J6" s="1"/>
      <c r="L6" s="1"/>
      <c r="M6" s="1"/>
    </row>
    <row r="7" spans="2:13" x14ac:dyDescent="0.25">
      <c r="B7" s="55" t="s">
        <v>11</v>
      </c>
      <c r="C7" s="56">
        <v>3492</v>
      </c>
      <c r="D7" s="56">
        <v>98</v>
      </c>
      <c r="E7" s="56">
        <v>5311</v>
      </c>
      <c r="F7" s="58">
        <v>2.81</v>
      </c>
      <c r="G7" s="81">
        <v>152.09</v>
      </c>
      <c r="H7" s="1"/>
      <c r="I7" s="1"/>
      <c r="J7" s="1"/>
      <c r="L7" s="1"/>
      <c r="M7" s="1"/>
    </row>
    <row r="8" spans="2:13" x14ac:dyDescent="0.25">
      <c r="B8" s="155" t="s">
        <v>187</v>
      </c>
      <c r="C8" s="156"/>
      <c r="D8" s="156"/>
      <c r="E8" s="156"/>
      <c r="F8" s="157"/>
      <c r="G8" s="157"/>
      <c r="H8" s="156"/>
      <c r="I8" s="156"/>
    </row>
    <row r="9" spans="2:13" x14ac:dyDescent="0.25">
      <c r="B9" s="155" t="s">
        <v>225</v>
      </c>
      <c r="C9" s="150"/>
      <c r="D9" s="150"/>
      <c r="E9" s="150"/>
      <c r="F9" s="158"/>
      <c r="G9" s="158"/>
      <c r="H9" s="150"/>
      <c r="I9" s="150"/>
    </row>
    <row r="10" spans="2:13" x14ac:dyDescent="0.25">
      <c r="B10" s="155" t="s">
        <v>188</v>
      </c>
      <c r="C10" s="150"/>
      <c r="D10" s="150"/>
      <c r="E10" s="150"/>
      <c r="F10" s="158"/>
      <c r="G10" s="158"/>
      <c r="H10" s="150"/>
      <c r="I10" s="150"/>
    </row>
  </sheetData>
  <mergeCells count="6">
    <mergeCell ref="G3:G4"/>
    <mergeCell ref="B3:B4"/>
    <mergeCell ref="C3:C4"/>
    <mergeCell ref="D3:D4"/>
    <mergeCell ref="E3:E4"/>
    <mergeCell ref="F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2"/>
  <sheetViews>
    <sheetView workbookViewId="0">
      <selection activeCell="G28" sqref="G28"/>
    </sheetView>
  </sheetViews>
  <sheetFormatPr defaultRowHeight="15" x14ac:dyDescent="0.25"/>
  <cols>
    <col min="1" max="1" width="4.28515625" customWidth="1"/>
    <col min="2" max="2" width="16.140625" customWidth="1"/>
  </cols>
  <sheetData>
    <row r="1" spans="2:11" x14ac:dyDescent="0.25">
      <c r="B1" s="28" t="s">
        <v>247</v>
      </c>
    </row>
    <row r="2" spans="2:11" x14ac:dyDescent="0.25">
      <c r="B2" s="31" t="s">
        <v>189</v>
      </c>
      <c r="C2" s="1"/>
      <c r="D2" s="1"/>
      <c r="E2" s="1"/>
      <c r="F2" s="2"/>
      <c r="G2" s="2"/>
      <c r="H2" s="1"/>
    </row>
    <row r="3" spans="2:11" ht="15" customHeight="1" x14ac:dyDescent="0.25">
      <c r="B3" s="198" t="s">
        <v>7</v>
      </c>
      <c r="C3" s="197" t="s">
        <v>1</v>
      </c>
      <c r="D3" s="197" t="s">
        <v>2</v>
      </c>
      <c r="E3" s="197" t="s">
        <v>3</v>
      </c>
      <c r="F3" s="199" t="s">
        <v>238</v>
      </c>
      <c r="G3" s="199" t="s">
        <v>239</v>
      </c>
      <c r="H3" s="1"/>
    </row>
    <row r="4" spans="2:11" x14ac:dyDescent="0.25">
      <c r="B4" s="198"/>
      <c r="C4" s="197"/>
      <c r="D4" s="197"/>
      <c r="E4" s="197"/>
      <c r="F4" s="199"/>
      <c r="G4" s="199"/>
      <c r="H4" s="1"/>
    </row>
    <row r="5" spans="2:11" x14ac:dyDescent="0.25">
      <c r="B5" s="48" t="s">
        <v>9</v>
      </c>
      <c r="C5" s="49">
        <v>2403</v>
      </c>
      <c r="D5" s="51">
        <v>43</v>
      </c>
      <c r="E5" s="70">
        <v>3410</v>
      </c>
      <c r="F5" s="60">
        <v>1.79</v>
      </c>
      <c r="G5" s="59">
        <v>141.91</v>
      </c>
      <c r="H5" s="1"/>
    </row>
    <row r="6" spans="2:11" x14ac:dyDescent="0.25">
      <c r="B6" s="48" t="s">
        <v>10</v>
      </c>
      <c r="C6" s="49">
        <v>1261</v>
      </c>
      <c r="D6" s="51">
        <v>80</v>
      </c>
      <c r="E6" s="70">
        <v>2116</v>
      </c>
      <c r="F6" s="60">
        <v>6.34</v>
      </c>
      <c r="G6" s="59">
        <v>167.8</v>
      </c>
      <c r="H6" s="1"/>
    </row>
    <row r="7" spans="2:11" x14ac:dyDescent="0.25">
      <c r="B7" s="55" t="s">
        <v>11</v>
      </c>
      <c r="C7" s="56">
        <v>3664</v>
      </c>
      <c r="D7" s="56">
        <v>123</v>
      </c>
      <c r="E7" s="56">
        <v>5526</v>
      </c>
      <c r="F7" s="58">
        <v>3.36</v>
      </c>
      <c r="G7" s="81">
        <v>150.82</v>
      </c>
      <c r="H7" s="1"/>
    </row>
    <row r="8" spans="2:11" ht="16.5" x14ac:dyDescent="0.3">
      <c r="B8" s="37" t="s">
        <v>204</v>
      </c>
      <c r="C8" s="37"/>
      <c r="D8" s="37"/>
      <c r="E8" s="37"/>
      <c r="F8" s="37"/>
      <c r="G8" s="37"/>
      <c r="H8" s="37"/>
      <c r="I8" s="151"/>
      <c r="J8" s="26"/>
      <c r="K8" s="26"/>
    </row>
    <row r="9" spans="2:11" ht="16.5" x14ac:dyDescent="0.3">
      <c r="B9" s="37" t="s">
        <v>225</v>
      </c>
      <c r="C9" s="37"/>
      <c r="D9" s="37"/>
      <c r="E9" s="37"/>
      <c r="F9" s="37"/>
      <c r="G9" s="37"/>
      <c r="H9" s="37"/>
      <c r="I9" s="151"/>
      <c r="J9" s="26"/>
      <c r="K9" s="26"/>
    </row>
    <row r="10" spans="2:11" x14ac:dyDescent="0.25">
      <c r="B10" s="155" t="s">
        <v>188</v>
      </c>
      <c r="C10" s="150"/>
      <c r="D10" s="150"/>
      <c r="E10" s="150"/>
      <c r="F10" s="158"/>
      <c r="G10" s="158"/>
      <c r="H10" s="150"/>
      <c r="I10" s="150"/>
      <c r="J10" s="26"/>
      <c r="K10" s="26"/>
    </row>
    <row r="11" spans="2:11" x14ac:dyDescent="0.25">
      <c r="B11" s="26"/>
      <c r="C11" s="26"/>
      <c r="D11" s="26"/>
      <c r="E11" s="26"/>
      <c r="F11" s="26"/>
      <c r="G11" s="26"/>
      <c r="H11" s="26"/>
      <c r="I11" s="26"/>
      <c r="J11" s="26"/>
      <c r="K11" s="26"/>
    </row>
    <row r="12" spans="2:11" x14ac:dyDescent="0.25">
      <c r="B12" s="26"/>
      <c r="C12" s="26"/>
      <c r="D12" s="26"/>
      <c r="E12" s="26"/>
      <c r="F12" s="26"/>
      <c r="G12" s="26"/>
      <c r="H12" s="26"/>
      <c r="I12" s="26"/>
      <c r="J12" s="26"/>
      <c r="K12" s="26"/>
    </row>
  </sheetData>
  <mergeCells count="6">
    <mergeCell ref="F3:F4"/>
    <mergeCell ref="G3:G4"/>
    <mergeCell ref="B3:B4"/>
    <mergeCell ref="C3:C4"/>
    <mergeCell ref="D3:D4"/>
    <mergeCell ref="E3:E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 </vt:lpstr>
      <vt:lpstr>Tav3</vt:lpstr>
      <vt:lpstr>Tavola 4.1</vt:lpstr>
      <vt:lpstr>Tavola 4.2</vt:lpstr>
      <vt:lpstr>tavola 4.3</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cp:lastPrinted>2015-10-15T07:39:16Z</cp:lastPrinted>
  <dcterms:created xsi:type="dcterms:W3CDTF">2015-10-06T12:17:35Z</dcterms:created>
  <dcterms:modified xsi:type="dcterms:W3CDTF">2015-11-03T09:34:12Z</dcterms:modified>
</cp:coreProperties>
</file>