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-90" windowWidth="9570" windowHeight="11775"/>
  </bookViews>
  <sheets>
    <sheet name="Comuni capoluogo - Maschi" sheetId="12" r:id="rId1"/>
    <sheet name="Comuni capoluogo - Femmine" sheetId="14" r:id="rId2"/>
    <sheet name="Comuni capoluogo - Totale" sheetId="13" r:id="rId3"/>
  </sheets>
  <definedNames>
    <definedName name="_xlnm.Print_Area" localSheetId="1">'Comuni capoluogo - Femmine'!$A$3:$L$134</definedName>
    <definedName name="_xlnm.Print_Area" localSheetId="0">'Comuni capoluogo - Maschi'!$A$3:$L$134</definedName>
    <definedName name="_xlnm.Print_Area" localSheetId="2">'Comuni capoluogo - Totale'!$A$3:$M$133</definedName>
  </definedNames>
  <calcPr calcId="145621"/>
</workbook>
</file>

<file path=xl/calcChain.xml><?xml version="1.0" encoding="utf-8"?>
<calcChain xmlns="http://schemas.openxmlformats.org/spreadsheetml/2006/main">
  <c r="C36" i="13" l="1"/>
  <c r="C36" i="14"/>
  <c r="C36" i="12"/>
  <c r="G37" i="13"/>
  <c r="C37" i="13"/>
  <c r="G37" i="14"/>
  <c r="C37" i="14"/>
  <c r="G37" i="12"/>
  <c r="C37" i="12"/>
  <c r="K45" i="14"/>
  <c r="F45" i="14"/>
  <c r="K45" i="12"/>
  <c r="F45" i="12"/>
  <c r="K45" i="13"/>
  <c r="F45" i="13"/>
</calcChain>
</file>

<file path=xl/sharedStrings.xml><?xml version="1.0" encoding="utf-8"?>
<sst xmlns="http://schemas.openxmlformats.org/spreadsheetml/2006/main" count="447" uniqueCount="129">
  <si>
    <t>(a) Gli anni di riferimento differiscono da Comune a Comune, in relazione all'epoca di svolgimento delle elezioni comunali</t>
  </si>
  <si>
    <t>Torino</t>
  </si>
  <si>
    <t>Vercelli</t>
  </si>
  <si>
    <t>Novara</t>
  </si>
  <si>
    <t>Cuneo</t>
  </si>
  <si>
    <t>Asti</t>
  </si>
  <si>
    <t>Alessandria</t>
  </si>
  <si>
    <t>Biella</t>
  </si>
  <si>
    <t>Verbania</t>
  </si>
  <si>
    <t>Aosta</t>
  </si>
  <si>
    <t>Imperia</t>
  </si>
  <si>
    <t>Savona</t>
  </si>
  <si>
    <t>Genova</t>
  </si>
  <si>
    <t>La Spezia</t>
  </si>
  <si>
    <t>Varese</t>
  </si>
  <si>
    <t>Como</t>
  </si>
  <si>
    <t>Sondrio (a)</t>
  </si>
  <si>
    <t>Milano</t>
  </si>
  <si>
    <t>Bergamo</t>
  </si>
  <si>
    <t>Brescia</t>
  </si>
  <si>
    <t>Pavia</t>
  </si>
  <si>
    <t>Cremona</t>
  </si>
  <si>
    <t>Mantova</t>
  </si>
  <si>
    <t>Lecco</t>
  </si>
  <si>
    <t>Lodi (a)</t>
  </si>
  <si>
    <t>Monza</t>
  </si>
  <si>
    <r>
      <t>Bolzano/</t>
    </r>
    <r>
      <rPr>
        <i/>
        <sz val="7"/>
        <color indexed="8"/>
        <rFont val="Arial"/>
        <family val="2"/>
      </rPr>
      <t>Bozen</t>
    </r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</si>
  <si>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</si>
  <si>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</si>
  <si>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</si>
  <si>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</si>
  <si>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</si>
  <si>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</si>
  <si>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</si>
  <si>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</si>
  <si>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Udine</t>
  </si>
  <si>
    <t>Gorizia</t>
  </si>
  <si>
    <t>Trieste</t>
  </si>
  <si>
    <t>Pordenone</t>
  </si>
  <si>
    <t>Piacenza</t>
  </si>
  <si>
    <t>Parma</t>
  </si>
  <si>
    <t>Reggio Nell'Emilia</t>
  </si>
  <si>
    <t>Modena</t>
  </si>
  <si>
    <t>Bologna</t>
  </si>
  <si>
    <t>Ferrara</t>
  </si>
  <si>
    <t>Ravenna</t>
  </si>
  <si>
    <t>Cesena (b)</t>
  </si>
  <si>
    <t>Forlì</t>
  </si>
  <si>
    <t>Rimini</t>
  </si>
  <si>
    <t>Massa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</si>
  <si>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</si>
  <si>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</si>
  <si>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</si>
  <si>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</si>
  <si>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</si>
  <si>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</si>
  <si>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</si>
  <si>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</si>
  <si>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Prato</t>
  </si>
  <si>
    <t>Perugia</t>
  </si>
  <si>
    <t>Terni</t>
  </si>
  <si>
    <t>Pesaro</t>
  </si>
  <si>
    <t>Ancona</t>
  </si>
  <si>
    <t>Macerata (a)</t>
  </si>
  <si>
    <t>Ascoli Piceno</t>
  </si>
  <si>
    <t>Fermo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</si>
  <si>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</si>
  <si>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</si>
  <si>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</si>
  <si>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</si>
  <si>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</si>
  <si>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</si>
  <si>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</si>
  <si>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</si>
  <si>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</si>
  <si>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Campobasso</t>
  </si>
  <si>
    <t>Isernia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</si>
  <si>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</si>
  <si>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</si>
  <si>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</si>
  <si>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</si>
  <si>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</si>
  <si>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</si>
  <si>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</si>
  <si>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</si>
  <si>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</si>
  <si>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</si>
  <si>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Barletta</t>
  </si>
  <si>
    <t>Andria</t>
  </si>
  <si>
    <t>Trani</t>
  </si>
  <si>
    <t>Potenza</t>
  </si>
  <si>
    <t>Matera</t>
  </si>
  <si>
    <t>Cosenza</t>
  </si>
  <si>
    <t>Catanzaro</t>
  </si>
  <si>
    <t>Reggio Di Calabria</t>
  </si>
  <si>
    <t>Crotone</t>
  </si>
  <si>
    <t>Vibo Valentia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</si>
  <si>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</si>
  <si>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</si>
  <si>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</si>
  <si>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</si>
  <si>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</si>
  <si>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</si>
  <si>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</si>
  <si>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</si>
  <si>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</si>
  <si>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</si>
  <si>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</si>
  <si>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</si>
  <si>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Oristano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</si>
  <si>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</si>
  <si>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</si>
  <si>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</si>
  <si>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</si>
  <si>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</si>
  <si>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</si>
  <si>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</si>
  <si>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</si>
  <si>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COMUNI CAPOLUOGO
DI PROVINCIA</t>
  </si>
  <si>
    <t xml:space="preserve">Tavola 6.1  - Persone di 18 anni e più che hanno votato al primo turno alle elezioni comunali per sesso e comune capoluogo di provincia. </t>
  </si>
  <si>
    <t>….</t>
  </si>
  <si>
    <r>
      <rPr>
        <i/>
        <sz val="7"/>
        <color indexed="8"/>
        <rFont val="Arial"/>
        <family val="2"/>
      </rPr>
      <t>Fonte</t>
    </r>
    <r>
      <rPr>
        <sz val="7"/>
        <color indexed="8"/>
        <rFont val="Arial"/>
        <family val="2"/>
      </rPr>
      <t>: Istat, Elaborazione su dati del Ministero dell'Interno</t>
    </r>
  </si>
  <si>
    <r>
      <t>(b) Comune non capoluogo di provincia aderente al progetto Ur</t>
    </r>
    <r>
      <rPr>
        <strike/>
        <sz val="7"/>
        <color indexed="8"/>
        <rFont val="Arial"/>
        <family val="2"/>
      </rPr>
      <t>B</t>
    </r>
    <r>
      <rPr>
        <sz val="7"/>
        <color indexed="8"/>
        <rFont val="Arial"/>
        <family val="2"/>
      </rPr>
      <t>es</t>
    </r>
  </si>
  <si>
    <t>Italia</t>
  </si>
  <si>
    <t>Reggio nell'Emilia</t>
  </si>
  <si>
    <t xml:space="preserve">Tavola 6.1 - Persone di 18 anni e più che hanno votato al primo turno alle elezioni comunali per sesso e comune capoluogo di provincia. </t>
  </si>
  <si>
    <r>
      <t xml:space="preserve">Tavola 6.1  </t>
    </r>
    <r>
      <rPr>
        <sz val="9"/>
        <color indexed="8"/>
        <rFont val="Arial"/>
        <family val="2"/>
      </rPr>
      <t>segue</t>
    </r>
    <r>
      <rPr>
        <b/>
        <sz val="9"/>
        <color indexed="8"/>
        <rFont val="Arial"/>
        <family val="2"/>
      </rPr>
      <t xml:space="preserve"> - Persone di 18 anni e più che hanno votato al primo turno alle elezioni comunali per sesso e comune capoluogo di provincia. </t>
    </r>
  </si>
  <si>
    <r>
      <t xml:space="preserve">                     Anni 2004-2014 </t>
    </r>
    <r>
      <rPr>
        <i/>
        <sz val="9"/>
        <color indexed="8"/>
        <rFont val="Arial"/>
        <family val="2"/>
      </rPr>
      <t>(per 100 aventi diritto) (a)</t>
    </r>
  </si>
  <si>
    <r>
      <t xml:space="preserve">                                  Anni 2004-2014 </t>
    </r>
    <r>
      <rPr>
        <i/>
        <sz val="9"/>
        <color indexed="8"/>
        <rFont val="Arial"/>
        <family val="2"/>
      </rPr>
      <t>(per 100 aventi diritto)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</si>
</sst>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7"/>
      <color indexed="8"/>
      <name val="Arial"/>
      <family val="2"/>
    </font>
    <font>
      <sz val="8"/>
      <color indexed="8"/>
      <name val="Myriad Pro Cond"/>
      <family val="2"/>
    </font>
    <font>
      <b/>
      <sz val="7"/>
      <color indexed="8"/>
      <name val="Arial"/>
      <family val="2"/>
    </font>
    <font>
      <sz val="11"/>
      <name val="Calibr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9"/>
      <color indexed="8"/>
      <name val="Arial"/>
      <family val="2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trike/>
      <sz val="7"/>
      <color indexed="8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1" fontId="7" fillId="0" borderId="0" applyFill="0">
      <alignment horizontal="right" vertical="center"/>
    </xf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9" fillId="0" borderId="0" xfId="0" applyFont="1"/>
    <xf numFmtId="0" fontId="3" fillId="0" borderId="0" xfId="0" applyFont="1" applyFill="1" applyAlignment="1">
      <alignment horizontal="left" vertical="center"/>
    </xf>
    <xf numFmtId="164" fontId="2" fillId="0" borderId="0" xfId="0" applyNumberFormat="1" applyFont="1" applyFill="1"/>
    <xf numFmtId="0" fontId="2" fillId="0" borderId="3" xfId="0" applyFont="1" applyFill="1" applyBorder="1" applyAlignment="1">
      <alignment vertical="top" wrapText="1"/>
    </xf>
    <xf numFmtId="0" fontId="0" fillId="0" borderId="1" xfId="0" applyFill="1" applyBorder="1"/>
    <xf numFmtId="0" fontId="0" fillId="0" borderId="0" xfId="0" applyFill="1"/>
    <xf numFmtId="164" fontId="2" fillId="0" borderId="3" xfId="0" applyNumberFormat="1" applyFont="1" applyFill="1" applyBorder="1" applyAlignment="1">
      <alignment vertical="top" wrapText="1"/>
    </xf>
    <xf numFmtId="0" fontId="3" fillId="0" borderId="0" xfId="2" applyFont="1" applyFill="1" applyBorder="1" applyAlignment="1">
      <alignment horizontal="left" vertical="center" wrapText="1"/>
    </xf>
    <xf numFmtId="0" fontId="10" fillId="0" borderId="0" xfId="0" applyFont="1" applyFill="1"/>
    <xf numFmtId="164" fontId="10" fillId="0" borderId="0" xfId="0" applyNumberFormat="1" applyFont="1" applyFill="1" applyAlignment="1">
      <alignment horizontal="right" vertical="center"/>
    </xf>
    <xf numFmtId="164" fontId="2" fillId="0" borderId="4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vertical="top" wrapText="1"/>
    </xf>
    <xf numFmtId="0" fontId="0" fillId="0" borderId="0" xfId="0" applyBorder="1"/>
    <xf numFmtId="0" fontId="3" fillId="0" borderId="0" xfId="2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164" fontId="10" fillId="0" borderId="0" xfId="0" applyNumberFormat="1" applyFont="1" applyFill="1"/>
    <xf numFmtId="164" fontId="10" fillId="0" borderId="1" xfId="0" applyNumberFormat="1" applyFont="1" applyFill="1" applyBorder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9" fillId="0" borderId="0" xfId="0" applyFont="1" applyFill="1"/>
    <xf numFmtId="0" fontId="0" fillId="2" borderId="0" xfId="0" applyFill="1"/>
    <xf numFmtId="164" fontId="11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/>
    <xf numFmtId="164" fontId="2" fillId="0" borderId="0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right" vertical="center" wrapText="1"/>
    </xf>
    <xf numFmtId="164" fontId="13" fillId="0" borderId="0" xfId="0" applyNumberFormat="1" applyFont="1" applyFill="1"/>
    <xf numFmtId="0" fontId="8" fillId="0" borderId="0" xfId="2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4">
    <cellStyle name="Normale" xfId="0" builtinId="0"/>
    <cellStyle name="Normale 2 2" xfId="1"/>
    <cellStyle name="Normale_Foglio2 2" xfId="2"/>
    <cellStyle name="Numbers_Righ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0"/>
  <sheetViews>
    <sheetView tabSelected="1" zoomScaleNormal="100" workbookViewId="0"/>
  </sheetViews>
  <sheetFormatPr defaultRowHeight="15"/>
  <cols>
    <col min="1" max="1" width="25.7109375" style="7" customWidth="1"/>
    <col min="2" max="12" width="7.7109375" customWidth="1"/>
  </cols>
  <sheetData>
    <row r="1" spans="1:12" ht="12" customHeight="1"/>
    <row r="2" spans="1:12" ht="12" customHeight="1"/>
    <row r="3" spans="1:12" ht="12" customHeight="1"/>
    <row r="4" spans="1:12" s="7" customFormat="1" ht="12" customHeight="1">
      <c r="A4" s="23" t="s">
        <v>125</v>
      </c>
    </row>
    <row r="5" spans="1:12" s="25" customFormat="1" ht="12" customHeight="1">
      <c r="A5" s="23" t="s">
        <v>127</v>
      </c>
      <c r="B5" s="24"/>
      <c r="C5" s="24"/>
      <c r="D5" s="7"/>
      <c r="E5" s="7"/>
      <c r="F5" s="7"/>
      <c r="G5" s="7"/>
      <c r="H5" s="7"/>
      <c r="I5" s="7"/>
      <c r="J5" s="23"/>
      <c r="K5" s="23"/>
      <c r="L5" s="23"/>
    </row>
    <row r="6" spans="1:12" ht="12" customHeight="1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8" customHeight="1">
      <c r="A7" s="36" t="s">
        <v>118</v>
      </c>
      <c r="B7" s="33">
        <v>2004</v>
      </c>
      <c r="C7" s="33">
        <v>2005</v>
      </c>
      <c r="D7" s="33">
        <v>2006</v>
      </c>
      <c r="E7" s="33">
        <v>2007</v>
      </c>
      <c r="F7" s="33">
        <v>2008</v>
      </c>
      <c r="G7" s="33">
        <v>2009</v>
      </c>
      <c r="H7" s="33">
        <v>2010</v>
      </c>
      <c r="I7" s="33">
        <v>2011</v>
      </c>
      <c r="J7" s="33">
        <v>2012</v>
      </c>
      <c r="K7" s="33">
        <v>2013</v>
      </c>
      <c r="L7" s="33">
        <v>2014</v>
      </c>
    </row>
    <row r="8" spans="1:12" ht="18" customHeight="1">
      <c r="A8" s="37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18" customHeight="1">
      <c r="A9" s="3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7.5" customHeight="1">
      <c r="A10" s="9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2" ht="9.75" customHeight="1">
      <c r="A11" s="9" t="s">
        <v>1</v>
      </c>
      <c r="B11" s="11"/>
      <c r="C11" s="11"/>
      <c r="D11" s="11">
        <v>65.214990206145501</v>
      </c>
      <c r="E11" s="11"/>
      <c r="F11" s="11"/>
      <c r="G11" s="11"/>
      <c r="H11" s="11"/>
      <c r="I11" s="11">
        <v>66.846773371393596</v>
      </c>
      <c r="J11" s="11"/>
      <c r="K11" s="11"/>
      <c r="L11" s="11"/>
    </row>
    <row r="12" spans="1:12" ht="9.75" customHeight="1">
      <c r="A12" s="9" t="s">
        <v>2</v>
      </c>
      <c r="B12" s="11">
        <v>77.292814665284496</v>
      </c>
      <c r="C12" s="11"/>
      <c r="D12" s="11"/>
      <c r="E12" s="11"/>
      <c r="F12" s="11"/>
      <c r="G12" s="11">
        <v>74.682628062360806</v>
      </c>
      <c r="H12" s="11"/>
      <c r="I12" s="11"/>
      <c r="J12" s="11"/>
      <c r="K12" s="11"/>
      <c r="L12" s="11">
        <v>67.675968817082804</v>
      </c>
    </row>
    <row r="13" spans="1:12" ht="9.75" customHeight="1">
      <c r="A13" s="9" t="s">
        <v>3</v>
      </c>
      <c r="B13" s="11"/>
      <c r="C13" s="11"/>
      <c r="D13" s="11">
        <v>70.135885559280396</v>
      </c>
      <c r="E13" s="11"/>
      <c r="F13" s="11"/>
      <c r="G13" s="11"/>
      <c r="H13" s="11"/>
      <c r="I13" s="11">
        <v>69.932628033054399</v>
      </c>
      <c r="J13" s="11"/>
      <c r="K13" s="11"/>
      <c r="L13" s="11"/>
    </row>
    <row r="14" spans="1:12" ht="9.75" customHeight="1">
      <c r="A14" s="9" t="s">
        <v>4</v>
      </c>
      <c r="B14" s="11"/>
      <c r="C14" s="11"/>
      <c r="D14" s="11"/>
      <c r="E14" s="11">
        <v>76.979856183627803</v>
      </c>
      <c r="F14" s="11"/>
      <c r="G14" s="11"/>
      <c r="H14" s="11"/>
      <c r="I14" s="11"/>
      <c r="J14" s="11">
        <v>68.697718631178702</v>
      </c>
      <c r="K14" s="11"/>
      <c r="L14" s="11"/>
    </row>
    <row r="15" spans="1:12" ht="9.75" customHeight="1">
      <c r="A15" s="9" t="s">
        <v>5</v>
      </c>
      <c r="B15" s="11"/>
      <c r="C15" s="11"/>
      <c r="D15" s="11"/>
      <c r="E15" s="11">
        <v>74.966518643828906</v>
      </c>
      <c r="F15" s="11"/>
      <c r="G15" s="11"/>
      <c r="H15" s="11"/>
      <c r="I15" s="11"/>
      <c r="J15" s="11">
        <v>64.663384920494394</v>
      </c>
      <c r="K15" s="11"/>
      <c r="L15" s="11"/>
    </row>
    <row r="16" spans="1:12" ht="9.75" customHeight="1">
      <c r="A16" s="9" t="s">
        <v>6</v>
      </c>
      <c r="B16" s="11"/>
      <c r="C16" s="11"/>
      <c r="D16" s="11"/>
      <c r="E16" s="11">
        <v>76.362455526063101</v>
      </c>
      <c r="F16" s="11"/>
      <c r="G16" s="11"/>
      <c r="H16" s="11"/>
      <c r="I16" s="11"/>
      <c r="J16" s="11">
        <v>63.112946100333701</v>
      </c>
      <c r="K16" s="11"/>
      <c r="L16" s="11"/>
    </row>
    <row r="17" spans="1:12" ht="9.75" customHeight="1">
      <c r="A17" s="9" t="s">
        <v>7</v>
      </c>
      <c r="B17" s="11">
        <v>75.597722960151799</v>
      </c>
      <c r="C17" s="11"/>
      <c r="D17" s="11"/>
      <c r="E17" s="11"/>
      <c r="F17" s="11"/>
      <c r="G17" s="11">
        <v>73.407482305358997</v>
      </c>
      <c r="H17" s="11"/>
      <c r="I17" s="11"/>
      <c r="J17" s="11"/>
      <c r="K17" s="11"/>
      <c r="L17" s="11">
        <v>65.923820352473001</v>
      </c>
    </row>
    <row r="18" spans="1:12" ht="9.75" customHeight="1">
      <c r="A18" s="9" t="s">
        <v>8</v>
      </c>
      <c r="B18" s="11">
        <v>73.504818029784204</v>
      </c>
      <c r="C18" s="11"/>
      <c r="D18" s="11"/>
      <c r="E18" s="11"/>
      <c r="F18" s="11"/>
      <c r="G18" s="11">
        <v>72.743405662660294</v>
      </c>
      <c r="H18" s="11"/>
      <c r="I18" s="11"/>
      <c r="J18" s="11"/>
      <c r="K18" s="11"/>
      <c r="L18" s="11">
        <v>65.181664384113404</v>
      </c>
    </row>
    <row r="19" spans="1:12" ht="9.75" customHeight="1">
      <c r="A19" s="9" t="s">
        <v>9</v>
      </c>
      <c r="B19" s="11"/>
      <c r="C19" s="11">
        <v>74.3</v>
      </c>
      <c r="D19" s="11"/>
      <c r="E19" s="11"/>
      <c r="F19" s="11"/>
      <c r="G19" s="11"/>
      <c r="H19" s="11">
        <v>67.099999999999994</v>
      </c>
      <c r="I19" s="11"/>
      <c r="J19" s="11"/>
      <c r="K19" s="11"/>
      <c r="L19" s="11"/>
    </row>
    <row r="20" spans="1:12" ht="9.75" customHeight="1">
      <c r="A20" s="9" t="s">
        <v>10</v>
      </c>
      <c r="B20" s="11">
        <v>80.791203390871701</v>
      </c>
      <c r="C20" s="11"/>
      <c r="D20" s="11"/>
      <c r="E20" s="11"/>
      <c r="F20" s="11"/>
      <c r="G20" s="11">
        <v>79.006758013516006</v>
      </c>
      <c r="H20" s="11"/>
      <c r="I20" s="11"/>
      <c r="J20" s="11"/>
      <c r="K20" s="11">
        <v>66.627204187176801</v>
      </c>
      <c r="L20" s="11"/>
    </row>
    <row r="21" spans="1:12" ht="9.75" customHeight="1">
      <c r="A21" s="9" t="s">
        <v>11</v>
      </c>
      <c r="B21" s="11"/>
      <c r="C21" s="11"/>
      <c r="D21" s="11">
        <v>70.2734693877551</v>
      </c>
      <c r="E21" s="11"/>
      <c r="F21" s="11"/>
      <c r="G21" s="11"/>
      <c r="H21" s="11"/>
      <c r="I21" s="11">
        <v>69.762862409921198</v>
      </c>
      <c r="J21" s="11"/>
      <c r="K21" s="11"/>
      <c r="L21" s="11"/>
    </row>
    <row r="22" spans="1:12" ht="9.75" customHeight="1">
      <c r="A22" s="9" t="s">
        <v>12</v>
      </c>
      <c r="B22" s="11"/>
      <c r="C22" s="11"/>
      <c r="D22" s="11"/>
      <c r="E22" s="11">
        <v>63.334619837900398</v>
      </c>
      <c r="F22" s="11"/>
      <c r="G22" s="11"/>
      <c r="H22" s="11"/>
      <c r="I22" s="11"/>
      <c r="J22" s="11">
        <v>56.546324488908198</v>
      </c>
      <c r="K22" s="11"/>
      <c r="L22" s="11"/>
    </row>
    <row r="23" spans="1:12" ht="9.75" customHeight="1">
      <c r="A23" s="9" t="s">
        <v>13</v>
      </c>
      <c r="B23" s="11"/>
      <c r="C23" s="11"/>
      <c r="D23" s="11"/>
      <c r="E23" s="11">
        <v>67.156889055874601</v>
      </c>
      <c r="F23" s="11"/>
      <c r="G23" s="11"/>
      <c r="H23" s="11"/>
      <c r="I23" s="11"/>
      <c r="J23" s="11">
        <v>57.065127326962397</v>
      </c>
      <c r="K23" s="11"/>
      <c r="L23" s="11"/>
    </row>
    <row r="24" spans="1:12" ht="9.75" customHeight="1">
      <c r="A24" s="9" t="s">
        <v>14</v>
      </c>
      <c r="B24" s="11"/>
      <c r="C24" s="11"/>
      <c r="D24" s="11">
        <v>66.438873842665501</v>
      </c>
      <c r="E24" s="11"/>
      <c r="F24" s="11"/>
      <c r="G24" s="11"/>
      <c r="H24" s="11"/>
      <c r="I24" s="11">
        <v>64.678943778622198</v>
      </c>
      <c r="J24" s="11"/>
      <c r="K24" s="11"/>
      <c r="L24" s="11"/>
    </row>
    <row r="25" spans="1:12" ht="9.75" customHeight="1">
      <c r="A25" s="9" t="s">
        <v>15</v>
      </c>
      <c r="B25" s="11"/>
      <c r="C25" s="11"/>
      <c r="D25" s="11"/>
      <c r="E25" s="11">
        <v>68.632321373811706</v>
      </c>
      <c r="F25" s="11"/>
      <c r="G25" s="11"/>
      <c r="H25" s="11"/>
      <c r="I25" s="11"/>
      <c r="J25" s="11">
        <v>60.285163540678603</v>
      </c>
      <c r="K25" s="11"/>
      <c r="L25" s="11"/>
    </row>
    <row r="26" spans="1:12" ht="9.75" customHeight="1">
      <c r="A26" s="9" t="s">
        <v>16</v>
      </c>
      <c r="B26" s="11"/>
      <c r="C26" s="11"/>
      <c r="D26" s="11"/>
      <c r="E26" s="11"/>
      <c r="F26" s="11">
        <v>80.5397891810495</v>
      </c>
      <c r="G26" s="11"/>
      <c r="H26" s="11"/>
      <c r="I26" s="11"/>
      <c r="J26" s="11"/>
      <c r="K26" s="11">
        <v>58.813934521729003</v>
      </c>
      <c r="L26" s="11"/>
    </row>
    <row r="27" spans="1:12" ht="9.75" customHeight="1">
      <c r="A27" s="9" t="s">
        <v>17</v>
      </c>
      <c r="B27" s="11"/>
      <c r="C27" s="11"/>
      <c r="D27" s="11">
        <v>67.880291303463494</v>
      </c>
      <c r="E27" s="11"/>
      <c r="F27" s="11"/>
      <c r="G27" s="11"/>
      <c r="H27" s="11"/>
      <c r="I27" s="11">
        <v>67.727347369148902</v>
      </c>
      <c r="J27" s="11"/>
      <c r="K27" s="11"/>
      <c r="L27" s="11"/>
    </row>
    <row r="28" spans="1:12" ht="9.75" customHeight="1">
      <c r="A28" s="9" t="s">
        <v>18</v>
      </c>
      <c r="B28" s="11">
        <v>76.495561559243498</v>
      </c>
      <c r="C28" s="11"/>
      <c r="D28" s="11"/>
      <c r="E28" s="11"/>
      <c r="F28" s="11"/>
      <c r="G28" s="11">
        <v>76.734905905409605</v>
      </c>
      <c r="H28" s="11"/>
      <c r="I28" s="11"/>
      <c r="J28" s="11"/>
      <c r="K28" s="11"/>
      <c r="L28" s="11">
        <v>70.833432693454199</v>
      </c>
    </row>
    <row r="29" spans="1:12" ht="12" customHeight="1">
      <c r="A29" s="9" t="s">
        <v>19</v>
      </c>
      <c r="B29" s="11"/>
      <c r="C29" s="11"/>
      <c r="D29" s="11"/>
      <c r="E29" s="11"/>
      <c r="F29" s="11">
        <v>85.8198864148562</v>
      </c>
      <c r="G29" s="11"/>
      <c r="H29" s="11"/>
      <c r="I29" s="11"/>
      <c r="J29" s="11"/>
      <c r="K29" s="11">
        <v>66.081138877008598</v>
      </c>
      <c r="L29" s="11"/>
    </row>
    <row r="30" spans="1:12" ht="9.75" customHeight="1">
      <c r="A30" s="9" t="s">
        <v>20</v>
      </c>
      <c r="B30" s="11"/>
      <c r="C30" s="11">
        <v>79.066567890782096</v>
      </c>
      <c r="D30" s="11"/>
      <c r="E30" s="11"/>
      <c r="F30" s="11"/>
      <c r="G30" s="11">
        <v>77.207050737223298</v>
      </c>
      <c r="H30" s="11"/>
      <c r="I30" s="11"/>
      <c r="J30" s="11"/>
      <c r="K30" s="11"/>
      <c r="L30" s="11">
        <v>70.460973370064295</v>
      </c>
    </row>
    <row r="31" spans="1:12" ht="9.75" customHeight="1">
      <c r="A31" s="9" t="s">
        <v>21</v>
      </c>
      <c r="B31" s="11">
        <v>79.883350239095805</v>
      </c>
      <c r="C31" s="11"/>
      <c r="D31" s="11"/>
      <c r="E31" s="11"/>
      <c r="F31" s="11"/>
      <c r="G31" s="11">
        <v>77.963663890991697</v>
      </c>
      <c r="H31" s="11"/>
      <c r="I31" s="11"/>
      <c r="J31" s="11"/>
      <c r="K31" s="11"/>
      <c r="L31" s="11">
        <v>71.4450245700246</v>
      </c>
    </row>
    <row r="32" spans="1:12" ht="9.75" customHeight="1">
      <c r="A32" s="9" t="s">
        <v>22</v>
      </c>
      <c r="B32" s="11"/>
      <c r="C32" s="11">
        <v>77.122302158273399</v>
      </c>
      <c r="D32" s="11"/>
      <c r="E32" s="11"/>
      <c r="F32" s="11"/>
      <c r="G32" s="11"/>
      <c r="H32" s="11">
        <v>69.604584527220595</v>
      </c>
      <c r="I32" s="11"/>
      <c r="J32" s="11"/>
      <c r="K32" s="11"/>
      <c r="L32" s="11"/>
    </row>
    <row r="33" spans="1:12" ht="9.75" customHeight="1">
      <c r="A33" s="9" t="s">
        <v>23</v>
      </c>
      <c r="B33" s="11"/>
      <c r="C33" s="11"/>
      <c r="D33" s="11">
        <v>72.158964054476399</v>
      </c>
      <c r="E33" s="11"/>
      <c r="F33" s="11"/>
      <c r="G33" s="11"/>
      <c r="H33" s="11">
        <v>74.247416922647304</v>
      </c>
      <c r="I33" s="11"/>
      <c r="J33" s="11"/>
      <c r="K33" s="11"/>
      <c r="L33" s="11"/>
    </row>
    <row r="34" spans="1:12" ht="9.75" customHeight="1">
      <c r="A34" s="9" t="s">
        <v>24</v>
      </c>
      <c r="B34" s="11"/>
      <c r="C34" s="11">
        <v>79.738400789733504</v>
      </c>
      <c r="D34" s="11"/>
      <c r="E34" s="11"/>
      <c r="F34" s="11"/>
      <c r="G34" s="11"/>
      <c r="H34" s="11">
        <v>76.534728349930703</v>
      </c>
      <c r="I34" s="11"/>
      <c r="J34" s="11"/>
      <c r="K34" s="11">
        <v>64.402088444360601</v>
      </c>
      <c r="L34" s="11"/>
    </row>
    <row r="35" spans="1:12" ht="9.75" customHeight="1">
      <c r="A35" s="9" t="s">
        <v>25</v>
      </c>
      <c r="B35" s="11"/>
      <c r="C35" s="11"/>
      <c r="D35" s="11"/>
      <c r="E35" s="11">
        <v>74.123713583255395</v>
      </c>
      <c r="F35" s="11"/>
      <c r="G35" s="11"/>
      <c r="H35" s="11"/>
      <c r="I35" s="11"/>
      <c r="J35" s="11">
        <v>60.088141204894697</v>
      </c>
      <c r="K35" s="11"/>
      <c r="L35" s="11"/>
    </row>
    <row r="36" spans="1:12" ht="9.75" customHeight="1">
      <c r="A36" s="9" t="s">
        <v>26</v>
      </c>
      <c r="B36" s="11"/>
      <c r="C36" s="11">
        <f>27952/36867*100</f>
        <v>75.818482653863896</v>
      </c>
      <c r="D36" s="11"/>
      <c r="E36" s="11"/>
      <c r="F36" s="11"/>
      <c r="G36" s="11"/>
      <c r="H36" s="11">
        <v>65.8</v>
      </c>
      <c r="I36" s="11"/>
      <c r="J36" s="11"/>
      <c r="K36" s="11"/>
      <c r="L36" s="11"/>
    </row>
    <row r="37" spans="1:12" ht="9.75" customHeight="1">
      <c r="A37" s="9" t="s">
        <v>27</v>
      </c>
      <c r="B37" s="11"/>
      <c r="C37" s="11">
        <f>29524/42060*100</f>
        <v>70.194959581550165</v>
      </c>
      <c r="D37" s="11"/>
      <c r="E37" s="11"/>
      <c r="F37" s="11"/>
      <c r="G37" s="11">
        <f>25520/42157*100</f>
        <v>60.535616860782312</v>
      </c>
      <c r="H37" s="11"/>
      <c r="I37" s="11"/>
      <c r="J37" s="11"/>
      <c r="K37" s="11"/>
      <c r="L37" s="11"/>
    </row>
    <row r="38" spans="1:12" ht="9.75" customHeight="1">
      <c r="A38" s="9" t="s">
        <v>28</v>
      </c>
      <c r="B38" s="11"/>
      <c r="C38" s="11"/>
      <c r="D38" s="11"/>
      <c r="E38" s="11">
        <v>77.595897737044098</v>
      </c>
      <c r="F38" s="11"/>
      <c r="G38" s="11"/>
      <c r="H38" s="11"/>
      <c r="I38" s="11"/>
      <c r="J38" s="11">
        <v>69.952039141210903</v>
      </c>
      <c r="K38" s="11"/>
      <c r="L38" s="11"/>
    </row>
    <row r="39" spans="1:12" ht="9.75" customHeight="1">
      <c r="A39" s="9" t="s">
        <v>29</v>
      </c>
      <c r="B39" s="11"/>
      <c r="C39" s="11"/>
      <c r="D39" s="11"/>
      <c r="E39" s="11"/>
      <c r="F39" s="11">
        <v>82.156078411886</v>
      </c>
      <c r="G39" s="11"/>
      <c r="H39" s="11"/>
      <c r="I39" s="11"/>
      <c r="J39" s="11"/>
      <c r="K39" s="11">
        <v>62.2715863453815</v>
      </c>
      <c r="L39" s="11"/>
    </row>
    <row r="40" spans="1:12" ht="9.75" customHeight="1">
      <c r="A40" s="9" t="s">
        <v>30</v>
      </c>
      <c r="B40" s="11"/>
      <c r="C40" s="11"/>
      <c r="D40" s="11">
        <v>66.047275114904807</v>
      </c>
      <c r="E40" s="11">
        <v>66.867865109565699</v>
      </c>
      <c r="F40" s="11"/>
      <c r="G40" s="11"/>
      <c r="H40" s="11"/>
      <c r="I40" s="11"/>
      <c r="J40" s="11">
        <v>57.579625965405</v>
      </c>
      <c r="K40" s="11"/>
      <c r="L40" s="11"/>
    </row>
    <row r="41" spans="1:12" ht="9.75" customHeight="1">
      <c r="A41" s="9" t="s">
        <v>31</v>
      </c>
      <c r="B41" s="11"/>
      <c r="C41" s="11"/>
      <c r="D41" s="11"/>
      <c r="E41" s="11"/>
      <c r="F41" s="11">
        <v>80.272908301504899</v>
      </c>
      <c r="G41" s="11"/>
      <c r="H41" s="11"/>
      <c r="I41" s="11"/>
      <c r="J41" s="11"/>
      <c r="K41" s="11">
        <v>63.903890308184799</v>
      </c>
      <c r="L41" s="11"/>
    </row>
    <row r="42" spans="1:12" ht="9.75" customHeight="1">
      <c r="A42" s="9" t="s">
        <v>32</v>
      </c>
      <c r="B42" s="11"/>
      <c r="C42" s="11">
        <v>73.956430335356103</v>
      </c>
      <c r="D42" s="11"/>
      <c r="E42" s="11"/>
      <c r="F42" s="11"/>
      <c r="G42" s="11"/>
      <c r="H42" s="11">
        <v>70.514573936660398</v>
      </c>
      <c r="I42" s="11"/>
      <c r="J42" s="11"/>
      <c r="K42" s="11"/>
      <c r="L42" s="11"/>
    </row>
    <row r="43" spans="1:12" ht="9.75" customHeight="1">
      <c r="A43" s="9" t="s">
        <v>33</v>
      </c>
      <c r="B43" s="11">
        <v>79.760582192208304</v>
      </c>
      <c r="C43" s="11"/>
      <c r="D43" s="11"/>
      <c r="E43" s="11"/>
      <c r="F43" s="11"/>
      <c r="G43" s="11">
        <v>76.548891142136597</v>
      </c>
      <c r="H43" s="11"/>
      <c r="I43" s="11"/>
      <c r="J43" s="11"/>
      <c r="K43" s="11"/>
      <c r="L43" s="11">
        <v>71.331437264369299</v>
      </c>
    </row>
    <row r="44" spans="1:12" ht="9.75" customHeight="1">
      <c r="A44" s="9" t="s">
        <v>34</v>
      </c>
      <c r="B44" s="11"/>
      <c r="C44" s="11"/>
      <c r="D44" s="11">
        <v>75.848185790739905</v>
      </c>
      <c r="E44" s="11"/>
      <c r="F44" s="11"/>
      <c r="G44" s="11"/>
      <c r="H44" s="11"/>
      <c r="I44" s="11">
        <v>72.994109785675406</v>
      </c>
      <c r="J44" s="11"/>
      <c r="K44" s="11"/>
      <c r="L44" s="11"/>
    </row>
    <row r="45" spans="1:12" ht="9.75" customHeight="1">
      <c r="A45" s="9" t="s">
        <v>35</v>
      </c>
      <c r="B45" s="11"/>
      <c r="C45" s="11"/>
      <c r="D45" s="11"/>
      <c r="E45" s="11"/>
      <c r="F45" s="11">
        <f>28787/36764*100</f>
        <v>78.302143401153302</v>
      </c>
      <c r="G45" s="11"/>
      <c r="H45" s="11"/>
      <c r="I45" s="11"/>
      <c r="J45" s="11"/>
      <c r="K45" s="11">
        <f>22541/36377*100</f>
        <v>61.964977870632545</v>
      </c>
      <c r="L45" s="11"/>
    </row>
    <row r="46" spans="1:12" s="26" customFormat="1" ht="9.75" customHeight="1">
      <c r="A46" s="9" t="s">
        <v>36</v>
      </c>
      <c r="B46" s="11"/>
      <c r="C46" s="11"/>
      <c r="D46" s="11"/>
      <c r="E46" s="11">
        <v>69.935976025064704</v>
      </c>
      <c r="F46" s="11"/>
      <c r="G46" s="11"/>
      <c r="H46" s="11"/>
      <c r="I46" s="11"/>
      <c r="J46" s="11">
        <v>61.706541280597428</v>
      </c>
      <c r="K46" s="11"/>
      <c r="L46" s="11"/>
    </row>
    <row r="47" spans="1:12" ht="9.75" customHeight="1">
      <c r="A47" s="9" t="s">
        <v>37</v>
      </c>
      <c r="B47" s="11"/>
      <c r="C47" s="11"/>
      <c r="D47" s="11">
        <v>76.099999999999994</v>
      </c>
      <c r="E47" s="11"/>
      <c r="F47" s="11"/>
      <c r="G47" s="11"/>
      <c r="H47" s="11"/>
      <c r="I47" s="11">
        <v>57.7</v>
      </c>
      <c r="J47" s="11"/>
      <c r="K47" s="11"/>
      <c r="L47" s="11"/>
    </row>
    <row r="48" spans="1:12" ht="9.75" customHeight="1">
      <c r="A48" s="9" t="s">
        <v>38</v>
      </c>
      <c r="B48" s="11"/>
      <c r="C48" s="11"/>
      <c r="D48" s="11">
        <v>81.523243298652034</v>
      </c>
      <c r="E48" s="11"/>
      <c r="F48" s="11"/>
      <c r="G48" s="11"/>
      <c r="H48" s="11"/>
      <c r="I48" s="11">
        <v>68.794552611979995</v>
      </c>
      <c r="J48" s="11"/>
      <c r="K48" s="11"/>
      <c r="L48" s="11"/>
    </row>
    <row r="49" spans="1:12" ht="9.75" customHeight="1">
      <c r="A49" s="9" t="s">
        <v>39</v>
      </c>
      <c r="B49" s="11"/>
      <c r="C49" s="11"/>
      <c r="D49" s="11"/>
      <c r="E49" s="11">
        <v>78.510540416204407</v>
      </c>
      <c r="F49" s="11"/>
      <c r="G49" s="11"/>
      <c r="H49" s="11"/>
      <c r="I49" s="11"/>
      <c r="J49" s="11">
        <v>65.372528297688902</v>
      </c>
      <c r="K49" s="11"/>
      <c r="L49" s="11"/>
    </row>
    <row r="50" spans="1:12" ht="9.75" customHeight="1">
      <c r="A50" s="9" t="s">
        <v>40</v>
      </c>
      <c r="B50" s="11"/>
      <c r="C50" s="11"/>
      <c r="D50" s="11"/>
      <c r="E50" s="11">
        <v>75.320426637985094</v>
      </c>
      <c r="F50" s="11"/>
      <c r="G50" s="11"/>
      <c r="H50" s="11"/>
      <c r="I50" s="11"/>
      <c r="J50" s="11">
        <v>65.248799748732395</v>
      </c>
      <c r="K50" s="11"/>
      <c r="L50" s="11"/>
    </row>
    <row r="51" spans="1:12" ht="9.75" customHeight="1">
      <c r="A51" s="9" t="s">
        <v>124</v>
      </c>
      <c r="B51" s="11">
        <v>80.723609286027198</v>
      </c>
      <c r="C51" s="11"/>
      <c r="D51" s="11"/>
      <c r="E51" s="11"/>
      <c r="F51" s="11"/>
      <c r="G51" s="11">
        <v>78.341341567069705</v>
      </c>
      <c r="H51" s="11"/>
      <c r="I51" s="11"/>
      <c r="J51" s="11"/>
      <c r="K51" s="11"/>
      <c r="L51" s="11">
        <v>71.651074240623004</v>
      </c>
    </row>
    <row r="52" spans="1:12" ht="9.75" customHeight="1">
      <c r="A52" s="9" t="s">
        <v>42</v>
      </c>
      <c r="B52" s="11">
        <v>80.498193461210803</v>
      </c>
      <c r="C52" s="11"/>
      <c r="D52" s="11"/>
      <c r="E52" s="11"/>
      <c r="F52" s="11"/>
      <c r="G52" s="11">
        <v>77.511317753578894</v>
      </c>
      <c r="H52" s="11"/>
      <c r="I52" s="11"/>
      <c r="J52" s="11"/>
      <c r="K52" s="11"/>
      <c r="L52" s="11">
        <v>73.035401224125707</v>
      </c>
    </row>
    <row r="53" spans="1:12" ht="9.75" customHeight="1">
      <c r="A53" s="9" t="s">
        <v>43</v>
      </c>
      <c r="B53" s="11">
        <v>83.050143637081504</v>
      </c>
      <c r="C53" s="11"/>
      <c r="D53" s="11"/>
      <c r="E53" s="11"/>
      <c r="F53" s="11"/>
      <c r="G53" s="11">
        <v>77.314560684369994</v>
      </c>
      <c r="H53" s="11"/>
      <c r="I53" s="11">
        <v>72.006544483832499</v>
      </c>
      <c r="J53" s="11"/>
      <c r="K53" s="11"/>
      <c r="L53" s="11"/>
    </row>
    <row r="54" spans="1:12" ht="9.75" customHeight="1">
      <c r="A54" s="9" t="s">
        <v>44</v>
      </c>
      <c r="B54" s="11">
        <v>83.326830537131002</v>
      </c>
      <c r="C54" s="11"/>
      <c r="D54" s="11"/>
      <c r="E54" s="11"/>
      <c r="F54" s="11"/>
      <c r="G54" s="11">
        <v>78.940996197574805</v>
      </c>
      <c r="H54" s="11"/>
      <c r="I54" s="11"/>
      <c r="J54" s="11"/>
      <c r="K54" s="11"/>
      <c r="L54" s="11">
        <v>71.278590901181303</v>
      </c>
    </row>
    <row r="55" spans="1:12" ht="9.75" customHeight="1">
      <c r="A55" s="9" t="s">
        <v>45</v>
      </c>
      <c r="B55" s="11"/>
      <c r="C55" s="11"/>
      <c r="D55" s="11">
        <v>71.089934484812403</v>
      </c>
      <c r="E55" s="11"/>
      <c r="F55" s="11"/>
      <c r="G55" s="11"/>
      <c r="H55" s="11"/>
      <c r="I55" s="11">
        <v>72.380001354004506</v>
      </c>
      <c r="J55" s="11"/>
      <c r="K55" s="11"/>
      <c r="L55" s="11"/>
    </row>
    <row r="56" spans="1:12" ht="9.75" customHeight="1">
      <c r="A56" s="9" t="s">
        <v>46</v>
      </c>
      <c r="B56" s="11">
        <v>83.168369237283599</v>
      </c>
      <c r="C56" s="11"/>
      <c r="D56" s="11"/>
      <c r="E56" s="11"/>
      <c r="F56" s="11"/>
      <c r="G56" s="11">
        <v>79.041723611222807</v>
      </c>
      <c r="H56" s="11"/>
      <c r="I56" s="11"/>
      <c r="J56" s="11"/>
      <c r="K56" s="11"/>
      <c r="L56" s="11">
        <v>73.980854038937295</v>
      </c>
    </row>
    <row r="57" spans="1:12" ht="9.75" customHeight="1">
      <c r="A57" s="9" t="s">
        <v>47</v>
      </c>
      <c r="B57" s="11">
        <v>83.772676702313603</v>
      </c>
      <c r="C57" s="11"/>
      <c r="D57" s="11"/>
      <c r="E57" s="11"/>
      <c r="F57" s="11"/>
      <c r="G57" s="11">
        <v>79.052208835341403</v>
      </c>
      <c r="H57" s="11"/>
      <c r="I57" s="11"/>
      <c r="J57" s="11"/>
      <c r="K57" s="11"/>
      <c r="L57" s="11">
        <v>71.480327679704601</v>
      </c>
    </row>
    <row r="58" spans="1:12" ht="9.75" customHeight="1">
      <c r="A58" s="9" t="s">
        <v>48</v>
      </c>
      <c r="B58" s="11"/>
      <c r="C58" s="11"/>
      <c r="D58" s="11">
        <v>67.266581229917705</v>
      </c>
      <c r="E58" s="11"/>
      <c r="F58" s="11"/>
      <c r="G58" s="11"/>
      <c r="H58" s="11"/>
      <c r="I58" s="11">
        <v>69.508045977011506</v>
      </c>
      <c r="J58" s="11"/>
      <c r="K58" s="11"/>
      <c r="L58" s="11"/>
    </row>
    <row r="59" spans="1:12" ht="9.75" customHeight="1">
      <c r="A59" s="9" t="s">
        <v>49</v>
      </c>
      <c r="B59" s="11"/>
      <c r="C59" s="11"/>
      <c r="D59" s="11"/>
      <c r="E59" s="11"/>
      <c r="F59" s="11">
        <v>84.070232574604404</v>
      </c>
      <c r="G59" s="11"/>
      <c r="H59" s="11"/>
      <c r="I59" s="11"/>
      <c r="J59" s="11"/>
      <c r="K59" s="11">
        <v>67.363275715500095</v>
      </c>
      <c r="L59" s="11"/>
    </row>
    <row r="60" spans="1:12" ht="9.75" customHeight="1">
      <c r="A60" s="9" t="s">
        <v>50</v>
      </c>
      <c r="B60" s="11"/>
      <c r="C60" s="11"/>
      <c r="D60" s="11"/>
      <c r="E60" s="11">
        <v>68.914824374368706</v>
      </c>
      <c r="F60" s="11"/>
      <c r="G60" s="11"/>
      <c r="H60" s="11"/>
      <c r="I60" s="11"/>
      <c r="J60" s="11">
        <v>56.738466617149498</v>
      </c>
      <c r="K60" s="11"/>
      <c r="L60" s="11"/>
    </row>
    <row r="61" spans="1:12" ht="9.75" customHeight="1">
      <c r="A61" s="9" t="s">
        <v>51</v>
      </c>
      <c r="B61" s="11"/>
      <c r="C61" s="11"/>
      <c r="D61" s="11"/>
      <c r="E61" s="11">
        <v>70.771239603735594</v>
      </c>
      <c r="F61" s="11"/>
      <c r="G61" s="11"/>
      <c r="H61" s="11"/>
      <c r="I61" s="11"/>
      <c r="J61" s="11">
        <v>58.928314069120603</v>
      </c>
      <c r="K61" s="11"/>
      <c r="L61" s="11"/>
    </row>
    <row r="62" spans="1:12" ht="9.75" customHeight="1">
      <c r="A62" s="9" t="s">
        <v>52</v>
      </c>
      <c r="B62" s="11">
        <v>78.095588547489996</v>
      </c>
      <c r="C62" s="11"/>
      <c r="D62" s="11"/>
      <c r="E62" s="11"/>
      <c r="F62" s="11"/>
      <c r="G62" s="11">
        <v>75.253617533611305</v>
      </c>
      <c r="H62" s="11"/>
      <c r="I62" s="11"/>
      <c r="J62" s="11"/>
      <c r="K62" s="11"/>
      <c r="L62" s="11">
        <v>68.384527276402395</v>
      </c>
    </row>
    <row r="63" spans="1:12" ht="9.75" customHeight="1">
      <c r="A63" s="9" t="s">
        <v>53</v>
      </c>
      <c r="B63" s="11">
        <v>75.819455956597096</v>
      </c>
      <c r="C63" s="11"/>
      <c r="D63" s="11"/>
      <c r="E63" s="11"/>
      <c r="F63" s="11"/>
      <c r="G63" s="11">
        <v>70.793089790073395</v>
      </c>
      <c r="H63" s="11"/>
      <c r="I63" s="11"/>
      <c r="J63" s="11"/>
      <c r="K63" s="11"/>
      <c r="L63" s="11">
        <v>65.666425459192297</v>
      </c>
    </row>
    <row r="64" spans="1:12" ht="9.75" customHeight="1">
      <c r="A64" s="9" t="s">
        <v>54</v>
      </c>
      <c r="B64" s="11"/>
      <c r="C64" s="11"/>
      <c r="D64" s="11"/>
      <c r="E64" s="11"/>
      <c r="F64" s="11">
        <v>81.380680836357399</v>
      </c>
      <c r="G64" s="11"/>
      <c r="H64" s="11"/>
      <c r="I64" s="11"/>
      <c r="J64" s="11"/>
      <c r="K64" s="11">
        <v>57.268604961323</v>
      </c>
      <c r="L64" s="11"/>
    </row>
    <row r="65" spans="1:12" ht="9.75" customHeight="1">
      <c r="A65" s="9" t="s">
        <v>55</v>
      </c>
      <c r="B65" s="11">
        <v>82.515245152998403</v>
      </c>
      <c r="C65" s="11"/>
      <c r="D65" s="11">
        <v>76.566556445221806</v>
      </c>
      <c r="E65" s="11"/>
      <c r="F65" s="11"/>
      <c r="G65" s="11"/>
      <c r="H65" s="11"/>
      <c r="I65" s="11">
        <v>73.899250670021303</v>
      </c>
      <c r="J65" s="11"/>
      <c r="K65" s="11"/>
      <c r="L65" s="11"/>
    </row>
    <row r="66" spans="1:12" ht="9.75" customHeight="1">
      <c r="A66" s="9" t="s">
        <v>56</v>
      </c>
      <c r="B66" s="11"/>
      <c r="C66" s="11"/>
      <c r="D66" s="11">
        <v>80.963729088222706</v>
      </c>
      <c r="E66" s="11"/>
      <c r="F66" s="11"/>
      <c r="G66" s="11"/>
      <c r="H66" s="11"/>
      <c r="I66" s="11">
        <v>78.988519398258106</v>
      </c>
      <c r="J66" s="11"/>
      <c r="K66" s="11">
        <v>71.054332156882197</v>
      </c>
      <c r="L66" s="11"/>
    </row>
    <row r="67" spans="1:12" ht="9.75" customHeight="1">
      <c r="A67" s="9" t="s">
        <v>57</v>
      </c>
      <c r="B67" s="11"/>
      <c r="C67" s="11"/>
      <c r="D67" s="11">
        <v>77.5530438231212</v>
      </c>
      <c r="E67" s="11"/>
      <c r="F67" s="11"/>
      <c r="G67" s="11"/>
      <c r="H67" s="11"/>
      <c r="I67" s="11">
        <v>74.492091961519606</v>
      </c>
      <c r="J67" s="11"/>
      <c r="K67" s="11"/>
      <c r="L67" s="11"/>
    </row>
    <row r="68" spans="1:12" ht="9.75" customHeight="1">
      <c r="A68" s="9" t="s">
        <v>58</v>
      </c>
      <c r="B68" s="11">
        <v>78.924149289726799</v>
      </c>
      <c r="C68" s="11"/>
      <c r="D68" s="11"/>
      <c r="E68" s="11"/>
      <c r="F68" s="11"/>
      <c r="G68" s="11">
        <v>76.769383997826907</v>
      </c>
      <c r="H68" s="11"/>
      <c r="I68" s="11"/>
      <c r="J68" s="11"/>
      <c r="K68" s="11"/>
      <c r="L68" s="11">
        <v>70.739806899944696</v>
      </c>
    </row>
    <row r="69" spans="1:12" ht="9.75" customHeight="1">
      <c r="A69" s="9" t="s">
        <v>59</v>
      </c>
      <c r="B69" s="11">
        <v>82.668928936184201</v>
      </c>
      <c r="C69" s="11"/>
      <c r="D69" s="11"/>
      <c r="E69" s="11"/>
      <c r="F69" s="11"/>
      <c r="G69" s="11">
        <v>80.614273407991504</v>
      </c>
      <c r="H69" s="11"/>
      <c r="I69" s="11"/>
      <c r="J69" s="11"/>
      <c r="K69" s="11"/>
      <c r="L69" s="11">
        <v>72.223231839283699</v>
      </c>
    </row>
    <row r="70" spans="1:12" ht="9.75" customHeight="1">
      <c r="A70" s="9" t="s">
        <v>60</v>
      </c>
      <c r="B70" s="11">
        <v>80.227210008278902</v>
      </c>
      <c r="C70" s="11"/>
      <c r="D70" s="11"/>
      <c r="E70" s="11"/>
      <c r="F70" s="11"/>
      <c r="G70" s="11">
        <v>78.583679894739305</v>
      </c>
      <c r="H70" s="11"/>
      <c r="I70" s="11"/>
      <c r="J70" s="11"/>
      <c r="K70" s="11"/>
      <c r="L70" s="11">
        <v>70.452285105375296</v>
      </c>
    </row>
    <row r="71" spans="1:12" ht="9.75" customHeight="1">
      <c r="A71" s="9" t="s">
        <v>61</v>
      </c>
      <c r="B71" s="11">
        <v>82.011342975767306</v>
      </c>
      <c r="C71" s="11"/>
      <c r="D71" s="11"/>
      <c r="E71" s="11"/>
      <c r="F71" s="11"/>
      <c r="G71" s="11">
        <v>78.525106033657096</v>
      </c>
      <c r="H71" s="11"/>
      <c r="I71" s="11"/>
      <c r="J71" s="11"/>
      <c r="K71" s="11"/>
      <c r="L71" s="11">
        <v>73.589245133203704</v>
      </c>
    </row>
    <row r="72" spans="1:12" ht="9.75" customHeight="1">
      <c r="A72" s="9" t="s">
        <v>62</v>
      </c>
      <c r="B72" s="11"/>
      <c r="C72" s="11"/>
      <c r="D72" s="11">
        <v>70.647875899827596</v>
      </c>
      <c r="E72" s="11"/>
      <c r="F72" s="11"/>
      <c r="G72" s="11">
        <v>75.116592392994093</v>
      </c>
      <c r="H72" s="11"/>
      <c r="I72" s="11"/>
      <c r="J72" s="11"/>
      <c r="K72" s="11">
        <v>60.253204537678002</v>
      </c>
      <c r="L72" s="11"/>
    </row>
    <row r="73" spans="1:12" ht="9.75" customHeight="1">
      <c r="A73" s="9" t="s">
        <v>63</v>
      </c>
      <c r="B73" s="11"/>
      <c r="C73" s="11">
        <v>78.808419550481602</v>
      </c>
      <c r="D73" s="11"/>
      <c r="E73" s="11"/>
      <c r="F73" s="11"/>
      <c r="G73" s="11"/>
      <c r="H73" s="11">
        <v>73.196967025215997</v>
      </c>
      <c r="I73" s="11"/>
      <c r="J73" s="11"/>
      <c r="K73" s="11"/>
      <c r="L73" s="11"/>
    </row>
    <row r="74" spans="1:12" ht="9.75" customHeight="1">
      <c r="A74" s="9" t="s">
        <v>64</v>
      </c>
      <c r="B74" s="11">
        <v>80.708588388054196</v>
      </c>
      <c r="C74" s="11"/>
      <c r="D74" s="11"/>
      <c r="E74" s="11"/>
      <c r="F74" s="11"/>
      <c r="G74" s="11">
        <v>78.776127872883805</v>
      </c>
      <c r="H74" s="11"/>
      <c r="I74" s="11"/>
      <c r="J74" s="11"/>
      <c r="K74" s="11"/>
      <c r="L74" s="11">
        <v>76.104044590538805</v>
      </c>
    </row>
    <row r="75" spans="1:12" ht="9.75" customHeight="1">
      <c r="A75" s="9" t="s">
        <v>65</v>
      </c>
      <c r="B75" s="11"/>
      <c r="C75" s="11"/>
      <c r="D75" s="11">
        <v>79.616210413311904</v>
      </c>
      <c r="E75" s="11"/>
      <c r="F75" s="11"/>
      <c r="G75" s="11"/>
      <c r="H75" s="11"/>
      <c r="I75" s="11">
        <v>74.438970990695097</v>
      </c>
      <c r="J75" s="11"/>
      <c r="K75" s="11"/>
      <c r="L75" s="11"/>
    </row>
    <row r="76" spans="1:12" ht="9.75" customHeight="1">
      <c r="A76" s="9" t="s">
        <v>66</v>
      </c>
      <c r="B76" s="11">
        <v>84.758936161599806</v>
      </c>
      <c r="C76" s="11"/>
      <c r="D76" s="11"/>
      <c r="E76" s="11"/>
      <c r="F76" s="11">
        <v>86.719600177340695</v>
      </c>
      <c r="G76" s="11"/>
      <c r="H76" s="11"/>
      <c r="I76" s="11"/>
      <c r="J76" s="11"/>
      <c r="K76" s="11">
        <v>68.232303480641406</v>
      </c>
      <c r="L76" s="11"/>
    </row>
    <row r="77" spans="1:12" ht="9.75" customHeight="1">
      <c r="A77" s="9" t="s">
        <v>67</v>
      </c>
      <c r="B77" s="11"/>
      <c r="C77" s="11"/>
      <c r="D77" s="11"/>
      <c r="E77" s="11">
        <v>85.180983252296102</v>
      </c>
      <c r="F77" s="11"/>
      <c r="G77" s="11"/>
      <c r="H77" s="11"/>
      <c r="I77" s="11"/>
      <c r="J77" s="11">
        <v>77.636703120832195</v>
      </c>
      <c r="K77" s="11"/>
      <c r="L77" s="11"/>
    </row>
    <row r="78" spans="1:12" ht="9.75" customHeight="1">
      <c r="A78" s="9" t="s">
        <v>68</v>
      </c>
      <c r="B78" s="11"/>
      <c r="C78" s="11"/>
      <c r="D78" s="11">
        <v>66.633538925550894</v>
      </c>
      <c r="E78" s="11"/>
      <c r="F78" s="11">
        <v>73.922405973571699</v>
      </c>
      <c r="G78" s="11"/>
      <c r="H78" s="11"/>
      <c r="I78" s="11"/>
      <c r="J78" s="11"/>
      <c r="K78" s="11">
        <v>53.257930077661399</v>
      </c>
      <c r="L78" s="11"/>
    </row>
    <row r="79" spans="1:12" ht="9.75" customHeight="1">
      <c r="A79" s="9" t="s">
        <v>69</v>
      </c>
      <c r="B79" s="11"/>
      <c r="C79" s="11"/>
      <c r="D79" s="11"/>
      <c r="E79" s="11">
        <v>82.994991859194997</v>
      </c>
      <c r="F79" s="11"/>
      <c r="G79" s="11"/>
      <c r="H79" s="11"/>
      <c r="I79" s="11">
        <v>79.704908160192701</v>
      </c>
      <c r="J79" s="11"/>
      <c r="K79" s="11"/>
      <c r="L79" s="11"/>
    </row>
    <row r="80" spans="1:12" ht="9.75" customHeight="1">
      <c r="A80" s="9" t="s">
        <v>70</v>
      </c>
      <c r="B80" s="11"/>
      <c r="C80" s="11"/>
      <c r="D80" s="11"/>
      <c r="E80" s="11">
        <v>82.366468067314699</v>
      </c>
      <c r="F80" s="11"/>
      <c r="G80" s="11"/>
      <c r="H80" s="11"/>
      <c r="I80" s="11"/>
      <c r="J80" s="11">
        <v>76.622885249446</v>
      </c>
      <c r="K80" s="11"/>
      <c r="L80" s="11"/>
    </row>
    <row r="81" spans="1:12" ht="9.75" customHeight="1">
      <c r="A81" s="9" t="s">
        <v>71</v>
      </c>
      <c r="B81" s="11"/>
      <c r="C81" s="11"/>
      <c r="D81" s="11"/>
      <c r="E81" s="11">
        <v>79.808497104020901</v>
      </c>
      <c r="F81" s="11"/>
      <c r="G81" s="11"/>
      <c r="H81" s="11"/>
      <c r="I81" s="11"/>
      <c r="J81" s="11">
        <v>72.734879673327299</v>
      </c>
      <c r="K81" s="11"/>
      <c r="L81" s="11"/>
    </row>
    <row r="82" spans="1:12" ht="9.75" customHeight="1">
      <c r="A82" s="9" t="s">
        <v>72</v>
      </c>
      <c r="B82" s="11">
        <v>81.531841652323607</v>
      </c>
      <c r="C82" s="11"/>
      <c r="D82" s="11"/>
      <c r="E82" s="11"/>
      <c r="F82" s="11"/>
      <c r="G82" s="11">
        <v>77.591827863507902</v>
      </c>
      <c r="H82" s="11"/>
      <c r="I82" s="11"/>
      <c r="J82" s="11"/>
      <c r="K82" s="11"/>
      <c r="L82" s="11">
        <v>75.710321131227701</v>
      </c>
    </row>
    <row r="83" spans="1:12" ht="9.75" customHeight="1">
      <c r="A83" s="9" t="s">
        <v>73</v>
      </c>
      <c r="B83" s="11"/>
      <c r="C83" s="11"/>
      <c r="D83" s="11"/>
      <c r="E83" s="11"/>
      <c r="F83" s="11">
        <v>81.170092247936594</v>
      </c>
      <c r="G83" s="11">
        <v>72.697656424979101</v>
      </c>
      <c r="H83" s="11"/>
      <c r="I83" s="11"/>
      <c r="J83" s="11"/>
      <c r="K83" s="11"/>
      <c r="L83" s="11">
        <v>71.962365034298401</v>
      </c>
    </row>
    <row r="84" spans="1:12" ht="9.75" customHeight="1">
      <c r="A84" s="9" t="s">
        <v>74</v>
      </c>
      <c r="B84" s="11"/>
      <c r="C84" s="11">
        <v>82.271564248232806</v>
      </c>
      <c r="D84" s="11"/>
      <c r="E84" s="11"/>
      <c r="F84" s="11"/>
      <c r="G84" s="11"/>
      <c r="H84" s="11">
        <v>75.923670320747107</v>
      </c>
      <c r="I84" s="11"/>
      <c r="J84" s="11"/>
      <c r="K84" s="11"/>
      <c r="L84" s="11"/>
    </row>
    <row r="85" spans="1:12" ht="9.75" customHeight="1">
      <c r="A85" s="9" t="s">
        <v>75</v>
      </c>
      <c r="B85" s="11">
        <v>83.396919598699995</v>
      </c>
      <c r="C85" s="11"/>
      <c r="D85" s="11"/>
      <c r="E85" s="11"/>
      <c r="F85" s="11"/>
      <c r="G85" s="11">
        <v>81.948713023434493</v>
      </c>
      <c r="H85" s="11"/>
      <c r="I85" s="11"/>
      <c r="J85" s="11"/>
      <c r="K85" s="11"/>
      <c r="L85" s="11">
        <v>74.127823161941393</v>
      </c>
    </row>
    <row r="86" spans="1:12" ht="9.75" customHeight="1">
      <c r="A86" s="9" t="s">
        <v>76</v>
      </c>
      <c r="B86" s="11"/>
      <c r="C86" s="11"/>
      <c r="D86" s="11"/>
      <c r="E86" s="11">
        <v>79.651477432622599</v>
      </c>
      <c r="F86" s="11"/>
      <c r="G86" s="11"/>
      <c r="H86" s="11"/>
      <c r="I86" s="11"/>
      <c r="J86" s="11">
        <v>76.986388097499201</v>
      </c>
      <c r="K86" s="11">
        <v>71.524499003252501</v>
      </c>
      <c r="L86" s="11"/>
    </row>
    <row r="87" spans="1:12" ht="9.75" customHeight="1">
      <c r="A87" s="9" t="s">
        <v>77</v>
      </c>
      <c r="B87" s="11"/>
      <c r="C87" s="11"/>
      <c r="D87" s="11">
        <v>83.174861608596601</v>
      </c>
      <c r="E87" s="11"/>
      <c r="F87" s="11"/>
      <c r="G87" s="11"/>
      <c r="H87" s="11"/>
      <c r="I87" s="11">
        <v>80.411072434941204</v>
      </c>
      <c r="J87" s="11"/>
      <c r="K87" s="11"/>
      <c r="L87" s="11"/>
    </row>
    <row r="88" spans="1:12" ht="9.75" customHeight="1">
      <c r="A88" s="9" t="s">
        <v>78</v>
      </c>
      <c r="B88" s="11"/>
      <c r="C88" s="11"/>
      <c r="D88" s="11">
        <v>86.172271957415902</v>
      </c>
      <c r="E88" s="11"/>
      <c r="F88" s="11"/>
      <c r="G88" s="11"/>
      <c r="H88" s="11"/>
      <c r="I88" s="11">
        <v>84.869812855980499</v>
      </c>
      <c r="J88" s="11"/>
      <c r="K88" s="11"/>
      <c r="L88" s="11"/>
    </row>
    <row r="89" spans="1:12" ht="9.75" customHeight="1">
      <c r="A89" s="9" t="s">
        <v>79</v>
      </c>
      <c r="B89" s="11"/>
      <c r="C89" s="11"/>
      <c r="D89" s="11">
        <v>68.890911601221106</v>
      </c>
      <c r="E89" s="11"/>
      <c r="F89" s="11"/>
      <c r="G89" s="11"/>
      <c r="H89" s="11"/>
      <c r="I89" s="11">
        <v>62.484603616679102</v>
      </c>
      <c r="J89" s="11"/>
      <c r="K89" s="11"/>
      <c r="L89" s="11"/>
    </row>
    <row r="90" spans="1:12" ht="9.75" customHeight="1">
      <c r="A90" s="9" t="s">
        <v>80</v>
      </c>
      <c r="B90" s="11">
        <v>84.000707933277297</v>
      </c>
      <c r="C90" s="11"/>
      <c r="D90" s="11"/>
      <c r="E90" s="11"/>
      <c r="F90" s="11"/>
      <c r="G90" s="11">
        <v>83.270232951761599</v>
      </c>
      <c r="H90" s="11"/>
      <c r="I90" s="11"/>
      <c r="J90" s="11"/>
      <c r="K90" s="11">
        <v>78.425526233812505</v>
      </c>
      <c r="L90" s="11"/>
    </row>
    <row r="91" spans="1:12" ht="9.75" customHeight="1">
      <c r="A91" s="9" t="s">
        <v>81</v>
      </c>
      <c r="B91" s="11"/>
      <c r="C91" s="11"/>
      <c r="D91" s="11">
        <v>81.375332583346704</v>
      </c>
      <c r="E91" s="11"/>
      <c r="F91" s="11"/>
      <c r="G91" s="11"/>
      <c r="H91" s="11"/>
      <c r="I91" s="11">
        <v>80.303113302291607</v>
      </c>
      <c r="J91" s="11"/>
      <c r="K91" s="11"/>
      <c r="L91" s="11"/>
    </row>
    <row r="92" spans="1:12" ht="9.75" customHeight="1">
      <c r="A92" s="9" t="s">
        <v>82</v>
      </c>
      <c r="B92" s="11">
        <v>80.974886328449699</v>
      </c>
      <c r="C92" s="11"/>
      <c r="D92" s="11"/>
      <c r="E92" s="11"/>
      <c r="F92" s="11"/>
      <c r="G92" s="11">
        <v>77.685551748228505</v>
      </c>
      <c r="H92" s="11"/>
      <c r="I92" s="11"/>
      <c r="J92" s="11"/>
      <c r="K92" s="11"/>
      <c r="L92" s="11">
        <v>73.550736856304596</v>
      </c>
    </row>
    <row r="93" spans="1:12" ht="9.75" customHeight="1">
      <c r="A93" s="9" t="s">
        <v>83</v>
      </c>
      <c r="B93" s="11">
        <v>77.259780270882999</v>
      </c>
      <c r="C93" s="11"/>
      <c r="D93" s="11"/>
      <c r="E93" s="11"/>
      <c r="F93" s="11"/>
      <c r="G93" s="11">
        <v>76.615941273693807</v>
      </c>
      <c r="H93" s="11"/>
      <c r="I93" s="11"/>
      <c r="J93" s="11"/>
      <c r="K93" s="11"/>
      <c r="L93" s="11">
        <v>70.391667734326106</v>
      </c>
    </row>
    <row r="94" spans="1:12" ht="9.75" customHeight="1">
      <c r="A94" s="9" t="s">
        <v>84</v>
      </c>
      <c r="B94" s="11"/>
      <c r="C94" s="11">
        <v>79.603909162540702</v>
      </c>
      <c r="D94" s="11"/>
      <c r="E94" s="11">
        <v>75.912997095952093</v>
      </c>
      <c r="F94" s="11"/>
      <c r="G94" s="11"/>
      <c r="H94" s="11"/>
      <c r="I94" s="11"/>
      <c r="J94" s="11">
        <v>65.159532411293199</v>
      </c>
      <c r="K94" s="11"/>
      <c r="L94" s="11"/>
    </row>
    <row r="95" spans="1:12" ht="9.75" customHeight="1">
      <c r="A95" s="9" t="s">
        <v>85</v>
      </c>
      <c r="B95" s="11">
        <v>76.984551312716306</v>
      </c>
      <c r="C95" s="11"/>
      <c r="D95" s="11"/>
      <c r="E95" s="11"/>
      <c r="F95" s="11"/>
      <c r="G95" s="11">
        <v>76.918946416459406</v>
      </c>
      <c r="H95" s="11"/>
      <c r="I95" s="11"/>
      <c r="J95" s="11">
        <v>71.350375260989793</v>
      </c>
      <c r="K95" s="11"/>
      <c r="L95" s="11"/>
    </row>
    <row r="96" spans="1:12" ht="9.75" customHeight="1">
      <c r="A96" s="9" t="s">
        <v>86</v>
      </c>
      <c r="B96" s="11"/>
      <c r="C96" s="11"/>
      <c r="D96" s="11"/>
      <c r="E96" s="11">
        <v>81.056722341656993</v>
      </c>
      <c r="F96" s="11"/>
      <c r="G96" s="11"/>
      <c r="H96" s="11"/>
      <c r="I96" s="11"/>
      <c r="J96" s="11">
        <v>74.536882044414696</v>
      </c>
      <c r="K96" s="11"/>
      <c r="L96" s="11"/>
    </row>
    <row r="97" spans="1:12" ht="9.75" customHeight="1">
      <c r="A97" s="9" t="s">
        <v>87</v>
      </c>
      <c r="B97" s="11"/>
      <c r="C97" s="11">
        <v>83.002923199574795</v>
      </c>
      <c r="D97" s="11"/>
      <c r="E97" s="11"/>
      <c r="F97" s="11"/>
      <c r="G97" s="11"/>
      <c r="H97" s="11">
        <v>81.455181640424001</v>
      </c>
      <c r="I97" s="11"/>
      <c r="J97" s="11"/>
      <c r="K97" s="11"/>
      <c r="L97" s="11"/>
    </row>
    <row r="98" spans="1:12" ht="9.75" customHeight="1">
      <c r="A98" s="9" t="s">
        <v>88</v>
      </c>
      <c r="B98" s="11"/>
      <c r="C98" s="11"/>
      <c r="D98" s="11">
        <v>79.762481822588498</v>
      </c>
      <c r="E98" s="11"/>
      <c r="F98" s="11"/>
      <c r="G98" s="11"/>
      <c r="H98" s="11"/>
      <c r="I98" s="11">
        <v>78.657689990307304</v>
      </c>
      <c r="J98" s="11"/>
      <c r="K98" s="11">
        <v>76.541095890411</v>
      </c>
      <c r="L98" s="11"/>
    </row>
    <row r="99" spans="1:12" ht="9.75" customHeight="1">
      <c r="A99" s="9" t="s">
        <v>89</v>
      </c>
      <c r="B99" s="11"/>
      <c r="C99" s="11"/>
      <c r="D99" s="11"/>
      <c r="E99" s="11">
        <v>79.719630301154197</v>
      </c>
      <c r="F99" s="11"/>
      <c r="G99" s="11"/>
      <c r="H99" s="11"/>
      <c r="I99" s="11"/>
      <c r="J99" s="11">
        <v>77.068139645276801</v>
      </c>
      <c r="K99" s="11"/>
      <c r="L99" s="11"/>
    </row>
    <row r="100" spans="1:12" ht="9.75" customHeight="1">
      <c r="A100" s="9" t="s">
        <v>90</v>
      </c>
      <c r="B100" s="11">
        <v>85.668755595344706</v>
      </c>
      <c r="C100" s="11"/>
      <c r="D100" s="11"/>
      <c r="E100" s="11"/>
      <c r="F100" s="11"/>
      <c r="G100" s="11">
        <v>83.045217515536805</v>
      </c>
      <c r="H100" s="11"/>
      <c r="I100" s="11"/>
      <c r="J100" s="11"/>
      <c r="K100" s="11"/>
      <c r="L100" s="11">
        <v>77.090882996663197</v>
      </c>
    </row>
    <row r="101" spans="1:12" ht="9.75" customHeight="1">
      <c r="A101" s="9" t="s">
        <v>91</v>
      </c>
      <c r="B101" s="11"/>
      <c r="C101" s="11"/>
      <c r="D101" s="11"/>
      <c r="E101" s="11">
        <v>83.138104964775493</v>
      </c>
      <c r="F101" s="11"/>
      <c r="G101" s="11"/>
      <c r="H101" s="11">
        <v>80.824742268041206</v>
      </c>
      <c r="I101" s="11"/>
      <c r="J101" s="11"/>
      <c r="K101" s="11"/>
      <c r="L101" s="11"/>
    </row>
    <row r="102" spans="1:12" ht="9.75" customHeight="1">
      <c r="A102" s="9" t="s">
        <v>92</v>
      </c>
      <c r="B102" s="11"/>
      <c r="C102" s="11"/>
      <c r="D102" s="11">
        <v>78.445167220533094</v>
      </c>
      <c r="E102" s="11"/>
      <c r="F102" s="11"/>
      <c r="G102" s="11"/>
      <c r="H102" s="11"/>
      <c r="I102" s="11">
        <v>74.590046544933799</v>
      </c>
      <c r="J102" s="11"/>
      <c r="K102" s="11"/>
      <c r="L102" s="11"/>
    </row>
    <row r="103" spans="1:12" ht="9.75" customHeight="1">
      <c r="A103" s="9" t="s">
        <v>93</v>
      </c>
      <c r="B103" s="11"/>
      <c r="C103" s="11"/>
      <c r="D103" s="11">
        <v>82.976947107616098</v>
      </c>
      <c r="E103" s="11"/>
      <c r="F103" s="11"/>
      <c r="G103" s="11"/>
      <c r="H103" s="11"/>
      <c r="I103" s="11">
        <v>81.732950662839997</v>
      </c>
      <c r="J103" s="11">
        <v>78.174353359791994</v>
      </c>
      <c r="K103" s="11"/>
      <c r="L103" s="11"/>
    </row>
    <row r="104" spans="1:12" ht="9.75" customHeight="1">
      <c r="A104" s="9" t="s">
        <v>94</v>
      </c>
      <c r="B104" s="11"/>
      <c r="C104" s="11"/>
      <c r="D104" s="11"/>
      <c r="E104" s="11">
        <v>83.309810935818803</v>
      </c>
      <c r="F104" s="11"/>
      <c r="G104" s="11"/>
      <c r="H104" s="11"/>
      <c r="I104" s="11">
        <v>76.443988237252398</v>
      </c>
      <c r="J104" s="11"/>
      <c r="K104" s="11"/>
      <c r="L104" s="11"/>
    </row>
    <row r="105" spans="1:12" ht="9.75" customHeight="1">
      <c r="A105" s="9" t="s">
        <v>95</v>
      </c>
      <c r="B105" s="11"/>
      <c r="C105" s="11"/>
      <c r="D105" s="11">
        <v>78.295266045680705</v>
      </c>
      <c r="E105" s="11"/>
      <c r="F105" s="11"/>
      <c r="G105" s="11"/>
      <c r="H105" s="11"/>
      <c r="I105" s="11">
        <v>76.803910197995194</v>
      </c>
      <c r="J105" s="11"/>
      <c r="K105" s="11"/>
      <c r="L105" s="11"/>
    </row>
    <row r="106" spans="1:12" ht="9.75" customHeight="1">
      <c r="A106" s="9" t="s">
        <v>96</v>
      </c>
      <c r="B106" s="11"/>
      <c r="C106" s="11">
        <v>79.120956399437404</v>
      </c>
      <c r="D106" s="11"/>
      <c r="E106" s="11"/>
      <c r="F106" s="11"/>
      <c r="G106" s="11"/>
      <c r="H106" s="11">
        <v>77.704225352112701</v>
      </c>
      <c r="I106" s="11"/>
      <c r="J106" s="11"/>
      <c r="K106" s="11"/>
      <c r="L106" s="11"/>
    </row>
    <row r="107" spans="1:12" ht="9.75" customHeight="1">
      <c r="A107" s="9" t="s">
        <v>97</v>
      </c>
      <c r="B107" s="11"/>
      <c r="C107" s="11"/>
      <c r="D107" s="11"/>
      <c r="E107" s="11" t="s">
        <v>120</v>
      </c>
      <c r="F107" s="11"/>
      <c r="G107" s="11"/>
      <c r="H107" s="11"/>
      <c r="I107" s="11"/>
      <c r="J107" s="11" t="s">
        <v>120</v>
      </c>
      <c r="K107" s="11"/>
      <c r="L107" s="11"/>
    </row>
    <row r="108" spans="1:12" ht="9.75" customHeight="1">
      <c r="A108" s="9" t="s">
        <v>98</v>
      </c>
      <c r="B108" s="11"/>
      <c r="C108" s="11"/>
      <c r="D108" s="11"/>
      <c r="E108" s="11" t="s">
        <v>120</v>
      </c>
      <c r="F108" s="11"/>
      <c r="G108" s="11"/>
      <c r="H108" s="11"/>
      <c r="I108" s="11"/>
      <c r="J108" s="11" t="s">
        <v>120</v>
      </c>
      <c r="K108" s="11"/>
      <c r="L108" s="11"/>
    </row>
    <row r="109" spans="1:12" ht="9.75" customHeight="1">
      <c r="A109" s="9" t="s">
        <v>99</v>
      </c>
      <c r="B109" s="11"/>
      <c r="C109" s="11" t="s">
        <v>120</v>
      </c>
      <c r="D109" s="11"/>
      <c r="E109" s="11"/>
      <c r="F109" s="11" t="s">
        <v>120</v>
      </c>
      <c r="G109" s="11"/>
      <c r="H109" s="11"/>
      <c r="I109" s="11"/>
      <c r="J109" s="11"/>
      <c r="K109" s="11" t="s">
        <v>120</v>
      </c>
      <c r="L109" s="11"/>
    </row>
    <row r="110" spans="1:12" ht="9.75" customHeight="1">
      <c r="A110" s="9" t="s">
        <v>100</v>
      </c>
      <c r="B110" s="11"/>
      <c r="C110" s="11"/>
      <c r="D110" s="11"/>
      <c r="E110" s="11" t="s">
        <v>120</v>
      </c>
      <c r="F110" s="11"/>
      <c r="G110" s="11"/>
      <c r="H110" s="11"/>
      <c r="I110" s="11"/>
      <c r="J110" s="11" t="s">
        <v>120</v>
      </c>
      <c r="K110" s="11"/>
      <c r="L110" s="11"/>
    </row>
    <row r="111" spans="1:12" ht="9.75" customHeight="1">
      <c r="A111" s="9" t="s">
        <v>101</v>
      </c>
      <c r="B111" s="11" t="s">
        <v>120</v>
      </c>
      <c r="C111" s="11"/>
      <c r="D111" s="11"/>
      <c r="E111" s="11"/>
      <c r="F111" s="11"/>
      <c r="G111" s="11" t="s">
        <v>120</v>
      </c>
      <c r="H111" s="11"/>
      <c r="I111" s="11"/>
      <c r="J111" s="11"/>
      <c r="K111" s="11"/>
      <c r="L111" s="11" t="s">
        <v>120</v>
      </c>
    </row>
    <row r="112" spans="1:12" ht="9.75" customHeight="1">
      <c r="A112" s="9" t="s">
        <v>102</v>
      </c>
      <c r="B112" s="11"/>
      <c r="C112" s="11"/>
      <c r="D112" s="11"/>
      <c r="E112" s="11"/>
      <c r="F112" s="11"/>
      <c r="G112" s="11"/>
      <c r="H112" s="11" t="s">
        <v>120</v>
      </c>
      <c r="I112" s="11"/>
      <c r="J112" s="11"/>
      <c r="K112" s="11"/>
      <c r="L112" s="11"/>
    </row>
    <row r="113" spans="1:12" ht="9.75" customHeight="1">
      <c r="A113" s="9" t="s">
        <v>103</v>
      </c>
      <c r="B113" s="11"/>
      <c r="C113" s="11"/>
      <c r="D113" s="11"/>
      <c r="E113" s="11"/>
      <c r="F113" s="11" t="s">
        <v>120</v>
      </c>
      <c r="G113" s="11"/>
      <c r="H113" s="11"/>
      <c r="I113" s="11"/>
      <c r="J113" s="11"/>
      <c r="K113" s="11" t="s">
        <v>120</v>
      </c>
      <c r="L113" s="11"/>
    </row>
    <row r="114" spans="1:12" ht="9.75" customHeight="1">
      <c r="A114" s="9" t="s">
        <v>104</v>
      </c>
      <c r="B114" s="11"/>
      <c r="C114" s="11"/>
      <c r="D114" s="11" t="s">
        <v>120</v>
      </c>
      <c r="E114" s="11"/>
      <c r="F114" s="11"/>
      <c r="G114" s="11"/>
      <c r="H114" s="11"/>
      <c r="I114" s="11" t="s">
        <v>120</v>
      </c>
      <c r="J114" s="11"/>
      <c r="K114" s="11" t="s">
        <v>120</v>
      </c>
      <c r="L114" s="11"/>
    </row>
    <row r="115" spans="1:12" ht="9.75" customHeight="1">
      <c r="A115" s="9" t="s">
        <v>105</v>
      </c>
      <c r="B115" s="11" t="s">
        <v>120</v>
      </c>
      <c r="C115" s="11"/>
      <c r="D115" s="11"/>
      <c r="E115" s="11"/>
      <c r="F115" s="11" t="s">
        <v>120</v>
      </c>
      <c r="G115" s="11"/>
      <c r="H115" s="11"/>
      <c r="I115" s="11"/>
      <c r="J115" s="11"/>
      <c r="K115" s="11" t="s">
        <v>120</v>
      </c>
      <c r="L115" s="11"/>
    </row>
    <row r="116" spans="1:12" ht="9.75" customHeight="1">
      <c r="A116" s="9" t="s">
        <v>106</v>
      </c>
      <c r="B116" s="11"/>
      <c r="C116" s="11">
        <v>76.774304955966201</v>
      </c>
      <c r="D116" s="11"/>
      <c r="E116" s="11"/>
      <c r="F116" s="11"/>
      <c r="G116" s="11"/>
      <c r="H116" s="11">
        <v>68.411465823027498</v>
      </c>
      <c r="I116" s="11"/>
      <c r="J116" s="11"/>
      <c r="K116" s="11"/>
      <c r="L116" s="11">
        <v>64.889854292414796</v>
      </c>
    </row>
    <row r="117" spans="1:12" ht="9.75" customHeight="1">
      <c r="A117" s="9" t="s">
        <v>107</v>
      </c>
      <c r="B117" s="11"/>
      <c r="C117" s="11">
        <v>77.654609101516897</v>
      </c>
      <c r="D117" s="11"/>
      <c r="E117" s="11"/>
      <c r="F117" s="11"/>
      <c r="G117" s="11"/>
      <c r="H117" s="11">
        <v>72.052401746724897</v>
      </c>
      <c r="I117" s="11"/>
      <c r="J117" s="11"/>
      <c r="K117" s="11"/>
      <c r="L117" s="11"/>
    </row>
    <row r="118" spans="1:12" ht="9.75" customHeight="1">
      <c r="A118" s="9" t="s">
        <v>108</v>
      </c>
      <c r="B118" s="11"/>
      <c r="C118" s="11"/>
      <c r="D118" s="11">
        <v>68.140523675516903</v>
      </c>
      <c r="E118" s="11"/>
      <c r="F118" s="11"/>
      <c r="G118" s="11"/>
      <c r="H118" s="11"/>
      <c r="I118" s="11">
        <v>71.922445793305599</v>
      </c>
      <c r="J118" s="11"/>
      <c r="K118" s="11"/>
      <c r="L118" s="11"/>
    </row>
    <row r="119" spans="1:12" ht="9.75" customHeight="1">
      <c r="A119" s="9" t="s">
        <v>109</v>
      </c>
      <c r="B119" s="11"/>
      <c r="C119" s="11"/>
      <c r="D119" s="11"/>
      <c r="E119" s="11">
        <v>78.798748378233995</v>
      </c>
      <c r="F119" s="11"/>
      <c r="G119" s="11"/>
      <c r="H119" s="11"/>
      <c r="I119" s="11"/>
      <c r="J119" s="11">
        <v>68.832348932303503</v>
      </c>
      <c r="K119" s="11"/>
      <c r="L119" s="11"/>
    </row>
    <row r="120" spans="1:12" ht="9.75" customHeight="1">
      <c r="A120" s="9" t="s">
        <v>110</v>
      </c>
      <c r="B120" s="11"/>
      <c r="C120" s="11"/>
      <c r="D120" s="11"/>
      <c r="E120" s="11">
        <v>78.4076370435981</v>
      </c>
      <c r="F120" s="11"/>
      <c r="G120" s="11"/>
      <c r="H120" s="11"/>
      <c r="I120" s="11">
        <v>78.161656891495596</v>
      </c>
      <c r="J120" s="11"/>
      <c r="K120" s="11"/>
      <c r="L120" s="11"/>
    </row>
    <row r="121" spans="1:12" ht="9.75" customHeight="1">
      <c r="A121" s="9" t="s">
        <v>111</v>
      </c>
      <c r="B121" s="11"/>
      <c r="C121" s="11">
        <v>79.040107400570605</v>
      </c>
      <c r="D121" s="11"/>
      <c r="E121" s="11"/>
      <c r="F121" s="11"/>
      <c r="G121" s="11"/>
      <c r="H121" s="11">
        <v>77.394190871369304</v>
      </c>
      <c r="I121" s="11"/>
      <c r="J121" s="11"/>
      <c r="K121" s="11"/>
      <c r="L121" s="11"/>
    </row>
    <row r="122" spans="1:12" ht="9.75" customHeight="1">
      <c r="A122" s="9" t="s">
        <v>112</v>
      </c>
      <c r="B122" s="11"/>
      <c r="C122" s="11">
        <v>72.813688212927801</v>
      </c>
      <c r="D122" s="11"/>
      <c r="E122" s="11">
        <v>75.717017208412997</v>
      </c>
      <c r="F122" s="11"/>
      <c r="G122" s="11"/>
      <c r="H122" s="11"/>
      <c r="I122" s="11"/>
      <c r="J122" s="11">
        <v>72.325846973734301</v>
      </c>
      <c r="K122" s="11"/>
      <c r="L122" s="11"/>
    </row>
    <row r="123" spans="1:12" ht="9.75" customHeight="1">
      <c r="A123" s="9" t="s">
        <v>113</v>
      </c>
      <c r="B123" s="11"/>
      <c r="C123" s="11">
        <v>76.482806369720706</v>
      </c>
      <c r="D123" s="11"/>
      <c r="E123" s="11"/>
      <c r="F123" s="11"/>
      <c r="G123" s="11"/>
      <c r="H123" s="11">
        <v>72.892489599299296</v>
      </c>
      <c r="I123" s="11"/>
      <c r="J123" s="11"/>
      <c r="K123" s="11"/>
      <c r="L123" s="11">
        <v>68.961886712992197</v>
      </c>
    </row>
    <row r="124" spans="1:12" ht="9.75" customHeight="1">
      <c r="A124" s="9" t="s">
        <v>114</v>
      </c>
      <c r="B124" s="11"/>
      <c r="C124" s="11">
        <v>74.705251875669902</v>
      </c>
      <c r="D124" s="11"/>
      <c r="E124" s="11"/>
      <c r="F124" s="11"/>
      <c r="G124" s="11"/>
      <c r="H124" s="11">
        <v>73.572377158034499</v>
      </c>
      <c r="I124" s="11"/>
      <c r="J124" s="11"/>
      <c r="K124" s="11"/>
      <c r="L124" s="11"/>
    </row>
    <row r="125" spans="1:12" ht="9.75" customHeight="1">
      <c r="A125" s="9" t="s">
        <v>115</v>
      </c>
      <c r="B125" s="11"/>
      <c r="C125" s="11"/>
      <c r="D125" s="11"/>
      <c r="E125" s="11"/>
      <c r="F125" s="11">
        <v>74.087932647334</v>
      </c>
      <c r="G125" s="11"/>
      <c r="H125" s="11"/>
      <c r="I125" s="11">
        <v>77.054312098919993</v>
      </c>
      <c r="J125" s="11"/>
      <c r="K125" s="11"/>
      <c r="L125" s="11"/>
    </row>
    <row r="126" spans="1:12" ht="9.75" customHeight="1">
      <c r="A126" s="9" t="s">
        <v>116</v>
      </c>
      <c r="B126" s="11"/>
      <c r="C126" s="11"/>
      <c r="D126" s="11">
        <v>70.591178783329795</v>
      </c>
      <c r="E126" s="11"/>
      <c r="F126" s="11"/>
      <c r="G126" s="11"/>
      <c r="H126" s="11"/>
      <c r="I126" s="11">
        <v>71.1997691364259</v>
      </c>
      <c r="J126" s="11"/>
      <c r="K126" s="11"/>
      <c r="L126" s="11"/>
    </row>
    <row r="127" spans="1:12" ht="9.75" customHeight="1">
      <c r="A127" s="9" t="s">
        <v>117</v>
      </c>
      <c r="B127" s="11"/>
      <c r="C127" s="11">
        <v>78.402316470788605</v>
      </c>
      <c r="D127" s="11"/>
      <c r="E127" s="11"/>
      <c r="F127" s="11"/>
      <c r="G127" s="11"/>
      <c r="H127" s="11">
        <v>74.775765781011998</v>
      </c>
      <c r="I127" s="11">
        <v>77.290836653386407</v>
      </c>
      <c r="J127" s="11"/>
      <c r="K127" s="11">
        <v>67.351617559650194</v>
      </c>
      <c r="L127" s="11"/>
    </row>
    <row r="128" spans="1:12" ht="9.75" customHeight="1">
      <c r="A128" s="32" t="s">
        <v>123</v>
      </c>
      <c r="B128" s="11" t="s">
        <v>120</v>
      </c>
      <c r="C128" s="11" t="s">
        <v>120</v>
      </c>
      <c r="D128" s="11" t="s">
        <v>120</v>
      </c>
      <c r="E128" s="11" t="s">
        <v>120</v>
      </c>
      <c r="F128" s="11" t="s">
        <v>120</v>
      </c>
      <c r="G128" s="11" t="s">
        <v>120</v>
      </c>
      <c r="H128" s="11" t="s">
        <v>120</v>
      </c>
      <c r="I128" s="11" t="s">
        <v>120</v>
      </c>
      <c r="J128" s="11" t="s">
        <v>120</v>
      </c>
      <c r="K128" s="11" t="s">
        <v>120</v>
      </c>
      <c r="L128" s="11" t="s">
        <v>120</v>
      </c>
    </row>
    <row r="129" spans="1:12" ht="7.5" customHeight="1">
      <c r="A129" s="6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6" customHeight="1">
      <c r="B130" s="12"/>
    </row>
    <row r="131" spans="1:12" ht="9.75" customHeight="1">
      <c r="A131" s="1" t="s">
        <v>121</v>
      </c>
      <c r="B131" s="8"/>
    </row>
    <row r="132" spans="1:12" ht="9.75" customHeight="1">
      <c r="A132" s="1" t="s">
        <v>0</v>
      </c>
      <c r="B132" s="8"/>
    </row>
    <row r="133" spans="1:12" s="1" customFormat="1" ht="9.75" customHeight="1">
      <c r="A133" s="1" t="s">
        <v>122</v>
      </c>
    </row>
    <row r="134" spans="1:12" ht="9.75" customHeight="1">
      <c r="A134"/>
    </row>
    <row r="135" spans="1:12" ht="9.75" customHeight="1">
      <c r="A135"/>
    </row>
    <row r="136" spans="1:12" ht="9.75" customHeight="1">
      <c r="A136"/>
    </row>
    <row r="137" spans="1:12" ht="9.75" customHeight="1">
      <c r="A137"/>
    </row>
    <row r="138" spans="1:12" ht="9.75" customHeight="1">
      <c r="A138"/>
    </row>
    <row r="139" spans="1:12" ht="9.75" customHeight="1">
      <c r="A139"/>
    </row>
    <row r="140" spans="1:12" ht="9.75" customHeight="1">
      <c r="A140"/>
    </row>
    <row r="141" spans="1:12" ht="9.75" customHeight="1">
      <c r="A141"/>
    </row>
    <row r="142" spans="1:12" ht="9.75" customHeight="1">
      <c r="A142"/>
    </row>
    <row r="143" spans="1:12" ht="9.75" customHeight="1">
      <c r="A143"/>
    </row>
    <row r="144" spans="1:12" ht="9.75" customHeight="1">
      <c r="A144"/>
    </row>
    <row r="145" spans="1:1" ht="9.75" customHeight="1">
      <c r="A145"/>
    </row>
    <row r="146" spans="1:1" ht="9.75" customHeight="1">
      <c r="A146"/>
    </row>
    <row r="147" spans="1:1" ht="9.75" customHeight="1">
      <c r="A147"/>
    </row>
    <row r="148" spans="1:1" ht="9.75" customHeight="1">
      <c r="A148"/>
    </row>
    <row r="149" spans="1:1" ht="9.75" customHeight="1">
      <c r="A149"/>
    </row>
    <row r="150" spans="1:1" ht="9.75" customHeight="1">
      <c r="A150"/>
    </row>
    <row r="151" spans="1:1" ht="9.75" customHeight="1">
      <c r="A151"/>
    </row>
    <row r="152" spans="1:1" ht="9.75" customHeight="1">
      <c r="A152"/>
    </row>
    <row r="153" spans="1:1" ht="9.75" customHeight="1">
      <c r="A153"/>
    </row>
    <row r="154" spans="1:1" ht="9.75" customHeight="1">
      <c r="A154"/>
    </row>
    <row r="155" spans="1:1" ht="9.75" customHeight="1">
      <c r="A155"/>
    </row>
    <row r="156" spans="1:1" ht="9.75" customHeight="1">
      <c r="A156"/>
    </row>
    <row r="157" spans="1:1" ht="9.75" customHeight="1">
      <c r="A157"/>
    </row>
    <row r="158" spans="1:1" ht="9.75" customHeight="1">
      <c r="A158"/>
    </row>
    <row r="159" spans="1:1" ht="9.75" customHeight="1">
      <c r="A159"/>
    </row>
    <row r="160" spans="1:1" ht="9.75" customHeight="1">
      <c r="A160"/>
    </row>
    <row r="161" spans="1:1" ht="9.75" customHeight="1">
      <c r="A161"/>
    </row>
    <row r="162" spans="1:1" ht="9.75" customHeight="1">
      <c r="A162"/>
    </row>
    <row r="163" spans="1:1" ht="9.75" customHeight="1">
      <c r="A163"/>
    </row>
    <row r="164" spans="1:1" ht="9.75" customHeight="1">
      <c r="A164"/>
    </row>
    <row r="165" spans="1:1" ht="9.75" customHeight="1">
      <c r="A165"/>
    </row>
    <row r="166" spans="1:1" ht="9.75" customHeight="1">
      <c r="A166"/>
    </row>
    <row r="167" spans="1:1" ht="9.75" customHeight="1">
      <c r="A167"/>
    </row>
    <row r="168" spans="1:1" ht="9.75" customHeight="1">
      <c r="A168"/>
    </row>
    <row r="169" spans="1:1" ht="9.75" customHeight="1">
      <c r="A169"/>
    </row>
    <row r="170" spans="1:1" ht="9.75" customHeight="1">
      <c r="A170"/>
    </row>
    <row r="171" spans="1:1" ht="9.75" customHeight="1">
      <c r="A171"/>
    </row>
    <row r="172" spans="1:1" ht="9.75" customHeight="1">
      <c r="A172"/>
    </row>
    <row r="173" spans="1:1" ht="9.75" customHeight="1">
      <c r="A173"/>
    </row>
    <row r="174" spans="1:1" ht="9.75" customHeight="1">
      <c r="A174"/>
    </row>
    <row r="175" spans="1:1" ht="9.75" customHeight="1">
      <c r="A175"/>
    </row>
    <row r="176" spans="1:1" ht="9.75" customHeight="1">
      <c r="A176"/>
    </row>
    <row r="177" spans="1:1" ht="9.75" customHeight="1">
      <c r="A177"/>
    </row>
    <row r="178" spans="1:1" ht="9.75" customHeight="1">
      <c r="A178"/>
    </row>
    <row r="179" spans="1:1" ht="9.75" customHeight="1">
      <c r="A179"/>
    </row>
    <row r="180" spans="1:1" ht="9.75" customHeight="1">
      <c r="A180"/>
    </row>
    <row r="181" spans="1:1" ht="9.75" customHeight="1">
      <c r="A181"/>
    </row>
    <row r="182" spans="1:1" ht="9.75" customHeight="1">
      <c r="A182"/>
    </row>
    <row r="183" spans="1:1" ht="9.75" customHeight="1">
      <c r="A183"/>
    </row>
    <row r="184" spans="1:1" ht="9.75" customHeight="1">
      <c r="A184"/>
    </row>
    <row r="185" spans="1:1" ht="9.75" customHeight="1">
      <c r="A185"/>
    </row>
    <row r="186" spans="1:1" ht="9.75" customHeight="1">
      <c r="A186"/>
    </row>
    <row r="187" spans="1:1" ht="9.75" customHeight="1">
      <c r="A187"/>
    </row>
    <row r="188" spans="1:1" ht="9.75" customHeight="1">
      <c r="A188"/>
    </row>
    <row r="189" spans="1:1" ht="9.75" customHeight="1">
      <c r="A189"/>
    </row>
    <row r="190" spans="1:1" ht="9.75" customHeight="1">
      <c r="A190"/>
    </row>
    <row r="191" spans="1:1" ht="9.75" customHeight="1">
      <c r="A191"/>
    </row>
    <row r="192" spans="1:1" ht="9.75" customHeight="1">
      <c r="A192"/>
    </row>
    <row r="193" spans="1:1" ht="9.75" customHeight="1">
      <c r="A193"/>
    </row>
    <row r="194" spans="1:1" ht="9.75" customHeight="1">
      <c r="A194"/>
    </row>
    <row r="195" spans="1:1" ht="9.75" customHeight="1">
      <c r="A195"/>
    </row>
    <row r="196" spans="1:1" ht="9.75" customHeight="1">
      <c r="A196"/>
    </row>
    <row r="197" spans="1:1" ht="9.75" customHeight="1">
      <c r="A197"/>
    </row>
    <row r="198" spans="1:1" ht="9.75" customHeight="1">
      <c r="A198"/>
    </row>
    <row r="199" spans="1:1" ht="9.75" customHeight="1">
      <c r="A199"/>
    </row>
    <row r="200" spans="1:1" ht="9.75" customHeight="1">
      <c r="A200"/>
    </row>
    <row r="201" spans="1:1" ht="9.75" customHeight="1">
      <c r="A201"/>
    </row>
    <row r="202" spans="1:1" ht="9.75" customHeight="1">
      <c r="A202"/>
    </row>
    <row r="203" spans="1:1" ht="9.75" customHeight="1">
      <c r="A203"/>
    </row>
    <row r="204" spans="1:1" ht="9.75" customHeight="1">
      <c r="A204"/>
    </row>
    <row r="205" spans="1:1" ht="9.75" customHeight="1">
      <c r="A205"/>
    </row>
    <row r="206" spans="1:1" ht="9.75" customHeight="1">
      <c r="A206"/>
    </row>
    <row r="207" spans="1:1" ht="9.75" customHeight="1">
      <c r="A207"/>
    </row>
    <row r="208" spans="1:1" ht="9.75" customHeight="1">
      <c r="A208"/>
    </row>
    <row r="209" spans="1:2" ht="9.75" customHeight="1">
      <c r="A209"/>
    </row>
    <row r="210" spans="1:2" ht="9.75" customHeight="1">
      <c r="A210"/>
    </row>
    <row r="211" spans="1:2" ht="9.75" customHeight="1">
      <c r="A211"/>
    </row>
    <row r="212" spans="1:2" ht="9.75" customHeight="1">
      <c r="A212"/>
    </row>
    <row r="213" spans="1:2" ht="9.75" customHeight="1">
      <c r="A213"/>
    </row>
    <row r="214" spans="1:2" ht="9.75" customHeight="1">
      <c r="A214"/>
    </row>
    <row r="215" spans="1:2" ht="9.75" customHeight="1">
      <c r="B215" s="8"/>
    </row>
    <row r="216" spans="1:2" ht="9.75" customHeight="1">
      <c r="B216" s="8"/>
    </row>
    <row r="217" spans="1:2" ht="9.75" customHeight="1">
      <c r="B217" s="8"/>
    </row>
    <row r="218" spans="1:2" ht="9.75" customHeight="1">
      <c r="B218" s="8"/>
    </row>
    <row r="219" spans="1:2" ht="9.75" customHeight="1">
      <c r="B219" s="8"/>
    </row>
    <row r="220" spans="1:2" ht="9.75" customHeight="1">
      <c r="B220" s="8"/>
    </row>
    <row r="221" spans="1:2" ht="9.75" customHeight="1">
      <c r="B221" s="8"/>
    </row>
    <row r="222" spans="1:2" ht="9.75" customHeight="1">
      <c r="B222" s="8"/>
    </row>
    <row r="223" spans="1:2" ht="9.75" customHeight="1">
      <c r="B223" s="8"/>
    </row>
    <row r="224" spans="1:2" ht="9.75" customHeight="1">
      <c r="B224" s="8"/>
    </row>
    <row r="225" spans="2:2" ht="9.75" customHeight="1">
      <c r="B225" s="8"/>
    </row>
    <row r="226" spans="2:2" ht="9.75" customHeight="1">
      <c r="B226" s="8"/>
    </row>
    <row r="227" spans="2:2" ht="9.75" customHeight="1">
      <c r="B227" s="8"/>
    </row>
    <row r="228" spans="2:2" ht="9.75" customHeight="1">
      <c r="B228" s="8"/>
    </row>
    <row r="229" spans="2:2" ht="9.75" customHeight="1">
      <c r="B229" s="8"/>
    </row>
    <row r="230" spans="2:2" ht="9.75" customHeight="1">
      <c r="B230" s="8"/>
    </row>
    <row r="231" spans="2:2" ht="9.75" customHeight="1">
      <c r="B231" s="8"/>
    </row>
    <row r="232" spans="2:2" ht="9.75" customHeight="1">
      <c r="B232" s="8"/>
    </row>
    <row r="233" spans="2:2" ht="9.75" customHeight="1">
      <c r="B233" s="8"/>
    </row>
    <row r="234" spans="2:2" ht="9.75" customHeight="1">
      <c r="B234" s="8"/>
    </row>
    <row r="235" spans="2:2" ht="9.75" customHeight="1">
      <c r="B235" s="8"/>
    </row>
    <row r="236" spans="2:2" ht="9.75" customHeight="1">
      <c r="B236" s="8"/>
    </row>
    <row r="237" spans="2:2" ht="9.75" customHeight="1">
      <c r="B237" s="8"/>
    </row>
    <row r="238" spans="2:2" ht="9.75" customHeight="1">
      <c r="B238" s="8"/>
    </row>
    <row r="239" spans="2:2" ht="9.75" customHeight="1">
      <c r="B239" s="8"/>
    </row>
    <row r="240" spans="2:2" ht="9.75" customHeight="1">
      <c r="B240" s="8"/>
    </row>
    <row r="241" spans="2:2" ht="9.75" customHeight="1">
      <c r="B241" s="8"/>
    </row>
    <row r="242" spans="2:2" ht="9.75" customHeight="1">
      <c r="B242" s="8"/>
    </row>
    <row r="243" spans="2:2" ht="9.75" customHeight="1">
      <c r="B243" s="8"/>
    </row>
    <row r="244" spans="2:2" ht="9.75" customHeight="1">
      <c r="B244" s="8"/>
    </row>
    <row r="245" spans="2:2" ht="9.75" customHeight="1">
      <c r="B245" s="8"/>
    </row>
    <row r="246" spans="2:2" ht="9.75" customHeight="1">
      <c r="B246" s="8"/>
    </row>
    <row r="247" spans="2:2" ht="9.75" customHeight="1">
      <c r="B247" s="8"/>
    </row>
    <row r="248" spans="2:2" ht="9.75" customHeight="1">
      <c r="B248" s="8"/>
    </row>
    <row r="249" spans="2:2" ht="9.75" customHeight="1">
      <c r="B249" s="8"/>
    </row>
    <row r="250" spans="2:2" ht="9.75" customHeight="1">
      <c r="B250" s="8"/>
    </row>
    <row r="251" spans="2:2" ht="9.75" customHeight="1">
      <c r="B251" s="8"/>
    </row>
    <row r="252" spans="2:2" ht="9.75" customHeight="1">
      <c r="B252" s="8"/>
    </row>
    <row r="253" spans="2:2" ht="9.75" customHeight="1">
      <c r="B253" s="8"/>
    </row>
    <row r="254" spans="2:2" ht="9.75" customHeight="1">
      <c r="B254" s="8"/>
    </row>
    <row r="255" spans="2:2" ht="9.75" customHeight="1">
      <c r="B255" s="8"/>
    </row>
    <row r="256" spans="2:2" ht="9.75" customHeight="1">
      <c r="B256" s="8"/>
    </row>
    <row r="257" spans="2:2" ht="9.75" customHeight="1">
      <c r="B257" s="8"/>
    </row>
    <row r="258" spans="2:2" ht="9.75" customHeight="1">
      <c r="B258" s="8"/>
    </row>
    <row r="259" spans="2:2" ht="9.75" customHeight="1">
      <c r="B259" s="8"/>
    </row>
    <row r="260" spans="2:2" ht="9.75" customHeight="1">
      <c r="B260" s="8"/>
    </row>
    <row r="261" spans="2:2" ht="9.75" customHeight="1">
      <c r="B261" s="8"/>
    </row>
    <row r="262" spans="2:2" ht="9.75" customHeight="1">
      <c r="B262" s="8"/>
    </row>
    <row r="263" spans="2:2" ht="9.75" customHeight="1">
      <c r="B263" s="8"/>
    </row>
    <row r="264" spans="2:2" ht="9.75" customHeight="1">
      <c r="B264" s="8"/>
    </row>
    <row r="265" spans="2:2" ht="9.75" customHeight="1">
      <c r="B265" s="8"/>
    </row>
    <row r="266" spans="2:2" ht="9.75" customHeight="1">
      <c r="B266" s="8"/>
    </row>
    <row r="267" spans="2:2" ht="9.75" customHeight="1">
      <c r="B267" s="8"/>
    </row>
    <row r="268" spans="2:2" ht="9.75" customHeight="1">
      <c r="B268" s="8"/>
    </row>
    <row r="269" spans="2:2" ht="9.75" customHeight="1">
      <c r="B269" s="8"/>
    </row>
    <row r="270" spans="2:2" ht="9.75" customHeight="1">
      <c r="B270" s="8"/>
    </row>
    <row r="271" spans="2:2" ht="9.75" customHeight="1">
      <c r="B271" s="8"/>
    </row>
    <row r="272" spans="2:2" ht="9.75" customHeight="1">
      <c r="B272" s="8"/>
    </row>
    <row r="273" spans="2:2" ht="9.75" customHeight="1">
      <c r="B273" s="8"/>
    </row>
    <row r="274" spans="2:2" ht="9.75" customHeight="1">
      <c r="B274" s="8"/>
    </row>
    <row r="275" spans="2:2" ht="9.75" customHeight="1">
      <c r="B275" s="8"/>
    </row>
    <row r="276" spans="2:2" ht="9.75" customHeight="1">
      <c r="B276" s="8"/>
    </row>
    <row r="277" spans="2:2" ht="9.75" customHeight="1">
      <c r="B277" s="8"/>
    </row>
    <row r="278" spans="2:2" ht="9.75" customHeight="1">
      <c r="B278" s="8"/>
    </row>
    <row r="279" spans="2:2" ht="9.75" customHeight="1">
      <c r="B279" s="8"/>
    </row>
    <row r="280" spans="2:2" ht="9.75" customHeight="1">
      <c r="B280" s="8"/>
    </row>
    <row r="281" spans="2:2" ht="9.75" customHeight="1">
      <c r="B281" s="8"/>
    </row>
    <row r="282" spans="2:2" ht="9.75" customHeight="1">
      <c r="B282" s="8"/>
    </row>
    <row r="283" spans="2:2" ht="9.75" customHeight="1"/>
    <row r="284" spans="2:2" ht="9.75" customHeight="1"/>
    <row r="285" spans="2:2" ht="9.75" customHeight="1"/>
    <row r="286" spans="2:2" ht="9.75" customHeight="1"/>
    <row r="287" spans="2:2" ht="9.75" customHeight="1"/>
    <row r="288" spans="2:2" ht="9.75" customHeight="1"/>
    <row r="289" ht="9.75" customHeight="1"/>
    <row r="290" ht="9.75" customHeight="1"/>
    <row r="291" ht="9.75" customHeight="1"/>
    <row r="292" ht="9.75" customHeight="1"/>
    <row r="293" ht="9.75" customHeight="1"/>
    <row r="294" ht="9.75" customHeight="1"/>
    <row r="295" ht="9.75" customHeight="1"/>
    <row r="296" ht="9.75" customHeight="1"/>
    <row r="297" ht="9.75" customHeight="1"/>
    <row r="298" ht="9.75" customHeight="1"/>
    <row r="299" ht="9.75" customHeight="1"/>
    <row r="300" ht="9.75" customHeight="1"/>
    <row r="301" ht="9.75" customHeight="1"/>
    <row r="302" ht="9.75" customHeight="1"/>
    <row r="303" ht="9.75" customHeight="1"/>
    <row r="304" ht="9.75" customHeight="1"/>
    <row r="305" ht="9.75" customHeight="1"/>
    <row r="306" ht="9.75" customHeight="1"/>
    <row r="307" ht="9.75" customHeight="1"/>
    <row r="308" ht="9.75" customHeight="1"/>
    <row r="309" ht="9.75" customHeight="1"/>
    <row r="310" ht="9.75" customHeight="1"/>
    <row r="311" ht="9.75" customHeight="1"/>
    <row r="312" ht="9.75" customHeight="1"/>
    <row r="313" ht="9.75" customHeight="1"/>
    <row r="314" ht="9.75" customHeight="1"/>
    <row r="315" ht="9.75" customHeight="1"/>
    <row r="316" ht="9.75" customHeight="1"/>
    <row r="317" ht="9.75" customHeight="1"/>
    <row r="318" ht="9.75" customHeight="1"/>
    <row r="319" ht="9.75" customHeight="1"/>
    <row r="320" ht="9.75" customHeight="1"/>
    <row r="321" ht="9.75" customHeight="1"/>
    <row r="322" ht="9.75" customHeight="1"/>
    <row r="323" ht="9.75" customHeight="1"/>
    <row r="324" ht="9.75" customHeight="1"/>
    <row r="325" ht="9.75" customHeight="1"/>
    <row r="326" ht="9.75" customHeight="1"/>
    <row r="327" ht="9.75" customHeight="1"/>
    <row r="328" ht="9.75" customHeight="1"/>
    <row r="329" ht="9.75" customHeight="1"/>
    <row r="330" ht="9.75" customHeight="1"/>
    <row r="331" ht="9.75" customHeight="1"/>
    <row r="332" ht="9.75" customHeight="1"/>
    <row r="333" ht="9.75" customHeight="1"/>
    <row r="334" ht="9.75" customHeight="1"/>
    <row r="335" ht="9.75" customHeight="1"/>
    <row r="336" ht="9.75" customHeight="1"/>
    <row r="337" ht="9.75" customHeight="1"/>
    <row r="338" ht="9.75" customHeight="1"/>
    <row r="339" ht="9.75" customHeight="1"/>
    <row r="340" ht="9.75" customHeight="1"/>
    <row r="341" ht="9.75" customHeight="1"/>
    <row r="342" ht="9.75" customHeight="1"/>
    <row r="343" ht="9.75" customHeight="1"/>
    <row r="344" ht="9.75" customHeight="1"/>
    <row r="345" ht="9.75" customHeight="1"/>
    <row r="346" ht="9.75" customHeight="1"/>
    <row r="347" ht="9.75" customHeight="1"/>
    <row r="348" ht="9.75" customHeight="1"/>
    <row r="349" ht="9.75" customHeight="1"/>
    <row r="350" ht="9.75" customHeight="1"/>
    <row r="351" ht="9.75" customHeight="1"/>
    <row r="352" ht="9.75" customHeight="1"/>
    <row r="353" ht="9.75" customHeight="1"/>
    <row r="354" ht="9.75" customHeight="1"/>
    <row r="355" ht="9.75" customHeight="1"/>
    <row r="356" ht="9.75" customHeight="1"/>
    <row r="357" ht="9.75" customHeight="1"/>
    <row r="358" ht="9.75" customHeight="1"/>
    <row r="359" ht="9.75" customHeight="1"/>
    <row r="360" ht="9.75" customHeight="1"/>
    <row r="361" ht="9.75" customHeight="1"/>
    <row r="362" ht="9.75" customHeight="1"/>
    <row r="363" ht="9.75" customHeight="1"/>
    <row r="364" ht="9.75" customHeight="1"/>
    <row r="365" ht="9.75" customHeight="1"/>
    <row r="366" ht="9.75" customHeight="1"/>
    <row r="367" ht="9.75" customHeight="1"/>
    <row r="368" ht="9.75" customHeight="1"/>
    <row r="369" ht="9.75" customHeight="1"/>
    <row r="370" ht="9.75" customHeight="1"/>
    <row r="371" ht="9.75" customHeight="1"/>
    <row r="372" ht="9.75" customHeight="1"/>
    <row r="373" ht="9.75" customHeight="1"/>
    <row r="374" ht="9.75" customHeight="1"/>
    <row r="375" ht="9.75" customHeight="1"/>
    <row r="376" ht="9.75" customHeight="1"/>
    <row r="377" ht="9.75" customHeight="1"/>
    <row r="378" ht="9.75" customHeight="1"/>
    <row r="379" ht="9.75" customHeight="1"/>
    <row r="380" ht="9.75" customHeight="1"/>
    <row r="381" ht="9.75" customHeight="1"/>
    <row r="382" ht="9.75" customHeight="1"/>
    <row r="383" ht="9.75" customHeight="1"/>
    <row r="384" ht="9.75" customHeight="1"/>
    <row r="385" ht="9.75" customHeight="1"/>
    <row r="386" ht="9.75" customHeight="1"/>
    <row r="387" ht="9.75" customHeight="1"/>
    <row r="388" ht="9.75" customHeight="1"/>
    <row r="389" ht="9.75" customHeight="1"/>
    <row r="390" ht="9.75" customHeight="1"/>
    <row r="391" ht="9.75" customHeight="1"/>
    <row r="392" ht="9.75" customHeight="1"/>
    <row r="393" ht="9.75" customHeight="1"/>
    <row r="394" ht="9.75" customHeight="1"/>
    <row r="395" ht="9.75" customHeight="1"/>
    <row r="396" ht="9.75" customHeight="1"/>
    <row r="397" ht="9.75" customHeight="1"/>
    <row r="398" ht="9.75" customHeight="1"/>
    <row r="399" ht="9.75" customHeight="1"/>
    <row r="400" ht="9.75" customHeight="1"/>
    <row r="401" ht="9.75" customHeight="1"/>
    <row r="402" ht="9.75" customHeight="1"/>
    <row r="403" ht="9.75" customHeight="1"/>
    <row r="404" ht="9.75" customHeight="1"/>
    <row r="405" ht="9.75" customHeight="1"/>
    <row r="406" ht="9.75" customHeight="1"/>
    <row r="407" ht="9.75" customHeight="1"/>
    <row r="408" ht="9.75" customHeight="1"/>
    <row r="409" ht="9.75" customHeight="1"/>
    <row r="410" ht="9.75" customHeight="1"/>
    <row r="411" ht="9.75" customHeight="1"/>
    <row r="412" ht="9.75" customHeight="1"/>
    <row r="413" ht="9.75" customHeight="1"/>
    <row r="414" ht="9.75" customHeight="1"/>
    <row r="415" ht="9.75" customHeight="1"/>
    <row r="416" ht="9.75" customHeight="1"/>
    <row r="417" ht="9.75" customHeight="1"/>
    <row r="418" ht="9.75" customHeight="1"/>
    <row r="419" ht="9.75" customHeight="1"/>
    <row r="420" ht="9.75" customHeight="1"/>
    <row r="421" ht="9.75" customHeight="1"/>
    <row r="422" ht="9.75" customHeight="1"/>
    <row r="423" ht="9.75" customHeight="1"/>
    <row r="424" ht="9.75" customHeight="1"/>
    <row r="425" ht="9.75" customHeight="1"/>
    <row r="426" ht="9.75" customHeight="1"/>
    <row r="427" ht="9.75" customHeight="1"/>
    <row r="428" ht="9.75" customHeight="1"/>
    <row r="429" ht="9.75" customHeight="1"/>
    <row r="430" ht="9.75" customHeight="1"/>
    <row r="431" ht="9.75" customHeight="1"/>
    <row r="432" ht="9.75" customHeight="1"/>
    <row r="433" ht="9.75" customHeight="1"/>
    <row r="434" ht="9.75" customHeight="1"/>
    <row r="435" ht="9.75" customHeight="1"/>
    <row r="436" ht="9.75" customHeight="1"/>
    <row r="437" ht="9.75" customHeight="1"/>
    <row r="438" ht="9.75" customHeight="1"/>
    <row r="439" ht="9.75" customHeight="1"/>
    <row r="440" ht="9.75" customHeight="1"/>
    <row r="441" ht="9.75" customHeight="1"/>
    <row r="442" ht="9.75" customHeight="1"/>
    <row r="443" ht="9.75" customHeight="1"/>
    <row r="444" ht="9.75" customHeight="1"/>
    <row r="445" ht="9.75" customHeight="1"/>
    <row r="446" ht="9.75" customHeight="1"/>
    <row r="447" ht="9.75" customHeight="1"/>
    <row r="448" ht="9.75" customHeight="1"/>
    <row r="449" ht="9.75" customHeight="1"/>
    <row r="450" ht="9.75" customHeight="1"/>
    <row r="451" ht="9.75" customHeight="1"/>
    <row r="452" ht="9.75" customHeight="1"/>
    <row r="453" ht="9.75" customHeight="1"/>
    <row r="454" ht="9.75" customHeight="1"/>
    <row r="455" ht="9.75" customHeight="1"/>
    <row r="456" ht="9.75" customHeight="1"/>
    <row r="457" ht="9.75" customHeight="1"/>
    <row r="458" ht="9.75" customHeight="1"/>
    <row r="459" ht="9.75" customHeight="1"/>
    <row r="460" ht="9.75" customHeight="1"/>
    <row r="461" ht="9.75" customHeight="1"/>
    <row r="462" ht="9.75" customHeight="1"/>
    <row r="463" ht="9.75" customHeight="1"/>
    <row r="464" ht="9.75" customHeight="1"/>
    <row r="465" ht="9.75" customHeight="1"/>
    <row r="466" ht="9.75" customHeight="1"/>
    <row r="467" ht="9.75" customHeight="1"/>
    <row r="468" ht="9.75" customHeight="1"/>
    <row r="469" ht="9.75" customHeight="1"/>
    <row r="470" ht="9.75" customHeight="1"/>
    <row r="471" ht="9.75" customHeight="1"/>
    <row r="472" ht="9.75" customHeight="1"/>
    <row r="473" ht="9.75" customHeight="1"/>
    <row r="474" ht="9.75" customHeight="1"/>
    <row r="475" ht="9.75" customHeight="1"/>
    <row r="476" ht="9.75" customHeight="1"/>
    <row r="477" ht="9.75" customHeight="1"/>
    <row r="478" ht="9.75" customHeight="1"/>
    <row r="479" ht="9.75" customHeight="1"/>
    <row r="480" ht="9.75" customHeight="1"/>
    <row r="481" ht="9.75" customHeight="1"/>
    <row r="482" ht="9.75" customHeight="1"/>
    <row r="483" ht="9.75" customHeight="1"/>
    <row r="484" ht="9.75" customHeight="1"/>
    <row r="485" ht="9.75" customHeight="1"/>
    <row r="486" ht="9.75" customHeight="1"/>
    <row r="487" ht="9.75" customHeight="1"/>
    <row r="488" ht="9.75" customHeight="1"/>
    <row r="489" ht="9.75" customHeight="1"/>
    <row r="490" ht="9.75" customHeight="1"/>
    <row r="491" ht="9.75" customHeight="1"/>
    <row r="492" ht="9.75" customHeight="1"/>
    <row r="493" ht="9.75" customHeight="1"/>
    <row r="494" ht="9.75" customHeight="1"/>
    <row r="495" ht="9.75" customHeight="1"/>
    <row r="496" ht="9.75" customHeight="1"/>
    <row r="497" ht="9.75" customHeight="1"/>
    <row r="498" ht="9.75" customHeight="1"/>
    <row r="499" ht="9.75" customHeight="1"/>
    <row r="500" ht="9.75" customHeight="1"/>
    <row r="501" ht="9.75" customHeight="1"/>
    <row r="502" ht="9.75" customHeight="1"/>
    <row r="503" ht="9.75" customHeight="1"/>
    <row r="504" ht="9.75" customHeight="1"/>
    <row r="505" ht="9.75" customHeight="1"/>
    <row r="506" ht="9.75" customHeight="1"/>
    <row r="507" ht="9.75" customHeight="1"/>
    <row r="508" ht="9.75" customHeight="1"/>
    <row r="509" ht="9.75" customHeight="1"/>
    <row r="510" ht="9.75" customHeight="1"/>
    <row r="511" ht="9.75" customHeight="1"/>
    <row r="512" ht="9.75" customHeight="1"/>
    <row r="513" ht="9.75" customHeight="1"/>
    <row r="514" ht="9.75" customHeight="1"/>
    <row r="515" ht="9.75" customHeight="1"/>
    <row r="516" ht="9.75" customHeight="1"/>
    <row r="517" ht="9.75" customHeight="1"/>
    <row r="518" ht="9.75" customHeight="1"/>
    <row r="519" ht="9.75" customHeight="1"/>
    <row r="520" ht="9.75" customHeight="1"/>
    <row r="521" ht="9.75" customHeight="1"/>
    <row r="522" ht="9.75" customHeight="1"/>
    <row r="523" ht="9.75" customHeight="1"/>
    <row r="524" ht="9.75" customHeight="1"/>
    <row r="525" ht="9.75" customHeight="1"/>
    <row r="526" ht="9.75" customHeight="1"/>
    <row r="527" ht="9.75" customHeight="1"/>
    <row r="528" ht="9.75" customHeight="1"/>
    <row r="529" ht="9.75" customHeight="1"/>
    <row r="530" ht="9.75" customHeight="1"/>
    <row r="531" ht="9.75" customHeight="1"/>
    <row r="532" ht="9.75" customHeight="1"/>
    <row r="533" ht="9.75" customHeight="1"/>
    <row r="534" ht="9.75" customHeight="1"/>
    <row r="535" ht="9.75" customHeight="1"/>
    <row r="536" ht="9.75" customHeight="1"/>
    <row r="537" ht="9.75" customHeight="1"/>
    <row r="538" ht="9.75" customHeight="1"/>
    <row r="539" ht="9.75" customHeight="1"/>
    <row r="540" ht="9.75" customHeight="1"/>
    <row r="541" ht="9.75" customHeight="1"/>
    <row r="542" ht="9.75" customHeight="1"/>
    <row r="543" ht="9.75" customHeight="1"/>
    <row r="544" ht="9.75" customHeight="1"/>
    <row r="545" ht="9.75" customHeight="1"/>
    <row r="546" ht="9.75" customHeight="1"/>
    <row r="547" ht="9.75" customHeight="1"/>
    <row r="548" ht="9.75" customHeight="1"/>
    <row r="549" ht="9.75" customHeight="1"/>
    <row r="550" ht="9.75" customHeight="1"/>
    <row r="551" ht="9.75" customHeight="1"/>
    <row r="552" ht="9.75" customHeight="1"/>
    <row r="553" ht="9.75" customHeight="1"/>
    <row r="554" ht="9.75" customHeight="1"/>
    <row r="555" ht="9.75" customHeight="1"/>
    <row r="556" ht="9.75" customHeight="1"/>
    <row r="557" ht="9.75" customHeight="1"/>
    <row r="558" ht="9.75" customHeight="1"/>
    <row r="559" ht="9.75" customHeight="1"/>
    <row r="560" ht="9.75" customHeight="1"/>
    <row r="561" ht="9.75" customHeight="1"/>
    <row r="562" ht="9.75" customHeight="1"/>
    <row r="563" ht="9.75" customHeight="1"/>
    <row r="564" ht="9.75" customHeight="1"/>
    <row r="565" ht="9.75" customHeight="1"/>
    <row r="566" ht="9.75" customHeight="1"/>
    <row r="567" ht="9.75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</sheetData>
  <mergeCells count="12">
    <mergeCell ref="A7:A9"/>
    <mergeCell ref="B7:B9"/>
    <mergeCell ref="C7:C9"/>
    <mergeCell ref="D7:D9"/>
    <mergeCell ref="E7:E9"/>
    <mergeCell ref="K7:K9"/>
    <mergeCell ref="L7:L9"/>
    <mergeCell ref="F7:F9"/>
    <mergeCell ref="G7:G9"/>
    <mergeCell ref="H7:H9"/>
    <mergeCell ref="I7:I9"/>
    <mergeCell ref="J7:J9"/>
  </mergeCells>
  <pageMargins left="0.25" right="0.25" top="0.75" bottom="0.75" header="0.3" footer="0.3"/>
  <pageSetup paperSize="8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0"/>
  <sheetViews>
    <sheetView zoomScaleNormal="100" workbookViewId="0"/>
  </sheetViews>
  <sheetFormatPr defaultRowHeight="15"/>
  <cols>
    <col min="1" max="1" width="25.7109375" style="7" customWidth="1"/>
    <col min="2" max="12" width="7.7109375" customWidth="1"/>
  </cols>
  <sheetData>
    <row r="1" spans="1:12" ht="12" customHeight="1"/>
    <row r="2" spans="1:12" ht="12" customHeight="1"/>
    <row r="3" spans="1:12" ht="12" customHeight="1"/>
    <row r="4" spans="1:12" s="7" customFormat="1" ht="12" customHeight="1">
      <c r="A4" s="23" t="s">
        <v>126</v>
      </c>
    </row>
    <row r="5" spans="1:12" s="25" customFormat="1" ht="12" customHeight="1">
      <c r="A5" s="23" t="s">
        <v>128</v>
      </c>
      <c r="B5" s="24"/>
      <c r="C5" s="7"/>
      <c r="D5" s="7"/>
      <c r="E5" s="7"/>
      <c r="F5" s="7"/>
      <c r="G5" s="7"/>
      <c r="H5" s="7"/>
      <c r="I5" s="23"/>
      <c r="J5" s="23"/>
      <c r="K5" s="23"/>
      <c r="L5" s="7"/>
    </row>
    <row r="6" spans="1:12" ht="12" customHeight="1">
      <c r="A6" s="3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" customHeight="1">
      <c r="A7" s="36" t="s">
        <v>118</v>
      </c>
      <c r="B7" s="33">
        <v>2004</v>
      </c>
      <c r="C7" s="33">
        <v>2005</v>
      </c>
      <c r="D7" s="33">
        <v>2006</v>
      </c>
      <c r="E7" s="33">
        <v>2007</v>
      </c>
      <c r="F7" s="33">
        <v>2008</v>
      </c>
      <c r="G7" s="33">
        <v>2009</v>
      </c>
      <c r="H7" s="33">
        <v>2010</v>
      </c>
      <c r="I7" s="33">
        <v>2011</v>
      </c>
      <c r="J7" s="33">
        <v>2012</v>
      </c>
      <c r="K7" s="33">
        <v>2013</v>
      </c>
      <c r="L7" s="33">
        <v>2014</v>
      </c>
    </row>
    <row r="8" spans="1:12" ht="18" customHeight="1">
      <c r="A8" s="37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2" ht="18" customHeight="1">
      <c r="A9" s="3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ht="7.5" customHeight="1">
      <c r="A10" s="4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</row>
    <row r="11" spans="1:12" ht="9.75" customHeight="1">
      <c r="A11" s="9" t="s">
        <v>1</v>
      </c>
      <c r="B11" s="11"/>
      <c r="C11" s="11"/>
      <c r="D11" s="11">
        <v>64.309075727407006</v>
      </c>
      <c r="E11" s="11"/>
      <c r="F11" s="11"/>
      <c r="G11" s="11"/>
      <c r="H11" s="11"/>
      <c r="I11" s="11">
        <v>66.257203234743301</v>
      </c>
      <c r="J11" s="11"/>
      <c r="K11" s="11"/>
      <c r="L11" s="11"/>
    </row>
    <row r="12" spans="1:12" ht="9.75" customHeight="1">
      <c r="A12" s="9" t="s">
        <v>2</v>
      </c>
      <c r="B12" s="11">
        <v>79.479340816813902</v>
      </c>
      <c r="C12" s="11"/>
      <c r="D12" s="11"/>
      <c r="E12" s="11"/>
      <c r="F12" s="11"/>
      <c r="G12" s="11">
        <v>72.770366026486798</v>
      </c>
      <c r="H12" s="11"/>
      <c r="I12" s="11"/>
      <c r="J12" s="11"/>
      <c r="K12" s="11"/>
      <c r="L12" s="11">
        <v>65.5820211281642</v>
      </c>
    </row>
    <row r="13" spans="1:12" ht="9.75" customHeight="1">
      <c r="A13" s="9" t="s">
        <v>3</v>
      </c>
      <c r="B13" s="11"/>
      <c r="C13" s="11"/>
      <c r="D13" s="11">
        <v>68.385772913816695</v>
      </c>
      <c r="E13" s="11"/>
      <c r="F13" s="11"/>
      <c r="G13" s="11"/>
      <c r="H13" s="11"/>
      <c r="I13" s="11">
        <v>68.158795666651002</v>
      </c>
      <c r="J13" s="11"/>
      <c r="K13" s="11"/>
      <c r="L13" s="11"/>
    </row>
    <row r="14" spans="1:12" ht="9.75" customHeight="1">
      <c r="A14" s="9" t="s">
        <v>4</v>
      </c>
      <c r="B14" s="11"/>
      <c r="C14" s="11"/>
      <c r="D14" s="11"/>
      <c r="E14" s="11">
        <v>75.561537814419097</v>
      </c>
      <c r="F14" s="11"/>
      <c r="G14" s="11"/>
      <c r="H14" s="11"/>
      <c r="I14" s="11"/>
      <c r="J14" s="11">
        <v>68.845648395438602</v>
      </c>
      <c r="K14" s="11"/>
      <c r="L14" s="11"/>
    </row>
    <row r="15" spans="1:12" ht="9.75" customHeight="1">
      <c r="A15" s="9" t="s">
        <v>5</v>
      </c>
      <c r="B15" s="11"/>
      <c r="C15" s="11"/>
      <c r="D15" s="11"/>
      <c r="E15" s="11">
        <v>72.638284648850203</v>
      </c>
      <c r="F15" s="11"/>
      <c r="G15" s="11"/>
      <c r="H15" s="11"/>
      <c r="I15" s="11"/>
      <c r="J15" s="11">
        <v>62.001688396960901</v>
      </c>
      <c r="K15" s="11"/>
      <c r="L15" s="11"/>
    </row>
    <row r="16" spans="1:12" ht="9.75" customHeight="1">
      <c r="A16" s="9" t="s">
        <v>6</v>
      </c>
      <c r="B16" s="11"/>
      <c r="C16" s="11"/>
      <c r="D16" s="11"/>
      <c r="E16" s="11">
        <v>73.4389399486911</v>
      </c>
      <c r="F16" s="11"/>
      <c r="G16" s="11"/>
      <c r="H16" s="11"/>
      <c r="I16" s="11"/>
      <c r="J16" s="11">
        <v>60.316744349220698</v>
      </c>
      <c r="K16" s="11"/>
      <c r="L16" s="11"/>
    </row>
    <row r="17" spans="1:14" ht="9.75" customHeight="1">
      <c r="A17" s="9" t="s">
        <v>7</v>
      </c>
      <c r="B17" s="11">
        <v>73.629554748885695</v>
      </c>
      <c r="C17" s="11"/>
      <c r="D17" s="11"/>
      <c r="E17" s="11"/>
      <c r="F17" s="11"/>
      <c r="G17" s="11">
        <v>72.588269342079897</v>
      </c>
      <c r="H17" s="11"/>
      <c r="I17" s="11"/>
      <c r="J17" s="11"/>
      <c r="K17" s="11"/>
      <c r="L17" s="11">
        <v>65.780780040431907</v>
      </c>
    </row>
    <row r="18" spans="1:14" ht="9.75" customHeight="1">
      <c r="A18" s="9" t="s">
        <v>8</v>
      </c>
      <c r="B18" s="11">
        <v>72.268200308598693</v>
      </c>
      <c r="C18" s="11"/>
      <c r="D18" s="11"/>
      <c r="E18" s="11"/>
      <c r="F18" s="11"/>
      <c r="G18" s="11">
        <v>72.363065057487702</v>
      </c>
      <c r="H18" s="11"/>
      <c r="I18" s="11"/>
      <c r="J18" s="11"/>
      <c r="K18" s="11"/>
      <c r="L18" s="11">
        <v>65.121569742641796</v>
      </c>
    </row>
    <row r="19" spans="1:14" ht="9.75" customHeight="1">
      <c r="A19" s="9" t="s">
        <v>9</v>
      </c>
      <c r="B19" s="11"/>
      <c r="C19" s="11">
        <v>73.099999999999994</v>
      </c>
      <c r="D19" s="11"/>
      <c r="E19" s="11"/>
      <c r="F19" s="11"/>
      <c r="G19" s="11"/>
      <c r="H19" s="11">
        <v>65.099999999999994</v>
      </c>
      <c r="I19" s="11"/>
      <c r="J19" s="11"/>
      <c r="K19" s="11"/>
      <c r="L19" s="11"/>
      <c r="M19" s="26"/>
      <c r="N19" s="26"/>
    </row>
    <row r="20" spans="1:14" ht="9.75" customHeight="1">
      <c r="A20" s="9" t="s">
        <v>10</v>
      </c>
      <c r="B20" s="11">
        <v>79.580069625761496</v>
      </c>
      <c r="C20" s="11"/>
      <c r="D20" s="11"/>
      <c r="E20" s="11"/>
      <c r="F20" s="11"/>
      <c r="G20" s="11">
        <v>76.966476774759002</v>
      </c>
      <c r="H20" s="11"/>
      <c r="I20" s="11"/>
      <c r="J20" s="11"/>
      <c r="K20" s="11">
        <v>66.225754460067805</v>
      </c>
      <c r="L20" s="11"/>
    </row>
    <row r="21" spans="1:14" ht="9.75" customHeight="1">
      <c r="A21" s="9" t="s">
        <v>11</v>
      </c>
      <c r="B21" s="11"/>
      <c r="C21" s="11"/>
      <c r="D21" s="11">
        <v>68.313842523510402</v>
      </c>
      <c r="E21" s="11"/>
      <c r="F21" s="11"/>
      <c r="G21" s="11"/>
      <c r="H21" s="11"/>
      <c r="I21" s="11">
        <v>67.726850860284102</v>
      </c>
      <c r="J21" s="11"/>
      <c r="K21" s="11"/>
      <c r="L21" s="11"/>
    </row>
    <row r="22" spans="1:14" ht="9.75" customHeight="1">
      <c r="A22" s="9" t="s">
        <v>12</v>
      </c>
      <c r="B22" s="11"/>
      <c r="C22" s="11"/>
      <c r="D22" s="11"/>
      <c r="E22" s="11">
        <v>60.375033485132597</v>
      </c>
      <c r="F22" s="11"/>
      <c r="G22" s="11"/>
      <c r="H22" s="11"/>
      <c r="I22" s="11"/>
      <c r="J22" s="11">
        <v>54.626115118066998</v>
      </c>
      <c r="K22" s="11"/>
      <c r="L22" s="11"/>
    </row>
    <row r="23" spans="1:14" ht="9.75" customHeight="1">
      <c r="A23" s="9" t="s">
        <v>13</v>
      </c>
      <c r="B23" s="11"/>
      <c r="C23" s="11"/>
      <c r="D23" s="11"/>
      <c r="E23" s="11">
        <v>63.557251553156298</v>
      </c>
      <c r="F23" s="11"/>
      <c r="G23" s="11"/>
      <c r="H23" s="11"/>
      <c r="I23" s="11"/>
      <c r="J23" s="11">
        <v>55.005481788281202</v>
      </c>
      <c r="K23" s="11"/>
      <c r="L23" s="11"/>
    </row>
    <row r="24" spans="1:14" ht="9.75" customHeight="1">
      <c r="A24" s="9" t="s">
        <v>14</v>
      </c>
      <c r="B24" s="11"/>
      <c r="C24" s="11"/>
      <c r="D24" s="11">
        <v>64.477060170496898</v>
      </c>
      <c r="E24" s="11"/>
      <c r="F24" s="11"/>
      <c r="G24" s="11"/>
      <c r="H24" s="11"/>
      <c r="I24" s="11">
        <v>63.599281170664902</v>
      </c>
      <c r="J24" s="11"/>
      <c r="K24" s="11"/>
      <c r="L24" s="11"/>
    </row>
    <row r="25" spans="1:14" ht="9.75" customHeight="1">
      <c r="A25" s="9" t="s">
        <v>15</v>
      </c>
      <c r="B25" s="11"/>
      <c r="C25" s="11"/>
      <c r="D25" s="11"/>
      <c r="E25" s="11">
        <v>67.694045505889903</v>
      </c>
      <c r="F25" s="11"/>
      <c r="G25" s="11"/>
      <c r="H25" s="11"/>
      <c r="I25" s="11"/>
      <c r="J25" s="11">
        <v>60.324895085961799</v>
      </c>
      <c r="K25" s="11"/>
      <c r="L25" s="11"/>
    </row>
    <row r="26" spans="1:14" ht="9.75" customHeight="1">
      <c r="A26" s="9" t="s">
        <v>16</v>
      </c>
      <c r="B26" s="11"/>
      <c r="C26" s="11"/>
      <c r="D26" s="11"/>
      <c r="E26" s="11"/>
      <c r="F26" s="11">
        <v>79.113485702978096</v>
      </c>
      <c r="G26" s="11"/>
      <c r="H26" s="11"/>
      <c r="I26" s="11"/>
      <c r="J26" s="11"/>
      <c r="K26" s="11">
        <v>60.225442834138498</v>
      </c>
      <c r="L26" s="11"/>
    </row>
    <row r="27" spans="1:14" ht="9.75" customHeight="1">
      <c r="A27" s="9" t="s">
        <v>17</v>
      </c>
      <c r="B27" s="11"/>
      <c r="C27" s="11"/>
      <c r="D27" s="11">
        <v>67.216939816695998</v>
      </c>
      <c r="E27" s="11"/>
      <c r="F27" s="11"/>
      <c r="G27" s="11"/>
      <c r="H27" s="11"/>
      <c r="I27" s="11">
        <v>67.418063510150205</v>
      </c>
      <c r="J27" s="11"/>
      <c r="K27" s="11"/>
      <c r="L27" s="11"/>
    </row>
    <row r="28" spans="1:14" ht="9.75" customHeight="1">
      <c r="A28" s="9" t="s">
        <v>18</v>
      </c>
      <c r="B28" s="11">
        <v>73.962249599938303</v>
      </c>
      <c r="C28" s="11"/>
      <c r="D28" s="11"/>
      <c r="E28" s="11"/>
      <c r="F28" s="11"/>
      <c r="G28" s="11">
        <v>75.161380858826803</v>
      </c>
      <c r="H28" s="11"/>
      <c r="I28" s="11"/>
      <c r="J28" s="11"/>
      <c r="K28" s="11"/>
      <c r="L28" s="11">
        <v>70.008800474816297</v>
      </c>
    </row>
    <row r="29" spans="1:14" ht="12" customHeight="1">
      <c r="A29" s="9" t="s">
        <v>19</v>
      </c>
      <c r="B29" s="11"/>
      <c r="C29" s="11"/>
      <c r="D29" s="11"/>
      <c r="E29" s="11"/>
      <c r="F29" s="11">
        <v>84.136482271309404</v>
      </c>
      <c r="G29" s="11"/>
      <c r="H29" s="11"/>
      <c r="I29" s="11"/>
      <c r="J29" s="11"/>
      <c r="K29" s="11">
        <v>65.098850996370899</v>
      </c>
      <c r="L29" s="11"/>
    </row>
    <row r="30" spans="1:14" ht="9.75" customHeight="1">
      <c r="A30" s="9" t="s">
        <v>20</v>
      </c>
      <c r="B30" s="11"/>
      <c r="C30" s="11">
        <v>76.153176675369906</v>
      </c>
      <c r="D30" s="11"/>
      <c r="E30" s="11"/>
      <c r="F30" s="11"/>
      <c r="G30" s="11">
        <v>75.129501341821097</v>
      </c>
      <c r="H30" s="11"/>
      <c r="I30" s="11"/>
      <c r="J30" s="11"/>
      <c r="K30" s="11"/>
      <c r="L30" s="11">
        <v>68.684193733648101</v>
      </c>
    </row>
    <row r="31" spans="1:14" ht="9.75" customHeight="1">
      <c r="A31" s="9" t="s">
        <v>21</v>
      </c>
      <c r="B31" s="11">
        <v>76.8921468559587</v>
      </c>
      <c r="C31" s="11"/>
      <c r="D31" s="11"/>
      <c r="E31" s="11"/>
      <c r="F31" s="11"/>
      <c r="G31" s="11">
        <v>74.275431556150096</v>
      </c>
      <c r="H31" s="11"/>
      <c r="I31" s="11"/>
      <c r="J31" s="11"/>
      <c r="K31" s="11"/>
      <c r="L31" s="11">
        <v>69.446019410999597</v>
      </c>
    </row>
    <row r="32" spans="1:14" ht="9.75" customHeight="1">
      <c r="A32" s="9" t="s">
        <v>22</v>
      </c>
      <c r="B32" s="11"/>
      <c r="C32" s="11">
        <v>73.582853776790998</v>
      </c>
      <c r="D32" s="11"/>
      <c r="E32" s="11"/>
      <c r="F32" s="11"/>
      <c r="G32" s="11"/>
      <c r="H32" s="11">
        <v>66.639779844372796</v>
      </c>
      <c r="I32" s="11"/>
      <c r="J32" s="11"/>
      <c r="K32" s="11"/>
      <c r="L32" s="11"/>
    </row>
    <row r="33" spans="1:12" ht="9.75" customHeight="1">
      <c r="A33" s="9" t="s">
        <v>23</v>
      </c>
      <c r="B33" s="11"/>
      <c r="C33" s="11"/>
      <c r="D33" s="11">
        <v>70.669802538095894</v>
      </c>
      <c r="E33" s="11"/>
      <c r="F33" s="11"/>
      <c r="G33" s="11"/>
      <c r="H33" s="11">
        <v>72.295893122216697</v>
      </c>
      <c r="I33" s="11"/>
      <c r="J33" s="11"/>
      <c r="K33" s="11"/>
      <c r="L33" s="11"/>
    </row>
    <row r="34" spans="1:12" ht="9.75" customHeight="1">
      <c r="A34" s="9" t="s">
        <v>24</v>
      </c>
      <c r="B34" s="11"/>
      <c r="C34" s="11">
        <v>76.475321888411997</v>
      </c>
      <c r="D34" s="11"/>
      <c r="E34" s="11"/>
      <c r="F34" s="11"/>
      <c r="G34" s="11"/>
      <c r="H34" s="11">
        <v>73.8492582897033</v>
      </c>
      <c r="I34" s="11"/>
      <c r="J34" s="11"/>
      <c r="K34" s="11">
        <v>62.982850254780601</v>
      </c>
      <c r="L34" s="11"/>
    </row>
    <row r="35" spans="1:12" ht="9.75" customHeight="1">
      <c r="A35" s="9" t="s">
        <v>25</v>
      </c>
      <c r="B35" s="11"/>
      <c r="C35" s="11"/>
      <c r="D35" s="11"/>
      <c r="E35" s="11">
        <v>73.228116607636295</v>
      </c>
      <c r="F35" s="11"/>
      <c r="G35" s="11"/>
      <c r="H35" s="11"/>
      <c r="I35" s="11"/>
      <c r="J35" s="11">
        <v>59.420725596311897</v>
      </c>
      <c r="K35" s="11"/>
      <c r="L35" s="11"/>
    </row>
    <row r="36" spans="1:12" ht="9.75" customHeight="1">
      <c r="A36" s="9" t="s">
        <v>26</v>
      </c>
      <c r="B36" s="11"/>
      <c r="C36" s="11">
        <f>31427/42060*100</f>
        <v>74.719448407037575</v>
      </c>
      <c r="D36" s="11"/>
      <c r="E36" s="11"/>
      <c r="F36" s="11"/>
      <c r="G36" s="11"/>
      <c r="H36" s="11">
        <v>65.7</v>
      </c>
      <c r="I36" s="11"/>
      <c r="J36" s="11"/>
      <c r="K36" s="11"/>
      <c r="L36" s="11"/>
    </row>
    <row r="37" spans="1:12" ht="9.75" customHeight="1">
      <c r="A37" s="9" t="s">
        <v>27</v>
      </c>
      <c r="B37" s="11"/>
      <c r="C37" s="11">
        <f>33060/47148*100</f>
        <v>70.119623313820313</v>
      </c>
      <c r="D37" s="11"/>
      <c r="E37" s="11"/>
      <c r="F37" s="11"/>
      <c r="G37" s="11">
        <f>28277/47333*100</f>
        <v>59.740561553250373</v>
      </c>
      <c r="H37" s="11"/>
      <c r="I37" s="11"/>
      <c r="J37" s="11"/>
      <c r="K37" s="11"/>
      <c r="L37" s="11"/>
    </row>
    <row r="38" spans="1:12" ht="9.75" customHeight="1">
      <c r="A38" s="9" t="s">
        <v>28</v>
      </c>
      <c r="B38" s="11"/>
      <c r="C38" s="11"/>
      <c r="D38" s="11"/>
      <c r="E38" s="11">
        <v>75.907870180709196</v>
      </c>
      <c r="F38" s="11"/>
      <c r="G38" s="11"/>
      <c r="H38" s="11"/>
      <c r="I38" s="11"/>
      <c r="J38" s="11">
        <v>69.383126277569801</v>
      </c>
      <c r="K38" s="11"/>
      <c r="L38" s="11"/>
    </row>
    <row r="39" spans="1:12" ht="9.75" customHeight="1">
      <c r="A39" s="9" t="s">
        <v>29</v>
      </c>
      <c r="B39" s="11"/>
      <c r="C39" s="11"/>
      <c r="D39" s="11"/>
      <c r="E39" s="11"/>
      <c r="F39" s="11">
        <v>80.273098902039706</v>
      </c>
      <c r="G39" s="11"/>
      <c r="H39" s="11"/>
      <c r="I39" s="11"/>
      <c r="J39" s="11"/>
      <c r="K39" s="11">
        <v>62.949640287769803</v>
      </c>
      <c r="L39" s="11"/>
    </row>
    <row r="40" spans="1:12" ht="9.75" customHeight="1">
      <c r="A40" s="9" t="s">
        <v>30</v>
      </c>
      <c r="B40" s="11"/>
      <c r="C40" s="11"/>
      <c r="D40" s="11">
        <v>63.797600417318698</v>
      </c>
      <c r="E40" s="11">
        <v>65.455285498313799</v>
      </c>
      <c r="F40" s="11"/>
      <c r="G40" s="11"/>
      <c r="H40" s="11"/>
      <c r="I40" s="11"/>
      <c r="J40" s="11">
        <v>58.315935977731399</v>
      </c>
      <c r="K40" s="11"/>
      <c r="L40" s="11"/>
    </row>
    <row r="41" spans="1:12" ht="9.75" customHeight="1">
      <c r="A41" s="9" t="s">
        <v>31</v>
      </c>
      <c r="B41" s="11"/>
      <c r="C41" s="11"/>
      <c r="D41" s="11"/>
      <c r="E41" s="11"/>
      <c r="F41" s="11">
        <v>78.653829960423295</v>
      </c>
      <c r="G41" s="11"/>
      <c r="H41" s="11"/>
      <c r="I41" s="11"/>
      <c r="J41" s="11"/>
      <c r="K41" s="11">
        <v>62.695317979072598</v>
      </c>
      <c r="L41" s="11"/>
    </row>
    <row r="42" spans="1:12" ht="9.75" customHeight="1">
      <c r="A42" s="9" t="s">
        <v>32</v>
      </c>
      <c r="B42" s="11"/>
      <c r="C42" s="11">
        <v>70.366678189843</v>
      </c>
      <c r="D42" s="11"/>
      <c r="E42" s="11"/>
      <c r="F42" s="11"/>
      <c r="G42" s="11"/>
      <c r="H42" s="11">
        <v>67.000577759652003</v>
      </c>
      <c r="I42" s="11"/>
      <c r="J42" s="11"/>
      <c r="K42" s="11"/>
      <c r="L42" s="11"/>
    </row>
    <row r="43" spans="1:12" ht="9.75" customHeight="1">
      <c r="A43" s="9" t="s">
        <v>33</v>
      </c>
      <c r="B43" s="11">
        <v>76.652307297623807</v>
      </c>
      <c r="C43" s="11"/>
      <c r="D43" s="11"/>
      <c r="E43" s="11"/>
      <c r="F43" s="11"/>
      <c r="G43" s="11">
        <v>73.560931643566093</v>
      </c>
      <c r="H43" s="11"/>
      <c r="I43" s="11"/>
      <c r="J43" s="11"/>
      <c r="K43" s="11"/>
      <c r="L43" s="11">
        <v>69.027768286293494</v>
      </c>
    </row>
    <row r="44" spans="1:12" ht="9.75" customHeight="1">
      <c r="A44" s="9" t="s">
        <v>34</v>
      </c>
      <c r="B44" s="11"/>
      <c r="C44" s="11"/>
      <c r="D44" s="11">
        <v>71.356389929436403</v>
      </c>
      <c r="E44" s="11"/>
      <c r="F44" s="11"/>
      <c r="G44" s="11"/>
      <c r="H44" s="11"/>
      <c r="I44" s="11">
        <v>69.173498781298505</v>
      </c>
      <c r="J44" s="11"/>
      <c r="K44" s="11"/>
      <c r="L44" s="11"/>
    </row>
    <row r="45" spans="1:12" ht="9.75" customHeight="1">
      <c r="A45" s="9" t="s">
        <v>35</v>
      </c>
      <c r="B45" s="11"/>
      <c r="C45" s="11"/>
      <c r="D45" s="11"/>
      <c r="E45" s="11"/>
      <c r="F45" s="11">
        <f>33261/43503*100</f>
        <v>76.456796083028749</v>
      </c>
      <c r="G45" s="11"/>
      <c r="H45" s="11"/>
      <c r="I45" s="11"/>
      <c r="J45" s="11"/>
      <c r="K45" s="11">
        <f>25437/42835*100</f>
        <v>59.383681568810552</v>
      </c>
      <c r="L45" s="11"/>
    </row>
    <row r="46" spans="1:12" s="26" customFormat="1" ht="9.75" customHeight="1">
      <c r="A46" s="9" t="s">
        <v>36</v>
      </c>
      <c r="B46" s="11"/>
      <c r="C46" s="11"/>
      <c r="D46" s="11"/>
      <c r="E46" s="11">
        <v>69.905396560956746</v>
      </c>
      <c r="F46" s="11"/>
      <c r="G46" s="11"/>
      <c r="H46" s="11"/>
      <c r="I46" s="11"/>
      <c r="J46" s="11">
        <v>60.561489166920964</v>
      </c>
      <c r="K46" s="11"/>
      <c r="L46" s="11"/>
    </row>
    <row r="47" spans="1:12" ht="9.75" customHeight="1">
      <c r="A47" s="9" t="s">
        <v>37</v>
      </c>
      <c r="B47" s="11"/>
      <c r="C47" s="11"/>
      <c r="D47" s="11">
        <v>73.099999999999994</v>
      </c>
      <c r="E47" s="11"/>
      <c r="F47" s="11"/>
      <c r="G47" s="11"/>
      <c r="H47" s="11"/>
      <c r="I47" s="11">
        <v>55.8</v>
      </c>
      <c r="J47" s="11"/>
      <c r="K47" s="11"/>
      <c r="L47" s="11"/>
    </row>
    <row r="48" spans="1:12" ht="9.75" customHeight="1">
      <c r="A48" s="9" t="s">
        <v>38</v>
      </c>
      <c r="B48" s="11"/>
      <c r="C48" s="11"/>
      <c r="D48" s="11">
        <v>80.11963565505053</v>
      </c>
      <c r="E48" s="11"/>
      <c r="F48" s="11"/>
      <c r="G48" s="11"/>
      <c r="H48" s="11"/>
      <c r="I48" s="11">
        <v>68.378466863102744</v>
      </c>
      <c r="J48" s="11"/>
      <c r="K48" s="11"/>
      <c r="L48" s="11"/>
    </row>
    <row r="49" spans="1:12" ht="9.75" customHeight="1">
      <c r="A49" s="9" t="s">
        <v>39</v>
      </c>
      <c r="B49" s="11"/>
      <c r="C49" s="11"/>
      <c r="D49" s="11"/>
      <c r="E49" s="11">
        <v>77.488140528862004</v>
      </c>
      <c r="F49" s="11"/>
      <c r="G49" s="11"/>
      <c r="H49" s="11"/>
      <c r="I49" s="11"/>
      <c r="J49" s="11">
        <v>64.690759155954396</v>
      </c>
      <c r="K49" s="11"/>
      <c r="L49" s="11"/>
    </row>
    <row r="50" spans="1:12" ht="9.75" customHeight="1">
      <c r="A50" s="9" t="s">
        <v>40</v>
      </c>
      <c r="B50" s="11"/>
      <c r="C50" s="11"/>
      <c r="D50" s="11"/>
      <c r="E50" s="11">
        <v>73.996840442338097</v>
      </c>
      <c r="F50" s="11"/>
      <c r="G50" s="11"/>
      <c r="H50" s="11"/>
      <c r="I50" s="11"/>
      <c r="J50" s="11">
        <v>63.9374950213749</v>
      </c>
      <c r="K50" s="11"/>
      <c r="L50" s="11"/>
    </row>
    <row r="51" spans="1:12" ht="9.75" customHeight="1">
      <c r="A51" s="9" t="s">
        <v>41</v>
      </c>
      <c r="B51" s="11">
        <v>78.955511955464104</v>
      </c>
      <c r="C51" s="11"/>
      <c r="D51" s="11"/>
      <c r="E51" s="11"/>
      <c r="F51" s="11"/>
      <c r="G51" s="11">
        <v>77.145679956656195</v>
      </c>
      <c r="H51" s="11"/>
      <c r="I51" s="11"/>
      <c r="J51" s="11"/>
      <c r="K51" s="11"/>
      <c r="L51" s="11">
        <v>70.222236352653198</v>
      </c>
    </row>
    <row r="52" spans="1:12" ht="9.75" customHeight="1">
      <c r="A52" s="9" t="s">
        <v>42</v>
      </c>
      <c r="B52" s="11">
        <v>78.616426490274804</v>
      </c>
      <c r="C52" s="11"/>
      <c r="D52" s="11"/>
      <c r="E52" s="11"/>
      <c r="F52" s="11"/>
      <c r="G52" s="11">
        <v>76.368203350033497</v>
      </c>
      <c r="H52" s="11"/>
      <c r="I52" s="11"/>
      <c r="J52" s="11"/>
      <c r="K52" s="11"/>
      <c r="L52" s="11">
        <v>71.398446170921204</v>
      </c>
    </row>
    <row r="53" spans="1:12" ht="9.75" customHeight="1">
      <c r="A53" s="9" t="s">
        <v>43</v>
      </c>
      <c r="B53" s="11">
        <v>80.746215917187499</v>
      </c>
      <c r="C53" s="11"/>
      <c r="D53" s="11"/>
      <c r="E53" s="11"/>
      <c r="F53" s="11"/>
      <c r="G53" s="11">
        <v>75.596895838263194</v>
      </c>
      <c r="H53" s="11"/>
      <c r="I53" s="11">
        <v>70.894879369768603</v>
      </c>
      <c r="J53" s="11"/>
      <c r="K53" s="11"/>
      <c r="L53" s="11"/>
    </row>
    <row r="54" spans="1:12" ht="9.75" customHeight="1">
      <c r="A54" s="9" t="s">
        <v>44</v>
      </c>
      <c r="B54" s="11">
        <v>79.972245705262097</v>
      </c>
      <c r="C54" s="11"/>
      <c r="D54" s="11"/>
      <c r="E54" s="11"/>
      <c r="F54" s="11"/>
      <c r="G54" s="11">
        <v>76.597725936090995</v>
      </c>
      <c r="H54" s="11"/>
      <c r="I54" s="11"/>
      <c r="J54" s="11"/>
      <c r="K54" s="11"/>
      <c r="L54" s="11">
        <v>68.282035229022497</v>
      </c>
    </row>
    <row r="55" spans="1:12" ht="9.75" customHeight="1">
      <c r="A55" s="9" t="s">
        <v>45</v>
      </c>
      <c r="B55" s="11"/>
      <c r="C55" s="11"/>
      <c r="D55" s="11">
        <v>70.791666010488399</v>
      </c>
      <c r="E55" s="11"/>
      <c r="F55" s="11"/>
      <c r="G55" s="11"/>
      <c r="H55" s="11"/>
      <c r="I55" s="11">
        <v>71.620968621888295</v>
      </c>
      <c r="J55" s="11"/>
      <c r="K55" s="11"/>
      <c r="L55" s="11"/>
    </row>
    <row r="56" spans="1:12" ht="9.75" customHeight="1">
      <c r="A56" s="9" t="s">
        <v>46</v>
      </c>
      <c r="B56" s="11">
        <v>80.416413003774494</v>
      </c>
      <c r="C56" s="11"/>
      <c r="D56" s="11"/>
      <c r="E56" s="11"/>
      <c r="F56" s="11"/>
      <c r="G56" s="11">
        <v>75.6364530808019</v>
      </c>
      <c r="H56" s="11"/>
      <c r="I56" s="11"/>
      <c r="J56" s="11"/>
      <c r="K56" s="11"/>
      <c r="L56" s="11">
        <v>70.635097355204195</v>
      </c>
    </row>
    <row r="57" spans="1:12" ht="9.75" customHeight="1">
      <c r="A57" s="9" t="s">
        <v>47</v>
      </c>
      <c r="B57" s="11">
        <v>81.024541242640694</v>
      </c>
      <c r="C57" s="11"/>
      <c r="D57" s="11"/>
      <c r="E57" s="11"/>
      <c r="F57" s="11"/>
      <c r="G57" s="11">
        <v>77.011873350923494</v>
      </c>
      <c r="H57" s="11"/>
      <c r="I57" s="11"/>
      <c r="J57" s="11"/>
      <c r="K57" s="11"/>
      <c r="L57" s="11">
        <v>69.167258893859</v>
      </c>
    </row>
    <row r="58" spans="1:12" ht="9.75" customHeight="1">
      <c r="A58" s="9" t="s">
        <v>48</v>
      </c>
      <c r="B58" s="11"/>
      <c r="C58" s="11"/>
      <c r="D58" s="11">
        <v>63.997016139970199</v>
      </c>
      <c r="E58" s="11"/>
      <c r="F58" s="11"/>
      <c r="G58" s="11"/>
      <c r="H58" s="11"/>
      <c r="I58" s="11">
        <v>66.264514396939404</v>
      </c>
      <c r="J58" s="11"/>
      <c r="K58" s="11"/>
      <c r="L58" s="11"/>
    </row>
    <row r="59" spans="1:12" ht="9.75" customHeight="1">
      <c r="A59" s="9" t="s">
        <v>49</v>
      </c>
      <c r="B59" s="11"/>
      <c r="C59" s="11"/>
      <c r="D59" s="11"/>
      <c r="E59" s="11"/>
      <c r="F59" s="11">
        <v>81.501996650779304</v>
      </c>
      <c r="G59" s="11"/>
      <c r="H59" s="11"/>
      <c r="I59" s="11"/>
      <c r="J59" s="11"/>
      <c r="K59" s="11">
        <v>66.205867082035297</v>
      </c>
      <c r="L59" s="11"/>
    </row>
    <row r="60" spans="1:12" ht="9.75" customHeight="1">
      <c r="A60" s="9" t="s">
        <v>50</v>
      </c>
      <c r="B60" s="11"/>
      <c r="C60" s="11"/>
      <c r="D60" s="11"/>
      <c r="E60" s="11">
        <v>66.032704402515705</v>
      </c>
      <c r="F60" s="11"/>
      <c r="G60" s="11"/>
      <c r="H60" s="11"/>
      <c r="I60" s="11"/>
      <c r="J60" s="11">
        <v>55.054232083601597</v>
      </c>
      <c r="K60" s="11"/>
      <c r="L60" s="11"/>
    </row>
    <row r="61" spans="1:12" ht="9.75" customHeight="1">
      <c r="A61" s="9" t="s">
        <v>51</v>
      </c>
      <c r="B61" s="11"/>
      <c r="C61" s="11"/>
      <c r="D61" s="11"/>
      <c r="E61" s="11">
        <v>67.261466609132697</v>
      </c>
      <c r="F61" s="11"/>
      <c r="G61" s="11"/>
      <c r="H61" s="11"/>
      <c r="I61" s="11"/>
      <c r="J61" s="11">
        <v>56.163463525521799</v>
      </c>
      <c r="K61" s="11"/>
      <c r="L61" s="11"/>
    </row>
    <row r="62" spans="1:12" ht="9.75" customHeight="1">
      <c r="A62" s="9" t="s">
        <v>52</v>
      </c>
      <c r="B62" s="11">
        <v>74.1245828832797</v>
      </c>
      <c r="C62" s="11"/>
      <c r="D62" s="11"/>
      <c r="E62" s="11"/>
      <c r="F62" s="11"/>
      <c r="G62" s="11">
        <v>72.679989912999602</v>
      </c>
      <c r="H62" s="11"/>
      <c r="I62" s="11"/>
      <c r="J62" s="11"/>
      <c r="K62" s="11"/>
      <c r="L62" s="11">
        <v>66.218129400105497</v>
      </c>
    </row>
    <row r="63" spans="1:12" ht="9.75" customHeight="1">
      <c r="A63" s="9" t="s">
        <v>53</v>
      </c>
      <c r="B63" s="11">
        <v>73.011517248837507</v>
      </c>
      <c r="C63" s="11"/>
      <c r="D63" s="11"/>
      <c r="E63" s="11"/>
      <c r="F63" s="11"/>
      <c r="G63" s="11">
        <v>68.962070382034796</v>
      </c>
      <c r="H63" s="11"/>
      <c r="I63" s="11"/>
      <c r="J63" s="11"/>
      <c r="K63" s="11"/>
      <c r="L63" s="11">
        <v>63.556636553161901</v>
      </c>
    </row>
    <row r="64" spans="1:12" ht="9.75" customHeight="1">
      <c r="A64" s="9" t="s">
        <v>54</v>
      </c>
      <c r="B64" s="11"/>
      <c r="C64" s="11"/>
      <c r="D64" s="11"/>
      <c r="E64" s="11"/>
      <c r="F64" s="11">
        <v>78.705341351255797</v>
      </c>
      <c r="G64" s="11"/>
      <c r="H64" s="11"/>
      <c r="I64" s="11"/>
      <c r="J64" s="11"/>
      <c r="K64" s="11">
        <v>54.450220541903001</v>
      </c>
      <c r="L64" s="11"/>
    </row>
    <row r="65" spans="1:12" ht="9.75" customHeight="1">
      <c r="A65" s="9" t="s">
        <v>55</v>
      </c>
      <c r="B65" s="11">
        <v>78.338826307245796</v>
      </c>
      <c r="C65" s="11"/>
      <c r="D65" s="11">
        <v>72.917025623353894</v>
      </c>
      <c r="E65" s="11"/>
      <c r="F65" s="11"/>
      <c r="G65" s="11"/>
      <c r="H65" s="11"/>
      <c r="I65" s="11">
        <v>70.487113084227403</v>
      </c>
      <c r="J65" s="11"/>
      <c r="K65" s="11"/>
      <c r="L65" s="11"/>
    </row>
    <row r="66" spans="1:12" ht="9.75" customHeight="1">
      <c r="A66" s="9" t="s">
        <v>56</v>
      </c>
      <c r="B66" s="11"/>
      <c r="C66" s="11"/>
      <c r="D66" s="11">
        <v>75.885294829394198</v>
      </c>
      <c r="E66" s="11"/>
      <c r="F66" s="11"/>
      <c r="G66" s="11"/>
      <c r="H66" s="11"/>
      <c r="I66" s="11">
        <v>74.6627000754211</v>
      </c>
      <c r="J66" s="11"/>
      <c r="K66" s="11">
        <v>66.151644002862795</v>
      </c>
      <c r="L66" s="11"/>
    </row>
    <row r="67" spans="1:12" ht="9.75" customHeight="1">
      <c r="A67" s="9" t="s">
        <v>57</v>
      </c>
      <c r="B67" s="11"/>
      <c r="C67" s="11"/>
      <c r="D67" s="11">
        <v>75.080101811648404</v>
      </c>
      <c r="E67" s="11"/>
      <c r="F67" s="11"/>
      <c r="G67" s="11"/>
      <c r="H67" s="11"/>
      <c r="I67" s="11">
        <v>72.400140770719702</v>
      </c>
      <c r="J67" s="11"/>
      <c r="K67" s="11"/>
      <c r="L67" s="11"/>
    </row>
    <row r="68" spans="1:12" ht="9.75" customHeight="1">
      <c r="A68" s="9" t="s">
        <v>58</v>
      </c>
      <c r="B68" s="11">
        <v>75.424771225044296</v>
      </c>
      <c r="C68" s="11"/>
      <c r="D68" s="11"/>
      <c r="E68" s="11"/>
      <c r="F68" s="11"/>
      <c r="G68" s="11">
        <v>74.125614748468294</v>
      </c>
      <c r="H68" s="11"/>
      <c r="I68" s="11"/>
      <c r="J68" s="11"/>
      <c r="K68" s="11"/>
      <c r="L68" s="11">
        <v>68.092741596344197</v>
      </c>
    </row>
    <row r="69" spans="1:12" ht="9.75" customHeight="1">
      <c r="A69" s="9" t="s">
        <v>59</v>
      </c>
      <c r="B69" s="11">
        <v>77.672356461981806</v>
      </c>
      <c r="C69" s="11"/>
      <c r="D69" s="11"/>
      <c r="E69" s="11"/>
      <c r="F69" s="11"/>
      <c r="G69" s="11">
        <v>75.984667270863397</v>
      </c>
      <c r="H69" s="11"/>
      <c r="I69" s="11"/>
      <c r="J69" s="11"/>
      <c r="K69" s="11"/>
      <c r="L69" s="11">
        <v>67.5566705492339</v>
      </c>
    </row>
    <row r="70" spans="1:12" ht="9.75" customHeight="1">
      <c r="A70" s="9" t="s">
        <v>60</v>
      </c>
      <c r="B70" s="11">
        <v>75.358125025653607</v>
      </c>
      <c r="C70" s="11"/>
      <c r="D70" s="11"/>
      <c r="E70" s="11"/>
      <c r="F70" s="11"/>
      <c r="G70" s="11">
        <v>74.045470501992696</v>
      </c>
      <c r="H70" s="11"/>
      <c r="I70" s="11"/>
      <c r="J70" s="11"/>
      <c r="K70" s="11"/>
      <c r="L70" s="11">
        <v>64.926895971389499</v>
      </c>
    </row>
    <row r="71" spans="1:12" ht="9.75" customHeight="1">
      <c r="A71" s="9" t="s">
        <v>61</v>
      </c>
      <c r="B71" s="11">
        <v>78.795275784698106</v>
      </c>
      <c r="C71" s="11"/>
      <c r="D71" s="11"/>
      <c r="E71" s="11"/>
      <c r="F71" s="11"/>
      <c r="G71" s="11">
        <v>75.748972730668697</v>
      </c>
      <c r="H71" s="11"/>
      <c r="I71" s="11"/>
      <c r="J71" s="11"/>
      <c r="K71" s="11"/>
      <c r="L71" s="11">
        <v>69.846000993542006</v>
      </c>
    </row>
    <row r="72" spans="1:12" ht="9.75" customHeight="1">
      <c r="A72" s="9" t="s">
        <v>62</v>
      </c>
      <c r="B72" s="11"/>
      <c r="C72" s="11"/>
      <c r="D72" s="11">
        <v>66.612264973507095</v>
      </c>
      <c r="E72" s="11"/>
      <c r="F72" s="11"/>
      <c r="G72" s="11">
        <v>71.503003276301399</v>
      </c>
      <c r="H72" s="11"/>
      <c r="I72" s="11"/>
      <c r="J72" s="11"/>
      <c r="K72" s="11">
        <v>56.378179788866703</v>
      </c>
      <c r="L72" s="11"/>
    </row>
    <row r="73" spans="1:12" ht="9.75" customHeight="1">
      <c r="A73" s="9" t="s">
        <v>63</v>
      </c>
      <c r="B73" s="11"/>
      <c r="C73" s="11">
        <v>73.7886041984532</v>
      </c>
      <c r="D73" s="11"/>
      <c r="E73" s="11"/>
      <c r="F73" s="11"/>
      <c r="G73" s="11"/>
      <c r="H73" s="11">
        <v>69.3915562913907</v>
      </c>
      <c r="I73" s="11"/>
      <c r="J73" s="11"/>
      <c r="K73" s="11"/>
      <c r="L73" s="11"/>
    </row>
    <row r="74" spans="1:12" ht="9.75" customHeight="1">
      <c r="A74" s="9" t="s">
        <v>64</v>
      </c>
      <c r="B74" s="11">
        <v>77.719494367529407</v>
      </c>
      <c r="C74" s="11"/>
      <c r="D74" s="11"/>
      <c r="E74" s="11"/>
      <c r="F74" s="11"/>
      <c r="G74" s="11">
        <v>75.780225544190898</v>
      </c>
      <c r="H74" s="11"/>
      <c r="I74" s="11"/>
      <c r="J74" s="11"/>
      <c r="K74" s="11"/>
      <c r="L74" s="11">
        <v>72.5618312576741</v>
      </c>
    </row>
    <row r="75" spans="1:12" ht="9.75" customHeight="1">
      <c r="A75" s="9" t="s">
        <v>65</v>
      </c>
      <c r="B75" s="11"/>
      <c r="C75" s="11"/>
      <c r="D75" s="11">
        <v>75.424097433666802</v>
      </c>
      <c r="E75" s="11"/>
      <c r="F75" s="11"/>
      <c r="G75" s="11"/>
      <c r="H75" s="11"/>
      <c r="I75" s="11">
        <v>69.799962375368395</v>
      </c>
      <c r="J75" s="11"/>
      <c r="K75" s="11"/>
      <c r="L75" s="11"/>
    </row>
    <row r="76" spans="1:12" ht="9.75" customHeight="1">
      <c r="A76" s="9" t="s">
        <v>66</v>
      </c>
      <c r="B76" s="11">
        <v>82.027121900750103</v>
      </c>
      <c r="C76" s="11"/>
      <c r="D76" s="11"/>
      <c r="E76" s="11"/>
      <c r="F76" s="11">
        <v>85.076220634803704</v>
      </c>
      <c r="G76" s="11"/>
      <c r="H76" s="11"/>
      <c r="I76" s="11"/>
      <c r="J76" s="11"/>
      <c r="K76" s="11">
        <v>66.587618123675</v>
      </c>
      <c r="L76" s="11"/>
    </row>
    <row r="77" spans="1:12" ht="9.75" customHeight="1">
      <c r="A77" s="9" t="s">
        <v>67</v>
      </c>
      <c r="B77" s="11"/>
      <c r="C77" s="11"/>
      <c r="D77" s="11"/>
      <c r="E77" s="11">
        <v>82.859917455693093</v>
      </c>
      <c r="F77" s="11"/>
      <c r="G77" s="11"/>
      <c r="H77" s="11"/>
      <c r="I77" s="11"/>
      <c r="J77" s="11">
        <v>75.125352179934097</v>
      </c>
      <c r="K77" s="11"/>
      <c r="L77" s="11"/>
    </row>
    <row r="78" spans="1:12" ht="9.75" customHeight="1">
      <c r="A78" s="9" t="s">
        <v>68</v>
      </c>
      <c r="B78" s="11"/>
      <c r="C78" s="11"/>
      <c r="D78" s="11">
        <v>65.400934516281595</v>
      </c>
      <c r="E78" s="11"/>
      <c r="F78" s="11">
        <v>73.437045699516304</v>
      </c>
      <c r="G78" s="11"/>
      <c r="H78" s="11"/>
      <c r="I78" s="11"/>
      <c r="J78" s="11"/>
      <c r="K78" s="11">
        <v>52.419998322690397</v>
      </c>
      <c r="L78" s="11"/>
    </row>
    <row r="79" spans="1:12" ht="9.75" customHeight="1">
      <c r="A79" s="9" t="s">
        <v>69</v>
      </c>
      <c r="B79" s="11"/>
      <c r="C79" s="11"/>
      <c r="D79" s="11"/>
      <c r="E79" s="11">
        <v>82.0242790947038</v>
      </c>
      <c r="F79" s="11"/>
      <c r="G79" s="11"/>
      <c r="H79" s="11"/>
      <c r="I79" s="11">
        <v>78.530294276608799</v>
      </c>
      <c r="J79" s="11"/>
      <c r="K79" s="11"/>
      <c r="L79" s="11"/>
    </row>
    <row r="80" spans="1:12" ht="9.75" customHeight="1">
      <c r="A80" s="9" t="s">
        <v>70</v>
      </c>
      <c r="B80" s="11"/>
      <c r="C80" s="11"/>
      <c r="D80" s="11"/>
      <c r="E80" s="11">
        <v>81.171089618371496</v>
      </c>
      <c r="F80" s="11"/>
      <c r="G80" s="11"/>
      <c r="H80" s="11"/>
      <c r="I80" s="11"/>
      <c r="J80" s="11">
        <v>75.228066770186302</v>
      </c>
      <c r="K80" s="11"/>
      <c r="L80" s="11"/>
    </row>
    <row r="81" spans="1:12" ht="9.75" customHeight="1">
      <c r="A81" s="9" t="s">
        <v>71</v>
      </c>
      <c r="B81" s="11"/>
      <c r="C81" s="11"/>
      <c r="D81" s="11"/>
      <c r="E81" s="11">
        <v>78.314269641852604</v>
      </c>
      <c r="F81" s="11"/>
      <c r="G81" s="11"/>
      <c r="H81" s="11"/>
      <c r="I81" s="11"/>
      <c r="J81" s="11">
        <v>72.051639916259603</v>
      </c>
      <c r="K81" s="11"/>
      <c r="L81" s="11"/>
    </row>
    <row r="82" spans="1:12" ht="9.75" customHeight="1">
      <c r="A82" s="9" t="s">
        <v>72</v>
      </c>
      <c r="B82" s="11">
        <v>79.325231851615001</v>
      </c>
      <c r="C82" s="11"/>
      <c r="D82" s="11"/>
      <c r="E82" s="11"/>
      <c r="F82" s="11"/>
      <c r="G82" s="11">
        <v>75.211042208441697</v>
      </c>
      <c r="H82" s="11"/>
      <c r="I82" s="11"/>
      <c r="J82" s="11"/>
      <c r="K82" s="11"/>
      <c r="L82" s="11">
        <v>72.898216668688605</v>
      </c>
    </row>
    <row r="83" spans="1:12" ht="9.75" customHeight="1">
      <c r="A83" s="9" t="s">
        <v>73</v>
      </c>
      <c r="B83" s="11"/>
      <c r="C83" s="11"/>
      <c r="D83" s="11"/>
      <c r="E83" s="11"/>
      <c r="F83" s="11">
        <v>79.872136007286102</v>
      </c>
      <c r="G83" s="11">
        <v>70.404257970343707</v>
      </c>
      <c r="H83" s="11"/>
      <c r="I83" s="11"/>
      <c r="J83" s="11"/>
      <c r="K83" s="11"/>
      <c r="L83" s="11">
        <v>68.764690991935794</v>
      </c>
    </row>
    <row r="84" spans="1:12" ht="9.75" customHeight="1">
      <c r="A84" s="9" t="s">
        <v>74</v>
      </c>
      <c r="B84" s="11"/>
      <c r="C84" s="11">
        <v>79.775596072931293</v>
      </c>
      <c r="D84" s="11"/>
      <c r="E84" s="11"/>
      <c r="F84" s="11"/>
      <c r="G84" s="11"/>
      <c r="H84" s="11">
        <v>73.613348201379395</v>
      </c>
      <c r="I84" s="11"/>
      <c r="J84" s="11"/>
      <c r="K84" s="11"/>
      <c r="L84" s="11"/>
    </row>
    <row r="85" spans="1:12" ht="9.75" customHeight="1">
      <c r="A85" s="9" t="s">
        <v>75</v>
      </c>
      <c r="B85" s="11">
        <v>81.279365489891802</v>
      </c>
      <c r="C85" s="11"/>
      <c r="D85" s="11"/>
      <c r="E85" s="11"/>
      <c r="F85" s="11"/>
      <c r="G85" s="11">
        <v>80.640535372849001</v>
      </c>
      <c r="H85" s="11"/>
      <c r="I85" s="11"/>
      <c r="J85" s="11"/>
      <c r="K85" s="11"/>
      <c r="L85" s="11">
        <v>70.863526570048293</v>
      </c>
    </row>
    <row r="86" spans="1:12" ht="9.75" customHeight="1">
      <c r="A86" s="9" t="s">
        <v>76</v>
      </c>
      <c r="B86" s="11"/>
      <c r="C86" s="11"/>
      <c r="D86" s="11"/>
      <c r="E86" s="11">
        <v>79.100204498977504</v>
      </c>
      <c r="F86" s="11"/>
      <c r="G86" s="11"/>
      <c r="H86" s="11"/>
      <c r="I86" s="11"/>
      <c r="J86" s="11">
        <v>75.954835542464394</v>
      </c>
      <c r="K86" s="11">
        <v>70.540514123741602</v>
      </c>
      <c r="L86" s="11"/>
    </row>
    <row r="87" spans="1:12" ht="9.75" customHeight="1">
      <c r="A87" s="9" t="s">
        <v>77</v>
      </c>
      <c r="B87" s="11"/>
      <c r="C87" s="11"/>
      <c r="D87" s="11">
        <v>81.910835444512401</v>
      </c>
      <c r="E87" s="11"/>
      <c r="F87" s="11"/>
      <c r="G87" s="11"/>
      <c r="H87" s="11"/>
      <c r="I87" s="11">
        <v>78.200387392146496</v>
      </c>
      <c r="J87" s="11"/>
      <c r="K87" s="11"/>
      <c r="L87" s="11"/>
    </row>
    <row r="88" spans="1:12" ht="9.75" customHeight="1">
      <c r="A88" s="9" t="s">
        <v>78</v>
      </c>
      <c r="B88" s="11"/>
      <c r="C88" s="11"/>
      <c r="D88" s="11">
        <v>84.263630139454406</v>
      </c>
      <c r="E88" s="11"/>
      <c r="F88" s="11"/>
      <c r="G88" s="11"/>
      <c r="H88" s="11"/>
      <c r="I88" s="11">
        <v>81.556445502759999</v>
      </c>
      <c r="J88" s="11"/>
      <c r="K88" s="11"/>
      <c r="L88" s="11"/>
    </row>
    <row r="89" spans="1:12" ht="9.75" customHeight="1">
      <c r="A89" s="9" t="s">
        <v>79</v>
      </c>
      <c r="B89" s="11"/>
      <c r="C89" s="11"/>
      <c r="D89" s="11">
        <v>64.627259466553298</v>
      </c>
      <c r="E89" s="11"/>
      <c r="F89" s="11"/>
      <c r="G89" s="11"/>
      <c r="H89" s="11"/>
      <c r="I89" s="11">
        <v>58.4120635732639</v>
      </c>
      <c r="J89" s="11"/>
      <c r="K89" s="11"/>
      <c r="L89" s="11"/>
    </row>
    <row r="90" spans="1:12" ht="9.75" customHeight="1">
      <c r="A90" s="9" t="s">
        <v>80</v>
      </c>
      <c r="B90" s="11">
        <v>80.660136118651394</v>
      </c>
      <c r="C90" s="11"/>
      <c r="D90" s="11"/>
      <c r="E90" s="11"/>
      <c r="F90" s="11"/>
      <c r="G90" s="11">
        <v>81.264286277291703</v>
      </c>
      <c r="H90" s="11"/>
      <c r="I90" s="11"/>
      <c r="J90" s="11"/>
      <c r="K90" s="11">
        <v>75.668714087576802</v>
      </c>
      <c r="L90" s="11"/>
    </row>
    <row r="91" spans="1:12" ht="9.75" customHeight="1">
      <c r="A91" s="9" t="s">
        <v>81</v>
      </c>
      <c r="B91" s="11"/>
      <c r="C91" s="11"/>
      <c r="D91" s="11">
        <v>78.198226477281594</v>
      </c>
      <c r="E91" s="11"/>
      <c r="F91" s="11"/>
      <c r="G91" s="11"/>
      <c r="H91" s="11"/>
      <c r="I91" s="11">
        <v>76.907209901021801</v>
      </c>
      <c r="J91" s="11"/>
      <c r="K91" s="11"/>
      <c r="L91" s="11"/>
    </row>
    <row r="92" spans="1:12" ht="9.75" customHeight="1">
      <c r="A92" s="9" t="s">
        <v>82</v>
      </c>
      <c r="B92" s="11">
        <v>77.191857430467493</v>
      </c>
      <c r="C92" s="11"/>
      <c r="D92" s="11"/>
      <c r="E92" s="11"/>
      <c r="F92" s="11"/>
      <c r="G92" s="11">
        <v>73.004209605142094</v>
      </c>
      <c r="H92" s="11"/>
      <c r="I92" s="11"/>
      <c r="J92" s="11"/>
      <c r="K92" s="11"/>
      <c r="L92" s="11">
        <v>67.631659056316593</v>
      </c>
    </row>
    <row r="93" spans="1:12" ht="9.75" customHeight="1">
      <c r="A93" s="9" t="s">
        <v>83</v>
      </c>
      <c r="B93" s="11">
        <v>72.868027030608204</v>
      </c>
      <c r="C93" s="11"/>
      <c r="D93" s="11"/>
      <c r="E93" s="11"/>
      <c r="F93" s="11"/>
      <c r="G93" s="11">
        <v>71.792248354222494</v>
      </c>
      <c r="H93" s="11"/>
      <c r="I93" s="11"/>
      <c r="J93" s="11"/>
      <c r="K93" s="11"/>
      <c r="L93" s="11">
        <v>65.000611770463706</v>
      </c>
    </row>
    <row r="94" spans="1:12" ht="9.75" customHeight="1">
      <c r="A94" s="9" t="s">
        <v>84</v>
      </c>
      <c r="B94" s="11"/>
      <c r="C94" s="11">
        <v>75.256072734249301</v>
      </c>
      <c r="D94" s="11"/>
      <c r="E94" s="11">
        <v>71.789670273055094</v>
      </c>
      <c r="F94" s="11"/>
      <c r="G94" s="11"/>
      <c r="H94" s="11"/>
      <c r="I94" s="11"/>
      <c r="J94" s="11">
        <v>60.0037231304957</v>
      </c>
      <c r="K94" s="11"/>
      <c r="L94" s="11"/>
    </row>
    <row r="95" spans="1:12" ht="9.75" customHeight="1">
      <c r="A95" s="9" t="s">
        <v>85</v>
      </c>
      <c r="B95" s="11">
        <v>75.140334762196403</v>
      </c>
      <c r="C95" s="11"/>
      <c r="D95" s="11"/>
      <c r="E95" s="11"/>
      <c r="F95" s="11"/>
      <c r="G95" s="11">
        <v>74.094410127354493</v>
      </c>
      <c r="H95" s="11"/>
      <c r="I95" s="11"/>
      <c r="J95" s="11">
        <v>69.149044069171893</v>
      </c>
      <c r="K95" s="11"/>
      <c r="L95" s="11"/>
    </row>
    <row r="96" spans="1:12" ht="9.75" customHeight="1">
      <c r="A96" s="9" t="s">
        <v>86</v>
      </c>
      <c r="B96" s="11"/>
      <c r="C96" s="11"/>
      <c r="D96" s="11"/>
      <c r="E96" s="11">
        <v>79.624488259375994</v>
      </c>
      <c r="F96" s="11"/>
      <c r="G96" s="11"/>
      <c r="H96" s="11"/>
      <c r="I96" s="11"/>
      <c r="J96" s="11">
        <v>73.141323034170895</v>
      </c>
      <c r="K96" s="11"/>
      <c r="L96" s="11"/>
    </row>
    <row r="97" spans="1:12" ht="9.75" customHeight="1">
      <c r="A97" s="9" t="s">
        <v>87</v>
      </c>
      <c r="B97" s="11"/>
      <c r="C97" s="11">
        <v>81.222109533468597</v>
      </c>
      <c r="D97" s="11"/>
      <c r="E97" s="11"/>
      <c r="F97" s="11"/>
      <c r="G97" s="11"/>
      <c r="H97" s="11">
        <v>78.844217403050294</v>
      </c>
      <c r="I97" s="11"/>
      <c r="J97" s="11"/>
      <c r="K97" s="11"/>
      <c r="L97" s="11"/>
    </row>
    <row r="98" spans="1:12" ht="9.75" customHeight="1">
      <c r="A98" s="9" t="s">
        <v>88</v>
      </c>
      <c r="B98" s="11"/>
      <c r="C98" s="11"/>
      <c r="D98" s="11">
        <v>76.941818278117594</v>
      </c>
      <c r="E98" s="11"/>
      <c r="F98" s="11"/>
      <c r="G98" s="11"/>
      <c r="H98" s="11"/>
      <c r="I98" s="11">
        <v>75.666915339695905</v>
      </c>
      <c r="J98" s="11"/>
      <c r="K98" s="11">
        <v>73.231357552581301</v>
      </c>
      <c r="L98" s="11"/>
    </row>
    <row r="99" spans="1:12" ht="9.75" customHeight="1">
      <c r="A99" s="9" t="s">
        <v>89</v>
      </c>
      <c r="B99" s="11"/>
      <c r="C99" s="11"/>
      <c r="D99" s="11"/>
      <c r="E99" s="11">
        <v>77.128788521945793</v>
      </c>
      <c r="F99" s="11"/>
      <c r="G99" s="11"/>
      <c r="H99" s="11"/>
      <c r="I99" s="11"/>
      <c r="J99" s="11">
        <v>74.869829633023699</v>
      </c>
      <c r="K99" s="11"/>
      <c r="L99" s="11"/>
    </row>
    <row r="100" spans="1:12" ht="9.75" customHeight="1">
      <c r="A100" s="9" t="s">
        <v>90</v>
      </c>
      <c r="B100" s="11">
        <v>82.852123180959296</v>
      </c>
      <c r="C100" s="11"/>
      <c r="D100" s="11"/>
      <c r="E100" s="11"/>
      <c r="F100" s="11"/>
      <c r="G100" s="11">
        <v>80.453832069055693</v>
      </c>
      <c r="H100" s="11"/>
      <c r="I100" s="11"/>
      <c r="J100" s="11"/>
      <c r="K100" s="11"/>
      <c r="L100" s="11">
        <v>73.3203125</v>
      </c>
    </row>
    <row r="101" spans="1:12" ht="9.75" customHeight="1">
      <c r="A101" s="9" t="s">
        <v>91</v>
      </c>
      <c r="B101" s="11"/>
      <c r="C101" s="11"/>
      <c r="D101" s="11"/>
      <c r="E101" s="11">
        <v>81.597956658817907</v>
      </c>
      <c r="F101" s="11"/>
      <c r="G101" s="11"/>
      <c r="H101" s="11">
        <v>79.695232110596194</v>
      </c>
      <c r="I101" s="11"/>
      <c r="J101" s="11"/>
      <c r="K101" s="11"/>
      <c r="L101" s="11"/>
    </row>
    <row r="102" spans="1:12" ht="9.75" customHeight="1">
      <c r="A102" s="9" t="s">
        <v>92</v>
      </c>
      <c r="B102" s="11"/>
      <c r="C102" s="11"/>
      <c r="D102" s="11">
        <v>75.733176426868198</v>
      </c>
      <c r="E102" s="11"/>
      <c r="F102" s="11"/>
      <c r="G102" s="11"/>
      <c r="H102" s="11"/>
      <c r="I102" s="11">
        <v>72.103658536585399</v>
      </c>
      <c r="J102" s="11"/>
      <c r="K102" s="11"/>
      <c r="L102" s="11"/>
    </row>
    <row r="103" spans="1:12" ht="9.75" customHeight="1">
      <c r="A103" s="9" t="s">
        <v>93</v>
      </c>
      <c r="B103" s="11"/>
      <c r="C103" s="11"/>
      <c r="D103" s="11">
        <v>80.077863466164104</v>
      </c>
      <c r="E103" s="11"/>
      <c r="F103" s="11"/>
      <c r="G103" s="11"/>
      <c r="H103" s="11"/>
      <c r="I103" s="11">
        <v>78.239322624828802</v>
      </c>
      <c r="J103" s="11">
        <v>73.700032297334204</v>
      </c>
      <c r="K103" s="11"/>
      <c r="L103" s="11"/>
    </row>
    <row r="104" spans="1:12" ht="9.75" customHeight="1">
      <c r="A104" s="9" t="s">
        <v>94</v>
      </c>
      <c r="B104" s="11"/>
      <c r="C104" s="11"/>
      <c r="D104" s="11"/>
      <c r="E104" s="11">
        <v>80.953651810337206</v>
      </c>
      <c r="F104" s="11"/>
      <c r="G104" s="11"/>
      <c r="H104" s="11"/>
      <c r="I104" s="11">
        <v>72.799105572584295</v>
      </c>
      <c r="J104" s="11"/>
      <c r="K104" s="11"/>
      <c r="L104" s="11"/>
    </row>
    <row r="105" spans="1:12" ht="9.75" customHeight="1">
      <c r="A105" s="9" t="s">
        <v>95</v>
      </c>
      <c r="B105" s="11"/>
      <c r="C105" s="11"/>
      <c r="D105" s="11">
        <v>76.185305826999596</v>
      </c>
      <c r="E105" s="11"/>
      <c r="F105" s="11"/>
      <c r="G105" s="11"/>
      <c r="H105" s="11"/>
      <c r="I105" s="11">
        <v>74.026683311227302</v>
      </c>
      <c r="J105" s="11"/>
      <c r="K105" s="11"/>
      <c r="L105" s="11"/>
    </row>
    <row r="106" spans="1:12" ht="9.75" customHeight="1">
      <c r="A106" s="9" t="s">
        <v>96</v>
      </c>
      <c r="B106" s="11"/>
      <c r="C106" s="11">
        <v>78.008021390374296</v>
      </c>
      <c r="D106" s="11"/>
      <c r="E106" s="11"/>
      <c r="F106" s="11"/>
      <c r="G106" s="11"/>
      <c r="H106" s="11">
        <v>76.910254700626794</v>
      </c>
      <c r="I106" s="11"/>
      <c r="J106" s="11"/>
      <c r="K106" s="11"/>
      <c r="L106" s="11"/>
    </row>
    <row r="107" spans="1:12" ht="9.75" customHeight="1">
      <c r="A107" s="9" t="s">
        <v>97</v>
      </c>
      <c r="B107" s="11"/>
      <c r="C107" s="11"/>
      <c r="D107" s="11"/>
      <c r="E107" s="11" t="s">
        <v>120</v>
      </c>
      <c r="F107" s="11"/>
      <c r="G107" s="11"/>
      <c r="H107" s="11"/>
      <c r="I107" s="11"/>
      <c r="J107" s="11" t="s">
        <v>120</v>
      </c>
      <c r="K107" s="11"/>
      <c r="L107" s="11"/>
    </row>
    <row r="108" spans="1:12" ht="9.75" customHeight="1">
      <c r="A108" s="9" t="s">
        <v>98</v>
      </c>
      <c r="B108" s="11"/>
      <c r="C108" s="11"/>
      <c r="D108" s="11"/>
      <c r="E108" s="11" t="s">
        <v>120</v>
      </c>
      <c r="F108" s="11"/>
      <c r="G108" s="11"/>
      <c r="H108" s="11"/>
      <c r="I108" s="11"/>
      <c r="J108" s="11" t="s">
        <v>120</v>
      </c>
      <c r="K108" s="11"/>
      <c r="L108" s="11"/>
    </row>
    <row r="109" spans="1:12" ht="9.75" customHeight="1">
      <c r="A109" s="9" t="s">
        <v>99</v>
      </c>
      <c r="B109" s="11"/>
      <c r="C109" s="11" t="s">
        <v>120</v>
      </c>
      <c r="D109" s="11"/>
      <c r="E109" s="11"/>
      <c r="F109" s="11" t="s">
        <v>120</v>
      </c>
      <c r="G109" s="11"/>
      <c r="H109" s="11"/>
      <c r="I109" s="11"/>
      <c r="J109" s="11"/>
      <c r="K109" s="11" t="s">
        <v>120</v>
      </c>
      <c r="L109" s="11"/>
    </row>
    <row r="110" spans="1:12" ht="9.75" customHeight="1">
      <c r="A110" s="9" t="s">
        <v>100</v>
      </c>
      <c r="B110" s="11"/>
      <c r="C110" s="11"/>
      <c r="D110" s="11"/>
      <c r="E110" s="11" t="s">
        <v>120</v>
      </c>
      <c r="F110" s="11"/>
      <c r="G110" s="11"/>
      <c r="H110" s="11"/>
      <c r="I110" s="11"/>
      <c r="J110" s="11" t="s">
        <v>120</v>
      </c>
      <c r="K110" s="11"/>
      <c r="L110" s="11"/>
    </row>
    <row r="111" spans="1:12" ht="9.75" customHeight="1">
      <c r="A111" s="9" t="s">
        <v>101</v>
      </c>
      <c r="B111" s="11" t="s">
        <v>120</v>
      </c>
      <c r="C111" s="11"/>
      <c r="D111" s="11"/>
      <c r="E111" s="11"/>
      <c r="F111" s="11"/>
      <c r="G111" s="11" t="s">
        <v>120</v>
      </c>
      <c r="H111" s="11"/>
      <c r="I111" s="11"/>
      <c r="J111" s="11"/>
      <c r="K111" s="11"/>
      <c r="L111" s="11" t="s">
        <v>120</v>
      </c>
    </row>
    <row r="112" spans="1:12" ht="9.75" customHeight="1">
      <c r="A112" s="9" t="s">
        <v>102</v>
      </c>
      <c r="B112" s="11"/>
      <c r="C112" s="11"/>
      <c r="D112" s="11"/>
      <c r="E112" s="11"/>
      <c r="F112" s="11"/>
      <c r="G112" s="11"/>
      <c r="H112" s="11" t="s">
        <v>120</v>
      </c>
      <c r="I112" s="11"/>
      <c r="J112" s="11"/>
      <c r="K112" s="11"/>
      <c r="L112" s="11"/>
    </row>
    <row r="113" spans="1:12" ht="9.75" customHeight="1">
      <c r="A113" s="9" t="s">
        <v>103</v>
      </c>
      <c r="B113" s="11"/>
      <c r="C113" s="11"/>
      <c r="D113" s="11"/>
      <c r="E113" s="11"/>
      <c r="F113" s="11" t="s">
        <v>120</v>
      </c>
      <c r="G113" s="11"/>
      <c r="H113" s="11"/>
      <c r="I113" s="11"/>
      <c r="J113" s="11"/>
      <c r="K113" s="11" t="s">
        <v>120</v>
      </c>
      <c r="L113" s="11"/>
    </row>
    <row r="114" spans="1:12" ht="9.75" customHeight="1">
      <c r="A114" s="9" t="s">
        <v>104</v>
      </c>
      <c r="B114" s="11"/>
      <c r="C114" s="11"/>
      <c r="D114" s="11" t="s">
        <v>120</v>
      </c>
      <c r="E114" s="11"/>
      <c r="F114" s="11"/>
      <c r="G114" s="11"/>
      <c r="H114" s="11"/>
      <c r="I114" s="11" t="s">
        <v>120</v>
      </c>
      <c r="J114" s="11"/>
      <c r="K114" s="11" t="s">
        <v>120</v>
      </c>
      <c r="L114" s="11"/>
    </row>
    <row r="115" spans="1:12" ht="9.75" customHeight="1">
      <c r="A115" s="9" t="s">
        <v>105</v>
      </c>
      <c r="B115" s="11" t="s">
        <v>120</v>
      </c>
      <c r="C115" s="11"/>
      <c r="D115" s="11"/>
      <c r="E115" s="11"/>
      <c r="F115" s="11" t="s">
        <v>120</v>
      </c>
      <c r="G115" s="11"/>
      <c r="H115" s="11"/>
      <c r="I115" s="11"/>
      <c r="J115" s="11"/>
      <c r="K115" s="11" t="s">
        <v>120</v>
      </c>
      <c r="L115" s="11"/>
    </row>
    <row r="116" spans="1:12" ht="9.75" customHeight="1">
      <c r="A116" s="9" t="s">
        <v>106</v>
      </c>
      <c r="B116" s="11"/>
      <c r="C116" s="11">
        <v>75.512883349670901</v>
      </c>
      <c r="D116" s="11"/>
      <c r="E116" s="11"/>
      <c r="F116" s="11"/>
      <c r="G116" s="11"/>
      <c r="H116" s="11">
        <v>67.523739701159101</v>
      </c>
      <c r="I116" s="11"/>
      <c r="J116" s="11"/>
      <c r="K116" s="11"/>
      <c r="L116" s="11">
        <v>62.896085334820697</v>
      </c>
    </row>
    <row r="117" spans="1:12" ht="9.75" customHeight="1">
      <c r="A117" s="9" t="s">
        <v>107</v>
      </c>
      <c r="B117" s="11"/>
      <c r="C117" s="11">
        <v>78.015141733669793</v>
      </c>
      <c r="D117" s="11"/>
      <c r="E117" s="11"/>
      <c r="F117" s="11"/>
      <c r="G117" s="11"/>
      <c r="H117" s="11">
        <v>73.285537991420298</v>
      </c>
      <c r="I117" s="11"/>
      <c r="J117" s="11"/>
      <c r="K117" s="11"/>
      <c r="L117" s="11"/>
    </row>
    <row r="118" spans="1:12" ht="9.75" customHeight="1">
      <c r="A118" s="9" t="s">
        <v>108</v>
      </c>
      <c r="B118" s="11"/>
      <c r="C118" s="11"/>
      <c r="D118" s="11">
        <v>67.030656095299094</v>
      </c>
      <c r="E118" s="11"/>
      <c r="F118" s="11"/>
      <c r="G118" s="11"/>
      <c r="H118" s="11"/>
      <c r="I118" s="11">
        <v>71.045992363837499</v>
      </c>
      <c r="J118" s="11"/>
      <c r="K118" s="11"/>
      <c r="L118" s="11"/>
    </row>
    <row r="119" spans="1:12" ht="9.75" customHeight="1">
      <c r="A119" s="9" t="s">
        <v>109</v>
      </c>
      <c r="B119" s="11"/>
      <c r="C119" s="11"/>
      <c r="D119" s="11"/>
      <c r="E119" s="11">
        <v>78.182190658290097</v>
      </c>
      <c r="F119" s="11"/>
      <c r="G119" s="11"/>
      <c r="H119" s="11"/>
      <c r="I119" s="11"/>
      <c r="J119" s="11">
        <v>69.107784025472498</v>
      </c>
      <c r="K119" s="11"/>
      <c r="L119" s="11"/>
    </row>
    <row r="120" spans="1:12" ht="9.75" customHeight="1">
      <c r="A120" s="9" t="s">
        <v>110</v>
      </c>
      <c r="B120" s="11"/>
      <c r="C120" s="11"/>
      <c r="D120" s="11"/>
      <c r="E120" s="11">
        <v>78.310700182991397</v>
      </c>
      <c r="F120" s="11"/>
      <c r="G120" s="11"/>
      <c r="H120" s="11"/>
      <c r="I120" s="11">
        <v>79.450455708705604</v>
      </c>
      <c r="J120" s="11"/>
      <c r="K120" s="11"/>
      <c r="L120" s="11"/>
    </row>
    <row r="121" spans="1:12" ht="9.75" customHeight="1">
      <c r="A121" s="9" t="s">
        <v>111</v>
      </c>
      <c r="B121" s="11"/>
      <c r="C121" s="11">
        <v>78.795602995061301</v>
      </c>
      <c r="D121" s="11"/>
      <c r="E121" s="11"/>
      <c r="F121" s="11"/>
      <c r="G121" s="11"/>
      <c r="H121" s="11">
        <v>76.360463271458002</v>
      </c>
      <c r="I121" s="11"/>
      <c r="J121" s="11"/>
      <c r="K121" s="11"/>
      <c r="L121" s="11"/>
    </row>
    <row r="122" spans="1:12" ht="9.75" customHeight="1">
      <c r="A122" s="9" t="s">
        <v>112</v>
      </c>
      <c r="B122" s="11"/>
      <c r="C122" s="11">
        <v>73.394833948339496</v>
      </c>
      <c r="D122" s="11"/>
      <c r="E122" s="11">
        <v>76.010286554004395</v>
      </c>
      <c r="F122" s="11"/>
      <c r="G122" s="11"/>
      <c r="H122" s="11"/>
      <c r="I122" s="11"/>
      <c r="J122" s="11">
        <v>72.042615723732595</v>
      </c>
      <c r="K122" s="11"/>
      <c r="L122" s="11"/>
    </row>
    <row r="123" spans="1:12" ht="9.75" customHeight="1">
      <c r="A123" s="9" t="s">
        <v>113</v>
      </c>
      <c r="B123" s="11"/>
      <c r="C123" s="11">
        <v>77.075365579302598</v>
      </c>
      <c r="D123" s="11"/>
      <c r="E123" s="11"/>
      <c r="F123" s="11"/>
      <c r="G123" s="11"/>
      <c r="H123" s="11">
        <v>73.747877758913404</v>
      </c>
      <c r="I123" s="11"/>
      <c r="J123" s="11"/>
      <c r="K123" s="11"/>
      <c r="L123" s="11">
        <v>69.177524429967406</v>
      </c>
    </row>
    <row r="124" spans="1:12" ht="9.75" customHeight="1">
      <c r="A124" s="9" t="s">
        <v>114</v>
      </c>
      <c r="B124" s="11"/>
      <c r="C124" s="11">
        <v>74.609781477627493</v>
      </c>
      <c r="D124" s="11"/>
      <c r="E124" s="11"/>
      <c r="F124" s="11"/>
      <c r="G124" s="11"/>
      <c r="H124" s="11">
        <v>71.724835609509398</v>
      </c>
      <c r="I124" s="11"/>
      <c r="J124" s="11"/>
      <c r="K124" s="11"/>
      <c r="L124" s="11"/>
    </row>
    <row r="125" spans="1:12" ht="9.75" customHeight="1">
      <c r="A125" s="9" t="s">
        <v>115</v>
      </c>
      <c r="B125" s="11"/>
      <c r="C125" s="11"/>
      <c r="D125" s="11"/>
      <c r="E125" s="11"/>
      <c r="F125" s="11">
        <v>74.880714175773406</v>
      </c>
      <c r="G125" s="11"/>
      <c r="H125" s="11"/>
      <c r="I125" s="11">
        <v>77.042621941837197</v>
      </c>
      <c r="J125" s="11"/>
      <c r="K125" s="11"/>
      <c r="L125" s="11"/>
    </row>
    <row r="126" spans="1:12" ht="9.75" customHeight="1">
      <c r="A126" s="9" t="s">
        <v>116</v>
      </c>
      <c r="B126" s="11"/>
      <c r="C126" s="11"/>
      <c r="D126" s="11">
        <v>69.603435549889298</v>
      </c>
      <c r="E126" s="11"/>
      <c r="F126" s="11"/>
      <c r="G126" s="11"/>
      <c r="H126" s="11"/>
      <c r="I126" s="11">
        <v>69.268588362068996</v>
      </c>
      <c r="J126" s="11"/>
      <c r="K126" s="11"/>
      <c r="L126" s="11"/>
    </row>
    <row r="127" spans="1:12" ht="9.75" customHeight="1">
      <c r="A127" s="9" t="s">
        <v>117</v>
      </c>
      <c r="B127" s="11"/>
      <c r="C127" s="11">
        <v>76.944204661382699</v>
      </c>
      <c r="D127" s="11"/>
      <c r="E127" s="11"/>
      <c r="F127" s="11"/>
      <c r="G127" s="11"/>
      <c r="H127" s="11">
        <v>71.596848428114498</v>
      </c>
      <c r="I127" s="11">
        <v>75.866645846346003</v>
      </c>
      <c r="J127" s="11"/>
      <c r="K127" s="11">
        <v>65.000392372282803</v>
      </c>
      <c r="L127" s="11"/>
    </row>
    <row r="128" spans="1:12" ht="9.75" customHeight="1">
      <c r="A128" s="32" t="s">
        <v>123</v>
      </c>
      <c r="B128" s="11" t="s">
        <v>120</v>
      </c>
      <c r="C128" s="11" t="s">
        <v>120</v>
      </c>
      <c r="D128" s="11" t="s">
        <v>120</v>
      </c>
      <c r="E128" s="11" t="s">
        <v>120</v>
      </c>
      <c r="F128" s="11" t="s">
        <v>120</v>
      </c>
      <c r="G128" s="11" t="s">
        <v>120</v>
      </c>
      <c r="H128" s="11" t="s">
        <v>120</v>
      </c>
      <c r="I128" s="11" t="s">
        <v>120</v>
      </c>
      <c r="J128" s="11" t="s">
        <v>120</v>
      </c>
      <c r="K128" s="11" t="s">
        <v>120</v>
      </c>
      <c r="L128" s="11" t="s">
        <v>120</v>
      </c>
    </row>
    <row r="129" spans="1:12" ht="6" customHeight="1">
      <c r="A129" s="6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6" customHeight="1">
      <c r="B130" s="12"/>
    </row>
    <row r="131" spans="1:12" ht="9.75" customHeight="1">
      <c r="A131" s="1" t="s">
        <v>121</v>
      </c>
      <c r="B131" s="8"/>
    </row>
    <row r="132" spans="1:12" ht="9.75" customHeight="1">
      <c r="A132" s="1" t="s">
        <v>0</v>
      </c>
      <c r="B132" s="8"/>
    </row>
    <row r="133" spans="1:12" ht="9.75" customHeight="1">
      <c r="A133" s="17" t="s">
        <v>122</v>
      </c>
      <c r="B133" s="8"/>
    </row>
    <row r="134" spans="1:12" ht="9.75" customHeight="1">
      <c r="B134" s="8"/>
    </row>
    <row r="135" spans="1:12" ht="9.75" customHeight="1">
      <c r="B135" s="8"/>
    </row>
    <row r="136" spans="1:12" ht="9.75" customHeight="1">
      <c r="B136" s="8"/>
    </row>
    <row r="137" spans="1:12" ht="9.75" customHeight="1">
      <c r="B137" s="8"/>
    </row>
    <row r="138" spans="1:12" ht="9.75" customHeight="1">
      <c r="B138" s="8"/>
    </row>
    <row r="139" spans="1:12" ht="9.75" customHeight="1">
      <c r="A139" s="10"/>
      <c r="B139" s="8"/>
    </row>
    <row r="140" spans="1:12" ht="9.75" customHeight="1">
      <c r="B140" s="8"/>
    </row>
    <row r="141" spans="1:12" ht="9.75" customHeight="1">
      <c r="B141" s="8"/>
    </row>
    <row r="142" spans="1:12" ht="9.75" customHeight="1">
      <c r="B142" s="8"/>
    </row>
    <row r="143" spans="1:12" ht="9.75" customHeight="1">
      <c r="B143" s="8"/>
    </row>
    <row r="144" spans="1:12" ht="9.75" customHeight="1">
      <c r="B144" s="8"/>
    </row>
    <row r="145" spans="2:2" ht="9.75" customHeight="1">
      <c r="B145" s="8"/>
    </row>
    <row r="146" spans="2:2" ht="9.75" customHeight="1">
      <c r="B146" s="8"/>
    </row>
    <row r="147" spans="2:2" ht="9.75" customHeight="1">
      <c r="B147" s="8"/>
    </row>
    <row r="148" spans="2:2" ht="9.75" customHeight="1">
      <c r="B148" s="8"/>
    </row>
    <row r="149" spans="2:2" ht="9.75" customHeight="1">
      <c r="B149" s="8"/>
    </row>
    <row r="150" spans="2:2" ht="9.75" customHeight="1">
      <c r="B150" s="8"/>
    </row>
    <row r="151" spans="2:2" ht="9.75" customHeight="1">
      <c r="B151" s="8"/>
    </row>
    <row r="152" spans="2:2" ht="9.75" customHeight="1">
      <c r="B152" s="8"/>
    </row>
    <row r="153" spans="2:2" ht="9.75" customHeight="1">
      <c r="B153" s="8"/>
    </row>
    <row r="154" spans="2:2" ht="9.75" customHeight="1">
      <c r="B154" s="8"/>
    </row>
    <row r="155" spans="2:2" ht="9.75" customHeight="1">
      <c r="B155" s="8"/>
    </row>
    <row r="156" spans="2:2" ht="9.75" customHeight="1">
      <c r="B156" s="8"/>
    </row>
    <row r="157" spans="2:2" ht="9.75" customHeight="1">
      <c r="B157" s="8"/>
    </row>
    <row r="158" spans="2:2" ht="9.75" customHeight="1">
      <c r="B158" s="8"/>
    </row>
    <row r="159" spans="2:2" ht="9.75" customHeight="1">
      <c r="B159" s="8"/>
    </row>
    <row r="160" spans="2:2" ht="9.75" customHeight="1">
      <c r="B160" s="8"/>
    </row>
    <row r="161" spans="2:2" ht="9.75" customHeight="1">
      <c r="B161" s="8"/>
    </row>
    <row r="162" spans="2:2" ht="9.75" customHeight="1">
      <c r="B162" s="8"/>
    </row>
    <row r="163" spans="2:2" ht="9.75" customHeight="1">
      <c r="B163" s="8"/>
    </row>
    <row r="164" spans="2:2" ht="9.75" customHeight="1">
      <c r="B164" s="8"/>
    </row>
    <row r="165" spans="2:2" ht="9.75" customHeight="1">
      <c r="B165" s="8"/>
    </row>
    <row r="166" spans="2:2" ht="9.75" customHeight="1">
      <c r="B166" s="8"/>
    </row>
    <row r="167" spans="2:2" ht="9.75" customHeight="1">
      <c r="B167" s="8"/>
    </row>
    <row r="168" spans="2:2" ht="9.75" customHeight="1">
      <c r="B168" s="8"/>
    </row>
    <row r="169" spans="2:2" ht="9.75" customHeight="1">
      <c r="B169" s="8"/>
    </row>
    <row r="170" spans="2:2" ht="9.75" customHeight="1">
      <c r="B170" s="8"/>
    </row>
    <row r="171" spans="2:2" ht="9.75" customHeight="1">
      <c r="B171" s="8"/>
    </row>
    <row r="172" spans="2:2" ht="9.75" customHeight="1">
      <c r="B172" s="8"/>
    </row>
    <row r="173" spans="2:2" ht="9.75" customHeight="1">
      <c r="B173" s="8"/>
    </row>
    <row r="174" spans="2:2" ht="9.75" customHeight="1">
      <c r="B174" s="8"/>
    </row>
    <row r="175" spans="2:2" ht="9.75" customHeight="1">
      <c r="B175" s="8"/>
    </row>
    <row r="176" spans="2:2" ht="9.75" customHeight="1">
      <c r="B176" s="8"/>
    </row>
    <row r="177" spans="2:2" ht="9.75" customHeight="1">
      <c r="B177" s="8"/>
    </row>
    <row r="178" spans="2:2" ht="9.75" customHeight="1">
      <c r="B178" s="8"/>
    </row>
    <row r="179" spans="2:2" ht="9.75" customHeight="1">
      <c r="B179" s="8"/>
    </row>
    <row r="180" spans="2:2" ht="9.75" customHeight="1">
      <c r="B180" s="8"/>
    </row>
    <row r="181" spans="2:2" ht="9.75" customHeight="1">
      <c r="B181" s="8"/>
    </row>
    <row r="182" spans="2:2" ht="9.75" customHeight="1">
      <c r="B182" s="8"/>
    </row>
    <row r="183" spans="2:2" ht="9.75" customHeight="1">
      <c r="B183" s="8"/>
    </row>
    <row r="184" spans="2:2" ht="9.75" customHeight="1">
      <c r="B184" s="8"/>
    </row>
    <row r="185" spans="2:2" ht="9.75" customHeight="1">
      <c r="B185" s="8"/>
    </row>
    <row r="186" spans="2:2" ht="9.75" customHeight="1">
      <c r="B186" s="8"/>
    </row>
    <row r="187" spans="2:2" ht="9.75" customHeight="1">
      <c r="B187" s="8"/>
    </row>
    <row r="188" spans="2:2" ht="9.75" customHeight="1">
      <c r="B188" s="8"/>
    </row>
    <row r="189" spans="2:2" ht="9.75" customHeight="1">
      <c r="B189" s="8"/>
    </row>
    <row r="190" spans="2:2" ht="9.75" customHeight="1">
      <c r="B190" s="8"/>
    </row>
    <row r="191" spans="2:2" ht="9.75" customHeight="1">
      <c r="B191" s="8"/>
    </row>
    <row r="192" spans="2:2" ht="9.75" customHeight="1">
      <c r="B192" s="8"/>
    </row>
    <row r="193" spans="2:2" ht="9.75" customHeight="1">
      <c r="B193" s="8"/>
    </row>
    <row r="194" spans="2:2" ht="9.75" customHeight="1">
      <c r="B194" s="8"/>
    </row>
    <row r="195" spans="2:2" ht="9.75" customHeight="1">
      <c r="B195" s="8"/>
    </row>
    <row r="196" spans="2:2" ht="9.75" customHeight="1">
      <c r="B196" s="8"/>
    </row>
    <row r="197" spans="2:2" ht="9.75" customHeight="1">
      <c r="B197" s="8"/>
    </row>
    <row r="198" spans="2:2" ht="9.75" customHeight="1">
      <c r="B198" s="8"/>
    </row>
    <row r="199" spans="2:2" ht="9.75" customHeight="1">
      <c r="B199" s="8"/>
    </row>
    <row r="200" spans="2:2" ht="9.75" customHeight="1">
      <c r="B200" s="8"/>
    </row>
    <row r="201" spans="2:2" ht="9.75" customHeight="1">
      <c r="B201" s="8"/>
    </row>
    <row r="202" spans="2:2" ht="9.75" customHeight="1">
      <c r="B202" s="8"/>
    </row>
    <row r="203" spans="2:2" ht="9.75" customHeight="1">
      <c r="B203" s="8"/>
    </row>
    <row r="204" spans="2:2" ht="9.75" customHeight="1">
      <c r="B204" s="8"/>
    </row>
    <row r="205" spans="2:2" ht="9.75" customHeight="1">
      <c r="B205" s="8"/>
    </row>
    <row r="206" spans="2:2" ht="9.75" customHeight="1">
      <c r="B206" s="8"/>
    </row>
    <row r="207" spans="2:2" ht="9.75" customHeight="1">
      <c r="B207" s="8"/>
    </row>
    <row r="208" spans="2:2" ht="9.75" customHeight="1">
      <c r="B208" s="8"/>
    </row>
    <row r="209" spans="2:2" ht="9.75" customHeight="1">
      <c r="B209" s="8"/>
    </row>
    <row r="210" spans="2:2" ht="9.75" customHeight="1">
      <c r="B210" s="8"/>
    </row>
    <row r="211" spans="2:2" ht="9.75" customHeight="1">
      <c r="B211" s="8"/>
    </row>
    <row r="212" spans="2:2" ht="9.75" customHeight="1">
      <c r="B212" s="8"/>
    </row>
    <row r="213" spans="2:2" ht="9.75" customHeight="1">
      <c r="B213" s="8"/>
    </row>
    <row r="214" spans="2:2" ht="9.75" customHeight="1">
      <c r="B214" s="8"/>
    </row>
    <row r="215" spans="2:2" ht="9.75" customHeight="1">
      <c r="B215" s="8"/>
    </row>
    <row r="216" spans="2:2" ht="9.75" customHeight="1">
      <c r="B216" s="8"/>
    </row>
    <row r="217" spans="2:2" ht="9.75" customHeight="1">
      <c r="B217" s="8"/>
    </row>
    <row r="218" spans="2:2" ht="9.75" customHeight="1">
      <c r="B218" s="8"/>
    </row>
    <row r="219" spans="2:2" ht="9.75" customHeight="1">
      <c r="B219" s="8"/>
    </row>
    <row r="220" spans="2:2" ht="9.75" customHeight="1">
      <c r="B220" s="8"/>
    </row>
    <row r="221" spans="2:2" ht="9.75" customHeight="1">
      <c r="B221" s="8"/>
    </row>
    <row r="222" spans="2:2" ht="9.75" customHeight="1">
      <c r="B222" s="8"/>
    </row>
    <row r="223" spans="2:2" ht="9.75" customHeight="1">
      <c r="B223" s="8"/>
    </row>
    <row r="224" spans="2:2" ht="9.75" customHeight="1">
      <c r="B224" s="8"/>
    </row>
    <row r="225" spans="2:2" ht="9.75" customHeight="1">
      <c r="B225" s="8"/>
    </row>
    <row r="226" spans="2:2" ht="9.75" customHeight="1">
      <c r="B226" s="8"/>
    </row>
    <row r="227" spans="2:2" ht="9.75" customHeight="1">
      <c r="B227" s="8"/>
    </row>
    <row r="228" spans="2:2" ht="9.75" customHeight="1">
      <c r="B228" s="8"/>
    </row>
    <row r="229" spans="2:2" ht="9.75" customHeight="1">
      <c r="B229" s="8"/>
    </row>
    <row r="230" spans="2:2" ht="9.75" customHeight="1">
      <c r="B230" s="8"/>
    </row>
    <row r="231" spans="2:2" ht="9.75" customHeight="1">
      <c r="B231" s="8"/>
    </row>
    <row r="232" spans="2:2" ht="9.75" customHeight="1">
      <c r="B232" s="8"/>
    </row>
    <row r="233" spans="2:2" ht="9.75" customHeight="1">
      <c r="B233" s="8"/>
    </row>
    <row r="234" spans="2:2" ht="9.75" customHeight="1">
      <c r="B234" s="8"/>
    </row>
    <row r="235" spans="2:2" ht="9.75" customHeight="1">
      <c r="B235" s="8"/>
    </row>
    <row r="236" spans="2:2" ht="9.75" customHeight="1">
      <c r="B236" s="8"/>
    </row>
    <row r="237" spans="2:2" ht="9.75" customHeight="1">
      <c r="B237" s="8"/>
    </row>
    <row r="238" spans="2:2" ht="9.75" customHeight="1">
      <c r="B238" s="8"/>
    </row>
    <row r="239" spans="2:2" ht="9.75" customHeight="1">
      <c r="B239" s="8"/>
    </row>
    <row r="240" spans="2:2" ht="9.75" customHeight="1">
      <c r="B240" s="8"/>
    </row>
    <row r="241" spans="2:2" ht="9.75" customHeight="1">
      <c r="B241" s="8"/>
    </row>
    <row r="242" spans="2:2" ht="9.75" customHeight="1">
      <c r="B242" s="8"/>
    </row>
    <row r="243" spans="2:2" ht="9.75" customHeight="1">
      <c r="B243" s="8"/>
    </row>
    <row r="244" spans="2:2" ht="9.75" customHeight="1">
      <c r="B244" s="8"/>
    </row>
    <row r="245" spans="2:2" ht="9.75" customHeight="1">
      <c r="B245" s="8"/>
    </row>
    <row r="246" spans="2:2" ht="9.75" customHeight="1">
      <c r="B246" s="8"/>
    </row>
    <row r="247" spans="2:2" ht="9.75" customHeight="1">
      <c r="B247" s="8"/>
    </row>
    <row r="248" spans="2:2" ht="9.75" customHeight="1">
      <c r="B248" s="8"/>
    </row>
    <row r="249" spans="2:2" ht="9.75" customHeight="1">
      <c r="B249" s="8"/>
    </row>
    <row r="250" spans="2:2" ht="9.75" customHeight="1">
      <c r="B250" s="8"/>
    </row>
    <row r="251" spans="2:2" ht="9.75" customHeight="1">
      <c r="B251" s="8"/>
    </row>
    <row r="252" spans="2:2" ht="9.75" customHeight="1">
      <c r="B252" s="8"/>
    </row>
    <row r="253" spans="2:2" ht="9.75" customHeight="1">
      <c r="B253" s="8"/>
    </row>
    <row r="254" spans="2:2" ht="9.75" customHeight="1">
      <c r="B254" s="8"/>
    </row>
    <row r="255" spans="2:2" ht="9.75" customHeight="1">
      <c r="B255" s="8"/>
    </row>
    <row r="256" spans="2:2" ht="9.75" customHeight="1">
      <c r="B256" s="8"/>
    </row>
    <row r="257" spans="2:2" ht="9.75" customHeight="1">
      <c r="B257" s="8"/>
    </row>
    <row r="258" spans="2:2" ht="9.75" customHeight="1">
      <c r="B258" s="8"/>
    </row>
    <row r="259" spans="2:2" ht="9.75" customHeight="1">
      <c r="B259" s="8"/>
    </row>
    <row r="260" spans="2:2" ht="9.75" customHeight="1">
      <c r="B260" s="8"/>
    </row>
    <row r="261" spans="2:2" ht="9.75" customHeight="1">
      <c r="B261" s="8"/>
    </row>
    <row r="262" spans="2:2" ht="9.75" customHeight="1">
      <c r="B262" s="8"/>
    </row>
    <row r="263" spans="2:2" ht="9.75" customHeight="1">
      <c r="B263" s="8"/>
    </row>
    <row r="264" spans="2:2" ht="9.75" customHeight="1">
      <c r="B264" s="8"/>
    </row>
    <row r="265" spans="2:2" ht="9.75" customHeight="1">
      <c r="B265" s="8"/>
    </row>
    <row r="266" spans="2:2" ht="9.75" customHeight="1">
      <c r="B266" s="8"/>
    </row>
    <row r="267" spans="2:2" ht="9.75" customHeight="1">
      <c r="B267" s="8"/>
    </row>
    <row r="268" spans="2:2" ht="9.75" customHeight="1">
      <c r="B268" s="8"/>
    </row>
    <row r="269" spans="2:2" ht="9.75" customHeight="1">
      <c r="B269" s="8"/>
    </row>
    <row r="270" spans="2:2" ht="9.75" customHeight="1">
      <c r="B270" s="8"/>
    </row>
    <row r="271" spans="2:2" ht="9.75" customHeight="1">
      <c r="B271" s="8"/>
    </row>
    <row r="272" spans="2:2" ht="9.75" customHeight="1">
      <c r="B272" s="8"/>
    </row>
    <row r="273" spans="2:23" ht="9.75" customHeight="1">
      <c r="B273" s="8"/>
    </row>
    <row r="274" spans="2:23" ht="9.75" customHeight="1">
      <c r="B274" s="8"/>
    </row>
    <row r="275" spans="2:23" ht="9.75" customHeight="1">
      <c r="B275" s="8"/>
    </row>
    <row r="276" spans="2:23" ht="9.75" customHeight="1">
      <c r="B276" s="8"/>
    </row>
    <row r="277" spans="2:23" ht="9.75" customHeight="1">
      <c r="B277" s="8"/>
    </row>
    <row r="278" spans="2:23" ht="9.75" customHeight="1">
      <c r="B278" s="8"/>
    </row>
    <row r="279" spans="2:23" ht="9.75" customHeight="1">
      <c r="B279" s="8"/>
    </row>
    <row r="280" spans="2:23" ht="9.75" customHeight="1">
      <c r="B280" s="8"/>
    </row>
    <row r="281" spans="2:23" ht="9.75" customHeight="1">
      <c r="B281" s="8"/>
    </row>
    <row r="282" spans="2:23" ht="9.75" customHeight="1">
      <c r="B282" s="8"/>
    </row>
    <row r="283" spans="2:23" ht="9.75" customHeight="1"/>
    <row r="284" spans="2:23" ht="9.75" customHeight="1"/>
    <row r="285" spans="2:23" ht="9.75" customHeight="1"/>
    <row r="286" spans="2:23" ht="9.75" customHeight="1"/>
    <row r="287" spans="2:23" ht="9.75" customHeight="1"/>
    <row r="288" spans="2:23" s="7" customFormat="1" ht="9.75" customHeight="1"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2:23" s="7" customFormat="1" ht="9.75" customHeight="1"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2:23" s="7" customFormat="1" ht="9.75" customHeight="1"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2:23" s="7" customFormat="1" ht="9.75" customHeight="1"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2:23" s="7" customFormat="1" ht="9.75" customHeight="1"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2:23" s="7" customFormat="1" ht="9.75" customHeight="1"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2:23" s="7" customFormat="1" ht="9.75" customHeight="1"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2:23" s="7" customFormat="1" ht="9.75" customHeight="1"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2:23" s="7" customFormat="1" ht="9.75" customHeight="1"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7" spans="2:23" s="7" customFormat="1" ht="9.75" customHeight="1"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</row>
    <row r="298" spans="2:23" s="7" customFormat="1" ht="9.75" customHeight="1"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</row>
    <row r="299" spans="2:23" s="7" customFormat="1" ht="9.75" customHeight="1"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</row>
    <row r="300" spans="2:23" s="7" customFormat="1" ht="9.75" customHeight="1"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</row>
    <row r="301" spans="2:23" s="7" customFormat="1" ht="9.75" customHeight="1"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</row>
    <row r="302" spans="2:23" s="7" customFormat="1" ht="9.75" customHeight="1"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</row>
    <row r="303" spans="2:23" s="7" customFormat="1" ht="9.75" customHeight="1"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</row>
    <row r="304" spans="2:23" s="7" customFormat="1" ht="9.75" customHeight="1"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</row>
    <row r="305" spans="2:23" s="7" customFormat="1" ht="9.75" customHeight="1"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</row>
    <row r="306" spans="2:23" s="7" customFormat="1" ht="9.75" customHeight="1"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</row>
    <row r="307" spans="2:23" s="7" customFormat="1" ht="9.75" customHeight="1"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</row>
    <row r="308" spans="2:23" s="7" customFormat="1" ht="9.75" customHeight="1"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</row>
    <row r="309" spans="2:23" s="7" customFormat="1" ht="9.75" customHeight="1"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</row>
    <row r="310" spans="2:23" s="7" customFormat="1" ht="9.75" customHeight="1"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</row>
    <row r="311" spans="2:23" s="7" customFormat="1" ht="9.75" customHeight="1"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</row>
    <row r="312" spans="2:23" s="7" customFormat="1" ht="9.75" customHeight="1"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</row>
    <row r="313" spans="2:23" s="7" customFormat="1" ht="9.75" customHeight="1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</row>
    <row r="314" spans="2:23" s="7" customFormat="1" ht="9.75" customHeight="1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</row>
    <row r="315" spans="2:23" s="7" customFormat="1" ht="9.75" customHeight="1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</row>
    <row r="316" spans="2:23" s="7" customFormat="1" ht="9.75" customHeight="1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</row>
    <row r="317" spans="2:23" s="7" customFormat="1" ht="9.75" customHeight="1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</row>
    <row r="318" spans="2:23" s="7" customFormat="1" ht="9.75" customHeight="1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</row>
    <row r="319" spans="2:23" s="7" customFormat="1" ht="9.75" customHeight="1"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</row>
    <row r="320" spans="2:23" s="7" customFormat="1" ht="9.75" customHeight="1"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</row>
    <row r="321" spans="2:23" s="7" customFormat="1" ht="9.75" customHeight="1"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</row>
    <row r="322" spans="2:23" s="7" customFormat="1" ht="9.75" customHeight="1"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</row>
    <row r="323" spans="2:23" s="7" customFormat="1" ht="9.75" customHeight="1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</row>
    <row r="324" spans="2:23" s="7" customFormat="1" ht="9.75" customHeight="1"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</row>
    <row r="325" spans="2:23" s="7" customFormat="1" ht="9.75" customHeight="1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</row>
    <row r="326" spans="2:23" s="7" customFormat="1" ht="9.75" customHeight="1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</row>
    <row r="327" spans="2:23" s="7" customFormat="1" ht="9.75" customHeight="1"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</row>
    <row r="328" spans="2:23" s="7" customFormat="1" ht="9.75" customHeight="1"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</row>
    <row r="329" spans="2:23" s="7" customFormat="1" ht="9.75" customHeight="1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</row>
    <row r="330" spans="2:23" s="7" customFormat="1" ht="9.75" customHeight="1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</row>
    <row r="331" spans="2:23" s="7" customFormat="1" ht="9.75" customHeight="1"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</row>
    <row r="332" spans="2:23" s="7" customFormat="1" ht="9.75" customHeight="1"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</row>
    <row r="333" spans="2:23" s="7" customFormat="1" ht="9.75" customHeight="1"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</row>
    <row r="334" spans="2:23" s="7" customFormat="1" ht="9.75" customHeight="1"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</row>
    <row r="335" spans="2:23" s="7" customFormat="1" ht="9.75" customHeight="1"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</row>
    <row r="336" spans="2:23" s="7" customFormat="1" ht="9.75" customHeight="1"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</row>
    <row r="337" spans="2:23" s="7" customFormat="1" ht="9.75" customHeight="1"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</row>
    <row r="338" spans="2:23" s="7" customFormat="1" ht="9.75" customHeight="1"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</row>
    <row r="339" spans="2:23" s="7" customFormat="1" ht="9.75" customHeight="1"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</row>
    <row r="340" spans="2:23" s="7" customFormat="1" ht="9.75" customHeight="1"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</row>
    <row r="341" spans="2:23" s="7" customFormat="1" ht="9.75" customHeight="1"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</row>
    <row r="342" spans="2:23" s="7" customFormat="1" ht="9.75" customHeight="1"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</row>
    <row r="343" spans="2:23" s="7" customFormat="1" ht="9.75" customHeight="1"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</row>
    <row r="344" spans="2:23" s="7" customFormat="1" ht="9.75" customHeight="1"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</row>
    <row r="345" spans="2:23" s="7" customFormat="1" ht="9.75" customHeight="1"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</row>
    <row r="346" spans="2:23" s="7" customFormat="1" ht="9.75" customHeight="1"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</row>
    <row r="347" spans="2:23" s="7" customFormat="1" ht="9.75" customHeight="1"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</row>
    <row r="348" spans="2:23" s="7" customFormat="1" ht="9.75" customHeight="1"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</row>
    <row r="349" spans="2:23" s="7" customFormat="1" ht="9.75" customHeight="1"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</row>
    <row r="350" spans="2:23" s="7" customFormat="1" ht="9.75" customHeight="1"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</row>
    <row r="351" spans="2:23" s="7" customFormat="1" ht="9.75" customHeight="1"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</row>
    <row r="352" spans="2:23" s="7" customFormat="1" ht="9.75" customHeight="1"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</row>
    <row r="353" spans="2:23" s="7" customFormat="1" ht="9.75" customHeight="1"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</row>
    <row r="354" spans="2:23" s="7" customFormat="1" ht="9.75" customHeight="1"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</row>
    <row r="355" spans="2:23" s="7" customFormat="1" ht="9.75" customHeight="1"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</row>
    <row r="356" spans="2:23" s="7" customFormat="1" ht="9.75" customHeight="1"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</row>
    <row r="357" spans="2:23" s="7" customFormat="1" ht="9.75" customHeight="1"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</row>
    <row r="358" spans="2:23" s="7" customFormat="1" ht="9.75" customHeight="1"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</row>
    <row r="359" spans="2:23" s="7" customFormat="1" ht="9.75" customHeight="1"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</row>
    <row r="360" spans="2:23" s="7" customFormat="1" ht="9.75" customHeight="1"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</row>
    <row r="361" spans="2:23" s="7" customFormat="1" ht="9.75" customHeight="1"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</row>
    <row r="362" spans="2:23" s="7" customFormat="1" ht="9.75" customHeight="1"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</row>
    <row r="363" spans="2:23" s="7" customFormat="1" ht="9.75" customHeight="1"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</row>
    <row r="364" spans="2:23" s="7" customFormat="1" ht="9.75" customHeight="1"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</row>
    <row r="365" spans="2:23" s="7" customFormat="1" ht="9.75" customHeight="1"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</row>
    <row r="366" spans="2:23" s="7" customFormat="1" ht="9.75" customHeight="1"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</row>
    <row r="367" spans="2:23" s="7" customFormat="1" ht="9.75" customHeight="1"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</row>
    <row r="368" spans="2:23" s="7" customFormat="1" ht="9.75" customHeight="1"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</row>
    <row r="369" spans="2:23" s="7" customFormat="1" ht="9.75" customHeight="1"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</row>
    <row r="370" spans="2:23" s="7" customFormat="1" ht="9.75" customHeight="1"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</row>
    <row r="371" spans="2:23" s="7" customFormat="1" ht="9.75" customHeight="1"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</row>
    <row r="372" spans="2:23" s="7" customFormat="1" ht="9.75" customHeight="1"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</row>
    <row r="373" spans="2:23" s="7" customFormat="1" ht="9.75" customHeight="1"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</row>
    <row r="374" spans="2:23" s="7" customFormat="1" ht="9.75" customHeight="1"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</row>
    <row r="375" spans="2:23" s="7" customFormat="1" ht="9.75" customHeight="1"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</row>
    <row r="376" spans="2:23" s="7" customFormat="1" ht="9.75" customHeight="1"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</row>
    <row r="377" spans="2:23" s="7" customFormat="1" ht="9.75" customHeight="1"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</row>
    <row r="378" spans="2:23" s="7" customFormat="1" ht="9.75" customHeight="1"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</row>
    <row r="379" spans="2:23" s="7" customFormat="1" ht="9.75" customHeight="1"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</row>
    <row r="380" spans="2:23" s="7" customFormat="1" ht="9.75" customHeight="1"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</row>
    <row r="381" spans="2:23" s="7" customFormat="1" ht="9.75" customHeight="1"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</row>
    <row r="382" spans="2:23" s="7" customFormat="1" ht="9.75" customHeight="1"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</row>
    <row r="383" spans="2:23" s="7" customFormat="1" ht="9.75" customHeight="1"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</row>
    <row r="384" spans="2:23" s="7" customFormat="1" ht="9.75" customHeight="1"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</row>
    <row r="385" spans="2:23" s="7" customFormat="1" ht="9.75" customHeight="1"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</row>
    <row r="386" spans="2:23" s="7" customFormat="1" ht="9.75" customHeight="1"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</row>
    <row r="387" spans="2:23" s="7" customFormat="1" ht="9.75" customHeight="1"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</row>
    <row r="388" spans="2:23" s="7" customFormat="1" ht="9.75" customHeight="1"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</row>
    <row r="389" spans="2:23" s="7" customFormat="1" ht="9.75" customHeight="1"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</row>
    <row r="390" spans="2:23" s="7" customFormat="1" ht="9.75" customHeight="1"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</row>
    <row r="391" spans="2:23" s="7" customFormat="1" ht="9.75" customHeight="1"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</row>
    <row r="392" spans="2:23" s="7" customFormat="1" ht="9.75" customHeight="1"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</row>
    <row r="393" spans="2:23" s="7" customFormat="1" ht="9.75" customHeight="1"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</row>
    <row r="394" spans="2:23" s="7" customFormat="1" ht="9.75" customHeight="1"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</row>
    <row r="395" spans="2:23" s="7" customFormat="1" ht="9.75" customHeight="1"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</row>
    <row r="396" spans="2:23" s="7" customFormat="1" ht="9.75" customHeight="1"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</row>
    <row r="397" spans="2:23" s="7" customFormat="1" ht="9.75" customHeight="1"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</row>
    <row r="398" spans="2:23" s="7" customFormat="1" ht="9.75" customHeight="1"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</row>
    <row r="399" spans="2:23" s="7" customFormat="1" ht="9.75" customHeight="1"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</row>
    <row r="400" spans="2:23" s="7" customFormat="1" ht="9.75" customHeight="1"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</row>
    <row r="401" spans="2:23" s="7" customFormat="1" ht="9.75" customHeight="1"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</row>
    <row r="402" spans="2:23" s="7" customFormat="1" ht="9.75" customHeight="1"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</row>
    <row r="403" spans="2:23" s="7" customFormat="1" ht="9.75" customHeight="1"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</row>
    <row r="404" spans="2:23" s="7" customFormat="1" ht="9.75" customHeight="1"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</row>
    <row r="405" spans="2:23" s="7" customFormat="1" ht="9.75" customHeight="1"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</row>
    <row r="406" spans="2:23" s="7" customFormat="1" ht="9.75" customHeight="1"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</row>
    <row r="407" spans="2:23" s="7" customFormat="1" ht="9.75" customHeight="1"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</row>
    <row r="408" spans="2:23" s="7" customFormat="1" ht="9.75" customHeight="1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</row>
    <row r="409" spans="2:23" s="7" customFormat="1" ht="9.75" customHeight="1"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</row>
    <row r="410" spans="2:23" s="7" customFormat="1" ht="9.75" customHeight="1"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</row>
    <row r="411" spans="2:23" s="7" customFormat="1" ht="9.75" customHeight="1"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</row>
    <row r="412" spans="2:23" s="7" customFormat="1" ht="9.75" customHeight="1"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</row>
    <row r="413" spans="2:23" s="7" customFormat="1" ht="9.75" customHeight="1"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</row>
    <row r="414" spans="2:23" s="7" customFormat="1" ht="9.75" customHeight="1"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</row>
    <row r="415" spans="2:23" s="7" customFormat="1" ht="9.75" customHeight="1"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</row>
    <row r="416" spans="2:23" s="7" customFormat="1" ht="9.75" customHeight="1"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</row>
    <row r="417" spans="2:23" s="7" customFormat="1" ht="9.75" customHeight="1"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</row>
    <row r="418" spans="2:23" s="7" customFormat="1" ht="9.75" customHeight="1"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</row>
    <row r="419" spans="2:23" s="7" customFormat="1" ht="9.75" customHeight="1"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</row>
    <row r="420" spans="2:23" s="7" customFormat="1" ht="9.75" customHeight="1"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</row>
    <row r="421" spans="2:23" s="7" customFormat="1" ht="9.75" customHeight="1"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</row>
    <row r="422" spans="2:23" s="7" customFormat="1" ht="9.75" customHeight="1"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</row>
    <row r="423" spans="2:23" s="7" customFormat="1" ht="9.75" customHeight="1"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</row>
    <row r="424" spans="2:23" s="7" customFormat="1" ht="9.75" customHeight="1"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</row>
    <row r="425" spans="2:23" s="7" customFormat="1" ht="9.75" customHeight="1"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</row>
    <row r="426" spans="2:23" s="7" customFormat="1" ht="9.75" customHeight="1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</row>
    <row r="427" spans="2:23" s="7" customFormat="1" ht="9.75" customHeight="1"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</row>
    <row r="428" spans="2:23" s="7" customFormat="1" ht="9.75" customHeight="1"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</row>
    <row r="429" spans="2:23" s="7" customFormat="1" ht="9.75" customHeight="1"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</row>
    <row r="430" spans="2:23" s="7" customFormat="1" ht="9.75" customHeight="1"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</row>
    <row r="431" spans="2:23" s="7" customFormat="1" ht="9.75" customHeight="1"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</row>
    <row r="432" spans="2:23" s="7" customFormat="1" ht="9.75" customHeight="1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</row>
    <row r="433" spans="2:23" s="7" customFormat="1" ht="9.75" customHeight="1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</row>
    <row r="434" spans="2:23" s="7" customFormat="1" ht="9.75" customHeight="1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</row>
    <row r="435" spans="2:23" s="7" customFormat="1" ht="9.75" customHeight="1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</row>
    <row r="436" spans="2:23" s="7" customFormat="1" ht="9.75" customHeight="1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</row>
    <row r="437" spans="2:23" s="7" customFormat="1" ht="9.75" customHeight="1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</row>
    <row r="438" spans="2:23" s="7" customFormat="1" ht="9.75" customHeight="1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</row>
    <row r="439" spans="2:23" s="7" customFormat="1" ht="9.75" customHeight="1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</row>
    <row r="440" spans="2:23" s="7" customFormat="1" ht="9.75" customHeight="1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</row>
    <row r="441" spans="2:23" s="7" customFormat="1" ht="9.75" customHeight="1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</row>
    <row r="442" spans="2:23" s="7" customFormat="1" ht="9.75" customHeight="1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</row>
    <row r="443" spans="2:23" s="7" customFormat="1" ht="9.75" customHeight="1"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</row>
    <row r="444" spans="2:23" s="7" customFormat="1" ht="9.75" customHeight="1"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</row>
    <row r="445" spans="2:23" s="7" customFormat="1" ht="9.75" customHeight="1"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</row>
    <row r="446" spans="2:23" s="7" customFormat="1" ht="9.75" customHeight="1"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</row>
    <row r="447" spans="2:23" s="7" customFormat="1" ht="9.75" customHeight="1"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</row>
    <row r="448" spans="2:23" s="7" customFormat="1" ht="9.75" customHeight="1"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</row>
    <row r="449" spans="2:23" s="7" customFormat="1" ht="9.75" customHeight="1"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</row>
    <row r="450" spans="2:23" s="7" customFormat="1" ht="9.75" customHeight="1"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</row>
    <row r="451" spans="2:23" s="7" customFormat="1" ht="9.75" customHeight="1"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</row>
    <row r="452" spans="2:23" s="7" customFormat="1" ht="9.75" customHeight="1"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</row>
    <row r="453" spans="2:23" s="7" customFormat="1" ht="9.75" customHeight="1"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</row>
    <row r="454" spans="2:23" s="7" customFormat="1" ht="9.75" customHeight="1"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</row>
    <row r="455" spans="2:23" s="7" customFormat="1" ht="9.75" customHeight="1"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</row>
    <row r="456" spans="2:23" s="7" customFormat="1" ht="9.75" customHeight="1"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</row>
    <row r="457" spans="2:23" s="7" customFormat="1" ht="9.75" customHeight="1"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</row>
    <row r="458" spans="2:23" s="7" customFormat="1" ht="9.75" customHeight="1"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</row>
    <row r="459" spans="2:23" s="7" customFormat="1" ht="9.75" customHeight="1"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</row>
    <row r="460" spans="2:23" s="7" customFormat="1" ht="9.75" customHeight="1"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</row>
    <row r="461" spans="2:23" s="7" customFormat="1" ht="9.75" customHeight="1"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</row>
    <row r="462" spans="2:23" s="7" customFormat="1" ht="9.75" customHeight="1"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</row>
    <row r="463" spans="2:23" s="7" customFormat="1" ht="9.75" customHeight="1"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</row>
    <row r="464" spans="2:23" s="7" customFormat="1" ht="9.75" customHeight="1"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</row>
    <row r="465" spans="2:23" s="7" customFormat="1" ht="9.75" customHeight="1"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</row>
    <row r="466" spans="2:23" s="7" customFormat="1" ht="9.75" customHeight="1"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</row>
    <row r="467" spans="2:23" s="7" customFormat="1" ht="9.75" customHeight="1"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</row>
    <row r="468" spans="2:23" s="7" customFormat="1" ht="9.75" customHeight="1"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</row>
    <row r="469" spans="2:23" s="7" customFormat="1" ht="9.75" customHeight="1"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</row>
    <row r="470" spans="2:23" s="7" customFormat="1" ht="9.75" customHeight="1"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</row>
    <row r="471" spans="2:23" s="7" customFormat="1" ht="9.75" customHeight="1"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</row>
    <row r="472" spans="2:23" s="7" customFormat="1" ht="9.75" customHeight="1"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</row>
    <row r="473" spans="2:23" s="7" customFormat="1" ht="9.75" customHeight="1"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</row>
    <row r="474" spans="2:23" s="7" customFormat="1" ht="9.75" customHeight="1"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</row>
    <row r="475" spans="2:23" s="7" customFormat="1" ht="9.75" customHeight="1"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</row>
    <row r="476" spans="2:23" s="7" customFormat="1" ht="9.75" customHeight="1"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</row>
    <row r="477" spans="2:23" s="7" customFormat="1" ht="9.75" customHeight="1"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</row>
    <row r="478" spans="2:23" s="7" customFormat="1" ht="9.75" customHeight="1"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</row>
    <row r="479" spans="2:23" s="7" customFormat="1" ht="9.75" customHeight="1"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</row>
    <row r="480" spans="2:23" s="7" customFormat="1" ht="9.75" customHeight="1"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</row>
    <row r="481" spans="2:23" s="7" customFormat="1" ht="9.75" customHeight="1"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</row>
    <row r="482" spans="2:23" s="7" customFormat="1" ht="9.75" customHeight="1"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</row>
    <row r="483" spans="2:23" s="7" customFormat="1" ht="9.75" customHeight="1"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</row>
    <row r="484" spans="2:23" s="7" customFormat="1" ht="9.75" customHeight="1"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</row>
    <row r="485" spans="2:23" s="7" customFormat="1" ht="9.75" customHeight="1"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</row>
    <row r="486" spans="2:23" s="7" customFormat="1" ht="9.75" customHeight="1"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</row>
    <row r="487" spans="2:23" s="7" customFormat="1" ht="9.75" customHeight="1"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</row>
    <row r="488" spans="2:23" s="7" customFormat="1" ht="9.75" customHeight="1"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</row>
    <row r="489" spans="2:23" s="7" customFormat="1" ht="9.75" customHeight="1"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</row>
    <row r="490" spans="2:23" s="7" customFormat="1" ht="9.75" customHeight="1"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</row>
    <row r="491" spans="2:23" s="7" customFormat="1" ht="9.75" customHeight="1"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</row>
    <row r="492" spans="2:23" s="7" customFormat="1" ht="9.75" customHeight="1"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</row>
    <row r="493" spans="2:23" s="7" customFormat="1" ht="9.75" customHeight="1"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</row>
    <row r="494" spans="2:23" s="7" customFormat="1" ht="9.75" customHeight="1"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</row>
    <row r="495" spans="2:23" s="7" customFormat="1" ht="9.75" customHeight="1"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</row>
    <row r="496" spans="2:23" s="7" customFormat="1" ht="9.75" customHeight="1"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</row>
    <row r="497" spans="2:23" s="7" customFormat="1" ht="9.75" customHeight="1"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</row>
    <row r="498" spans="2:23" s="7" customFormat="1" ht="9.75" customHeight="1"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</row>
    <row r="499" spans="2:23" s="7" customFormat="1" ht="9.75" customHeight="1"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</row>
    <row r="500" spans="2:23" s="7" customFormat="1" ht="9.75" customHeight="1"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</row>
    <row r="501" spans="2:23" s="7" customFormat="1" ht="9.75" customHeight="1"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</row>
    <row r="502" spans="2:23" s="7" customFormat="1" ht="9.75" customHeight="1"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</row>
    <row r="503" spans="2:23" s="7" customFormat="1" ht="9.75" customHeight="1"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</row>
    <row r="504" spans="2:23" s="7" customFormat="1" ht="9.75" customHeight="1"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</row>
    <row r="505" spans="2:23" s="7" customFormat="1" ht="9.75" customHeight="1"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</row>
    <row r="506" spans="2:23" s="7" customFormat="1" ht="9.75" customHeight="1"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</row>
    <row r="507" spans="2:23" s="7" customFormat="1" ht="9.75" customHeight="1"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</row>
    <row r="508" spans="2:23" s="7" customFormat="1" ht="9.75" customHeight="1"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</row>
    <row r="509" spans="2:23" s="7" customFormat="1" ht="9.75" customHeight="1"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</row>
    <row r="510" spans="2:23" s="7" customFormat="1" ht="9.75" customHeight="1"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</row>
    <row r="511" spans="2:23" s="7" customFormat="1" ht="9.75" customHeight="1"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</row>
    <row r="512" spans="2:23" s="7" customFormat="1" ht="9.75" customHeight="1"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</row>
    <row r="513" spans="2:23" s="7" customFormat="1" ht="9.75" customHeight="1"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</row>
    <row r="514" spans="2:23" s="7" customFormat="1" ht="9.75" customHeight="1"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</row>
    <row r="515" spans="2:23" s="7" customFormat="1" ht="9.75" customHeight="1"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</row>
    <row r="516" spans="2:23" s="7" customFormat="1" ht="9.75" customHeight="1"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</row>
    <row r="517" spans="2:23" s="7" customFormat="1" ht="9.75" customHeight="1"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</row>
    <row r="518" spans="2:23" s="7" customFormat="1" ht="9.75" customHeight="1"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</row>
    <row r="519" spans="2:23" s="7" customFormat="1" ht="9.75" customHeight="1"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</row>
    <row r="520" spans="2:23" s="7" customFormat="1" ht="9.75" customHeight="1"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</row>
    <row r="521" spans="2:23" s="7" customFormat="1" ht="9.75" customHeight="1"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</row>
    <row r="522" spans="2:23" s="7" customFormat="1" ht="9.75" customHeight="1"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</row>
    <row r="523" spans="2:23" s="7" customFormat="1" ht="9.75" customHeight="1"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</row>
    <row r="524" spans="2:23" s="7" customFormat="1" ht="9.75" customHeight="1"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</row>
    <row r="525" spans="2:23" s="7" customFormat="1" ht="9.75" customHeight="1"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</row>
    <row r="526" spans="2:23" s="7" customFormat="1" ht="9.75" customHeight="1"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</row>
    <row r="527" spans="2:23" s="7" customFormat="1" ht="9.75" customHeight="1"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</row>
    <row r="528" spans="2:23" s="7" customFormat="1" ht="9.75" customHeight="1"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</row>
    <row r="529" spans="2:23" s="7" customFormat="1" ht="9.75" customHeight="1"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</row>
    <row r="530" spans="2:23" s="7" customFormat="1" ht="9.75" customHeight="1"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</row>
    <row r="531" spans="2:23" s="7" customFormat="1" ht="9.75" customHeight="1"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</row>
    <row r="532" spans="2:23" s="7" customFormat="1" ht="9.75" customHeight="1"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</row>
    <row r="533" spans="2:23" s="7" customFormat="1" ht="9.75" customHeight="1"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</row>
    <row r="534" spans="2:23" s="7" customFormat="1" ht="9.75" customHeight="1"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</row>
    <row r="535" spans="2:23" s="7" customFormat="1" ht="9.75" customHeight="1"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</row>
    <row r="536" spans="2:23" s="7" customFormat="1" ht="9.75" customHeight="1"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</row>
    <row r="537" spans="2:23" s="7" customFormat="1" ht="9.75" customHeight="1"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</row>
    <row r="538" spans="2:23" s="7" customFormat="1" ht="9.75" customHeight="1"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</row>
    <row r="539" spans="2:23" s="7" customFormat="1" ht="9.75" customHeight="1"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</row>
    <row r="540" spans="2:23" s="7" customFormat="1" ht="9.75" customHeight="1"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</row>
    <row r="541" spans="2:23" s="7" customFormat="1" ht="9.75" customHeight="1"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</row>
    <row r="542" spans="2:23" s="7" customFormat="1" ht="9.75" customHeight="1"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</row>
    <row r="543" spans="2:23" s="7" customFormat="1" ht="9.75" customHeight="1"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</row>
    <row r="544" spans="2:23" s="7" customFormat="1" ht="9.75" customHeight="1"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</row>
    <row r="545" spans="2:23" s="7" customFormat="1" ht="9.75" customHeight="1"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</row>
    <row r="546" spans="2:23" s="7" customFormat="1" ht="9.75" customHeight="1"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</row>
    <row r="547" spans="2:23" s="7" customFormat="1" ht="9.75" customHeight="1"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</row>
    <row r="548" spans="2:23" s="7" customFormat="1" ht="9.75" customHeight="1"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</row>
    <row r="549" spans="2:23" s="7" customFormat="1" ht="9.75" customHeight="1"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</row>
    <row r="550" spans="2:23" s="7" customFormat="1" ht="9.75" customHeight="1"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</row>
    <row r="551" spans="2:23" s="7" customFormat="1" ht="9.75" customHeight="1"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</row>
    <row r="552" spans="2:23" s="7" customFormat="1" ht="9.75" customHeight="1"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</row>
    <row r="553" spans="2:23" s="7" customFormat="1" ht="9.75" customHeight="1"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</row>
    <row r="554" spans="2:23" s="7" customFormat="1" ht="9.75" customHeight="1"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</row>
    <row r="555" spans="2:23" s="7" customFormat="1" ht="9.75" customHeight="1"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</row>
    <row r="556" spans="2:23" s="7" customFormat="1" ht="9.75" customHeight="1"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</row>
    <row r="557" spans="2:23" s="7" customFormat="1" ht="9.75" customHeight="1"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</row>
    <row r="558" spans="2:23" s="7" customFormat="1" ht="9.75" customHeight="1"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</row>
    <row r="559" spans="2:23" s="7" customFormat="1" ht="9.75" customHeight="1"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</row>
    <row r="560" spans="2:23" s="7" customFormat="1" ht="9.75" customHeight="1"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</row>
    <row r="561" spans="2:23" s="7" customFormat="1" ht="9.75" customHeight="1"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</row>
    <row r="562" spans="2:23" s="7" customFormat="1" ht="9.75" customHeight="1"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</row>
    <row r="563" spans="2:23" s="7" customFormat="1" ht="9.75" customHeight="1"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</row>
    <row r="564" spans="2:23" s="7" customFormat="1" ht="9.75" customHeight="1"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</row>
    <row r="565" spans="2:23" s="7" customFormat="1" ht="9.75" customHeight="1"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</row>
    <row r="566" spans="2:23" s="7" customFormat="1" ht="9.75" customHeight="1"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</row>
    <row r="567" spans="2:23" s="7" customFormat="1" ht="9.75" customHeight="1"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</row>
    <row r="568" spans="2:23" s="7" customFormat="1" ht="12" customHeight="1"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</row>
    <row r="569" spans="2:23" s="7" customFormat="1" ht="12" customHeight="1"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</row>
    <row r="570" spans="2:23" s="7" customFormat="1" ht="12" customHeight="1"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</row>
    <row r="571" spans="2:23" s="7" customFormat="1" ht="12" customHeight="1"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</row>
    <row r="572" spans="2:23" s="7" customFormat="1" ht="12" customHeight="1"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</row>
    <row r="573" spans="2:23" s="7" customFormat="1" ht="12" customHeight="1"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</row>
    <row r="574" spans="2:23" s="7" customFormat="1" ht="12" customHeight="1"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</row>
    <row r="575" spans="2:23" s="7" customFormat="1" ht="12" customHeight="1"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</row>
    <row r="576" spans="2:23" s="7" customFormat="1" ht="12" customHeight="1"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</row>
    <row r="577" spans="2:23" s="7" customFormat="1" ht="12" customHeight="1"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</row>
    <row r="578" spans="2:23" s="7" customFormat="1" ht="12" customHeight="1"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</row>
    <row r="579" spans="2:23" s="7" customFormat="1" ht="12" customHeight="1"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</row>
    <row r="580" spans="2:23" s="7" customFormat="1" ht="12" customHeight="1"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</row>
    <row r="581" spans="2:23" s="7" customFormat="1" ht="12" customHeight="1"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</row>
    <row r="582" spans="2:23" s="7" customFormat="1" ht="12" customHeight="1"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</row>
    <row r="583" spans="2:23" s="7" customFormat="1" ht="12" customHeight="1"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</row>
    <row r="584" spans="2:23" s="7" customFormat="1" ht="12" customHeight="1"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</row>
    <row r="585" spans="2:23" s="7" customFormat="1" ht="12" customHeight="1"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</row>
    <row r="586" spans="2:23" s="7" customFormat="1" ht="12" customHeight="1"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</row>
    <row r="587" spans="2:23" s="7" customFormat="1" ht="12" customHeight="1"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</row>
    <row r="588" spans="2:23" s="7" customFormat="1" ht="12" customHeight="1"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</row>
    <row r="589" spans="2:23" s="7" customFormat="1" ht="12" customHeight="1"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</row>
    <row r="590" spans="2:23" s="7" customFormat="1" ht="12" customHeight="1"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</row>
    <row r="591" spans="2:23" s="7" customFormat="1" ht="12" customHeight="1"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</row>
    <row r="592" spans="2:23" s="7" customFormat="1" ht="12" customHeight="1"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</row>
    <row r="593" spans="2:23" s="7" customFormat="1" ht="12" customHeight="1"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</row>
    <row r="594" spans="2:23" s="7" customFormat="1" ht="12" customHeight="1"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</row>
    <row r="595" spans="2:23" s="7" customFormat="1" ht="12" customHeight="1"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</row>
    <row r="596" spans="2:23" s="7" customFormat="1" ht="12" customHeight="1"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</row>
    <row r="597" spans="2:23" s="7" customFormat="1" ht="12" customHeight="1"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</row>
    <row r="598" spans="2:23" s="7" customFormat="1" ht="12" customHeight="1"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</row>
    <row r="599" spans="2:23" s="7" customFormat="1" ht="12" customHeight="1"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</row>
    <row r="600" spans="2:23" s="7" customFormat="1" ht="12" customHeight="1"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</row>
    <row r="601" spans="2:23" s="7" customFormat="1" ht="12" customHeight="1"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</row>
    <row r="602" spans="2:23" s="7" customFormat="1" ht="12" customHeight="1"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</row>
    <row r="603" spans="2:23" s="7" customFormat="1" ht="12" customHeight="1"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</row>
    <row r="604" spans="2:23" s="7" customFormat="1" ht="12" customHeight="1"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</row>
    <row r="605" spans="2:23" s="7" customFormat="1" ht="12" customHeight="1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</row>
    <row r="606" spans="2:23" s="7" customFormat="1" ht="12" customHeight="1"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</row>
    <row r="607" spans="2:23" s="7" customFormat="1" ht="12" customHeight="1"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</row>
    <row r="608" spans="2:23" s="7" customFormat="1" ht="12" customHeight="1"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</row>
    <row r="609" spans="2:23" s="7" customFormat="1" ht="12" customHeight="1"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</row>
    <row r="610" spans="2:23" s="7" customFormat="1" ht="12" customHeight="1"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</row>
    <row r="611" spans="2:23" s="7" customFormat="1" ht="12" customHeight="1"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</row>
    <row r="612" spans="2:23" s="7" customFormat="1" ht="12" customHeight="1"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</row>
    <row r="613" spans="2:23" s="7" customFormat="1" ht="12" customHeight="1"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</row>
    <row r="614" spans="2:23" s="7" customFormat="1" ht="12" customHeight="1"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</row>
    <row r="615" spans="2:23" s="7" customFormat="1" ht="12" customHeight="1"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</row>
    <row r="616" spans="2:23" s="7" customFormat="1" ht="12" customHeight="1"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</row>
    <row r="617" spans="2:23" s="7" customFormat="1" ht="12" customHeight="1"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</row>
    <row r="618" spans="2:23" s="7" customFormat="1" ht="12" customHeight="1"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</row>
    <row r="619" spans="2:23" s="7" customFormat="1" ht="12" customHeight="1"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</row>
    <row r="620" spans="2:23" s="7" customFormat="1" ht="12" customHeight="1"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</row>
    <row r="621" spans="2:23" s="7" customFormat="1" ht="12" customHeight="1"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</row>
    <row r="622" spans="2:23" s="7" customFormat="1" ht="12" customHeight="1"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</row>
    <row r="623" spans="2:23" s="7" customFormat="1" ht="12" customHeight="1"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</row>
    <row r="624" spans="2:23" s="7" customFormat="1" ht="12" customHeight="1"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</row>
    <row r="625" spans="2:23" s="7" customFormat="1" ht="12" customHeight="1"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</row>
    <row r="626" spans="2:23" s="7" customFormat="1" ht="12" customHeight="1"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</row>
    <row r="627" spans="2:23" s="7" customFormat="1" ht="12" customHeight="1"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</row>
    <row r="628" spans="2:23" s="7" customFormat="1" ht="12" customHeight="1"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</row>
    <row r="629" spans="2:23" s="7" customFormat="1" ht="12" customHeight="1"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</row>
    <row r="630" spans="2:23" s="7" customFormat="1" ht="12" customHeight="1"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</row>
    <row r="631" spans="2:23" s="7" customFormat="1" ht="12" customHeight="1"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</row>
    <row r="632" spans="2:23" s="7" customFormat="1" ht="12" customHeight="1"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</row>
    <row r="633" spans="2:23" s="7" customFormat="1" ht="12" customHeight="1"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</row>
    <row r="634" spans="2:23" s="7" customFormat="1" ht="12" customHeight="1"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</row>
    <row r="635" spans="2:23" s="7" customFormat="1" ht="12" customHeight="1"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</row>
    <row r="636" spans="2:23" s="7" customFormat="1" ht="12" customHeight="1"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</row>
    <row r="637" spans="2:23" s="7" customFormat="1" ht="12" customHeight="1"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</row>
    <row r="638" spans="2:23" s="7" customFormat="1" ht="12" customHeight="1"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</row>
    <row r="639" spans="2:23" s="7" customFormat="1" ht="12" customHeight="1"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</row>
    <row r="640" spans="2:23" s="7" customFormat="1" ht="12" customHeight="1"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</row>
    <row r="641" spans="2:23" s="7" customFormat="1" ht="12" customHeight="1"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</row>
    <row r="642" spans="2:23" s="7" customFormat="1" ht="12" customHeight="1"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</row>
    <row r="643" spans="2:23" s="7" customFormat="1" ht="12" customHeight="1"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</row>
    <row r="644" spans="2:23" s="7" customFormat="1" ht="12" customHeight="1"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</row>
    <row r="645" spans="2:23" s="7" customFormat="1" ht="12" customHeight="1"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</row>
    <row r="646" spans="2:23" s="7" customFormat="1" ht="12" customHeight="1"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</row>
    <row r="647" spans="2:23" s="7" customFormat="1" ht="12" customHeight="1"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</row>
    <row r="648" spans="2:23" s="7" customFormat="1" ht="12" customHeight="1"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</row>
    <row r="649" spans="2:23" s="7" customFormat="1" ht="12" customHeight="1"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</row>
    <row r="650" spans="2:23" s="7" customFormat="1" ht="12" customHeight="1"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</row>
    <row r="651" spans="2:23" s="7" customFormat="1" ht="12" customHeight="1"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</row>
    <row r="652" spans="2:23" s="7" customFormat="1" ht="12" customHeight="1"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</row>
    <row r="653" spans="2:23" s="7" customFormat="1" ht="12" customHeight="1"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</row>
    <row r="654" spans="2:23" s="7" customFormat="1" ht="12" customHeight="1"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</row>
    <row r="655" spans="2:23" s="7" customFormat="1" ht="12" customHeight="1"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</row>
    <row r="656" spans="2:23" s="7" customFormat="1" ht="12" customHeight="1"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</row>
    <row r="657" spans="2:23" s="7" customFormat="1" ht="12" customHeight="1"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</row>
    <row r="658" spans="2:23" s="7" customFormat="1" ht="12" customHeight="1"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</row>
    <row r="659" spans="2:23" s="7" customFormat="1" ht="12" customHeight="1"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</row>
    <row r="660" spans="2:23" s="7" customFormat="1" ht="12" customHeight="1"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</row>
    <row r="661" spans="2:23" s="7" customFormat="1" ht="12" customHeight="1"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</row>
    <row r="662" spans="2:23" s="7" customFormat="1" ht="12" customHeight="1"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</row>
    <row r="663" spans="2:23" s="7" customFormat="1" ht="12" customHeight="1"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</row>
    <row r="664" spans="2:23" s="7" customFormat="1" ht="12" customHeight="1"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</row>
    <row r="665" spans="2:23" s="7" customFormat="1" ht="12" customHeight="1"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</row>
    <row r="666" spans="2:23" s="7" customFormat="1" ht="12" customHeight="1"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</row>
    <row r="667" spans="2:23" s="7" customFormat="1" ht="12" customHeight="1"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</row>
    <row r="668" spans="2:23" s="7" customFormat="1" ht="12" customHeight="1"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</row>
    <row r="669" spans="2:23" s="7" customFormat="1" ht="12" customHeight="1"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</row>
    <row r="670" spans="2:23" s="7" customFormat="1" ht="12" customHeight="1"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</row>
    <row r="671" spans="2:23" s="7" customFormat="1" ht="12" customHeight="1"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</row>
    <row r="672" spans="2:23" s="7" customFormat="1" ht="12" customHeight="1"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</row>
    <row r="673" spans="2:23" s="7" customFormat="1" ht="12" customHeight="1"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</row>
    <row r="674" spans="2:23" s="7" customFormat="1" ht="12" customHeight="1"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</row>
    <row r="675" spans="2:23" s="7" customFormat="1" ht="12" customHeight="1"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</row>
    <row r="676" spans="2:23" s="7" customFormat="1" ht="12" customHeight="1"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</row>
    <row r="677" spans="2:23" s="7" customFormat="1" ht="12" customHeight="1"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</row>
    <row r="678" spans="2:23" s="7" customFormat="1" ht="12" customHeight="1"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</row>
    <row r="679" spans="2:23" s="7" customFormat="1" ht="12" customHeight="1"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</row>
    <row r="680" spans="2:23" s="7" customFormat="1" ht="12" customHeight="1"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</row>
    <row r="681" spans="2:23" s="7" customFormat="1" ht="12" customHeight="1"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</row>
    <row r="682" spans="2:23" s="7" customFormat="1" ht="12" customHeight="1"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</row>
    <row r="683" spans="2:23" s="7" customFormat="1" ht="12" customHeight="1"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</row>
    <row r="684" spans="2:23" s="7" customFormat="1" ht="12" customHeight="1"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</row>
    <row r="685" spans="2:23" s="7" customFormat="1" ht="12" customHeight="1"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</row>
    <row r="686" spans="2:23" s="7" customFormat="1" ht="12" customHeight="1"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</row>
    <row r="687" spans="2:23" s="7" customFormat="1" ht="12" customHeight="1"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</row>
    <row r="688" spans="2:23" s="7" customFormat="1" ht="12" customHeight="1"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</row>
    <row r="689" spans="2:23" s="7" customFormat="1" ht="12" customHeight="1"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</row>
    <row r="690" spans="2:23" s="7" customFormat="1" ht="12" customHeight="1"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</row>
    <row r="691" spans="2:23" s="7" customFormat="1" ht="12" customHeight="1"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</row>
    <row r="692" spans="2:23" s="7" customFormat="1" ht="12" customHeight="1"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</row>
    <row r="693" spans="2:23" s="7" customFormat="1" ht="12" customHeight="1"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</row>
    <row r="694" spans="2:23" s="7" customFormat="1" ht="12" customHeight="1"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</row>
    <row r="695" spans="2:23" s="7" customFormat="1" ht="12" customHeight="1"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</row>
    <row r="696" spans="2:23" s="7" customFormat="1" ht="12" customHeight="1"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</row>
    <row r="697" spans="2:23" s="7" customFormat="1" ht="12" customHeight="1"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</row>
    <row r="698" spans="2:23" s="7" customFormat="1" ht="12" customHeight="1"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</row>
    <row r="699" spans="2:23" s="7" customFormat="1" ht="12" customHeight="1"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</row>
    <row r="700" spans="2:23" s="7" customFormat="1" ht="12" customHeight="1"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</row>
    <row r="701" spans="2:23" s="7" customFormat="1" ht="12" customHeight="1"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</row>
    <row r="702" spans="2:23" s="7" customFormat="1" ht="12" customHeight="1"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</row>
    <row r="703" spans="2:23" s="7" customFormat="1" ht="12" customHeight="1"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</row>
    <row r="704" spans="2:23" s="7" customFormat="1" ht="12" customHeight="1"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</row>
    <row r="705" spans="2:23" s="7" customFormat="1" ht="12" customHeight="1"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</row>
    <row r="706" spans="2:23" s="7" customFormat="1" ht="12" customHeight="1"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</row>
    <row r="707" spans="2:23" s="7" customFormat="1" ht="12" customHeight="1"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</row>
    <row r="708" spans="2:23" s="7" customFormat="1" ht="12" customHeight="1"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</row>
    <row r="709" spans="2:23" s="7" customFormat="1" ht="12" customHeight="1"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</row>
    <row r="710" spans="2:23" s="7" customFormat="1" ht="12" customHeight="1"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</row>
    <row r="711" spans="2:23" s="7" customFormat="1" ht="12" customHeight="1"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</row>
    <row r="712" spans="2:23" s="7" customFormat="1" ht="12" customHeight="1"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</row>
    <row r="713" spans="2:23" s="7" customFormat="1" ht="12" customHeight="1"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</row>
    <row r="714" spans="2:23" s="7" customFormat="1" ht="12" customHeight="1"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</row>
    <row r="715" spans="2:23" s="7" customFormat="1" ht="12" customHeight="1"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</row>
    <row r="716" spans="2:23" s="7" customFormat="1" ht="12" customHeight="1"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</row>
    <row r="717" spans="2:23" s="7" customFormat="1" ht="12" customHeight="1"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</row>
    <row r="718" spans="2:23" s="7" customFormat="1" ht="12" customHeight="1"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</row>
    <row r="719" spans="2:23" s="7" customFormat="1" ht="12" customHeight="1"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</row>
    <row r="720" spans="2:23" s="7" customFormat="1" ht="12" customHeight="1"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</row>
    <row r="721" spans="2:23" s="7" customFormat="1" ht="12" customHeight="1"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</row>
    <row r="722" spans="2:23" s="7" customFormat="1" ht="12" customHeight="1"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</row>
    <row r="723" spans="2:23" s="7" customFormat="1" ht="12" customHeight="1"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</row>
    <row r="724" spans="2:23" s="7" customFormat="1" ht="12" customHeight="1"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</row>
    <row r="725" spans="2:23" s="7" customFormat="1" ht="12" customHeight="1"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</row>
    <row r="726" spans="2:23" s="7" customFormat="1" ht="12" customHeight="1"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</row>
    <row r="727" spans="2:23" s="7" customFormat="1" ht="12" customHeight="1"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</row>
    <row r="728" spans="2:23" s="7" customFormat="1" ht="12" customHeight="1"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</row>
    <row r="729" spans="2:23" s="7" customFormat="1" ht="12" customHeight="1"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</row>
    <row r="730" spans="2:23" s="7" customFormat="1" ht="12" customHeight="1"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</row>
    <row r="731" spans="2:23" s="7" customFormat="1" ht="12" customHeight="1"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</row>
    <row r="732" spans="2:23" s="7" customFormat="1" ht="12" customHeight="1"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</row>
    <row r="733" spans="2:23" s="7" customFormat="1" ht="12" customHeight="1"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</row>
    <row r="734" spans="2:23" s="7" customFormat="1" ht="12" customHeight="1"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</row>
    <row r="735" spans="2:23" s="7" customFormat="1" ht="12" customHeight="1"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</row>
    <row r="736" spans="2:23" s="7" customFormat="1" ht="12" customHeight="1"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</row>
    <row r="737" spans="2:23" s="7" customFormat="1" ht="12" customHeight="1"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</row>
    <row r="738" spans="2:23" s="7" customFormat="1" ht="12" customHeight="1"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</row>
    <row r="739" spans="2:23" s="7" customFormat="1" ht="12" customHeight="1"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</row>
    <row r="740" spans="2:23" s="7" customFormat="1" ht="12" customHeight="1"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</row>
  </sheetData>
  <mergeCells count="12">
    <mergeCell ref="L7:L9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J7:J9"/>
    <mergeCell ref="K7:K9"/>
  </mergeCells>
  <pageMargins left="0.25" right="0.25" top="0.75" bottom="0.75" header="0.3" footer="0.3"/>
  <pageSetup paperSize="8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8"/>
  <sheetViews>
    <sheetView zoomScaleNormal="100" workbookViewId="0"/>
  </sheetViews>
  <sheetFormatPr defaultRowHeight="15"/>
  <cols>
    <col min="1" max="1" width="19.85546875" style="7" customWidth="1"/>
    <col min="2" max="12" width="7.7109375" style="10" customWidth="1"/>
  </cols>
  <sheetData>
    <row r="1" spans="1:14" ht="12" customHeight="1"/>
    <row r="2" spans="1:14" ht="12" customHeight="1"/>
    <row r="3" spans="1:14" ht="12" customHeight="1"/>
    <row r="4" spans="1:14" ht="12" customHeight="1">
      <c r="A4" s="23" t="s">
        <v>119</v>
      </c>
      <c r="B4" s="19"/>
      <c r="C4" s="19"/>
      <c r="D4" s="19"/>
    </row>
    <row r="5" spans="1:14" s="2" customFormat="1" ht="12" customHeight="1">
      <c r="A5" s="23" t="s">
        <v>127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 ht="18" customHeight="1">
      <c r="A7" s="36" t="s">
        <v>118</v>
      </c>
      <c r="B7" s="39">
        <v>2004</v>
      </c>
      <c r="C7" s="39">
        <v>2005</v>
      </c>
      <c r="D7" s="39">
        <v>2006</v>
      </c>
      <c r="E7" s="39">
        <v>2007</v>
      </c>
      <c r="F7" s="39">
        <v>2008</v>
      </c>
      <c r="G7" s="39">
        <v>2009</v>
      </c>
      <c r="H7" s="39">
        <v>2010</v>
      </c>
      <c r="I7" s="39">
        <v>2011</v>
      </c>
      <c r="J7" s="39">
        <v>2012</v>
      </c>
      <c r="K7" s="39">
        <v>2013</v>
      </c>
      <c r="L7" s="39">
        <v>2014</v>
      </c>
    </row>
    <row r="8" spans="1:14" ht="18" customHeight="1">
      <c r="A8" s="42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4" ht="18" customHeight="1">
      <c r="A9" s="43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4" ht="9.75" customHeight="1">
      <c r="A10" s="4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4" ht="9.75" customHeight="1">
      <c r="A11" s="9" t="s">
        <v>1</v>
      </c>
      <c r="B11" s="21"/>
      <c r="C11" s="21"/>
      <c r="D11" s="21">
        <v>64.736487843537404</v>
      </c>
      <c r="E11" s="21"/>
      <c r="F11" s="21"/>
      <c r="G11" s="21"/>
      <c r="H11" s="21"/>
      <c r="I11" s="21">
        <v>66.5349942146063</v>
      </c>
      <c r="J11" s="21"/>
      <c r="K11" s="21"/>
      <c r="L11" s="21"/>
      <c r="M11" s="7"/>
      <c r="N11" s="7"/>
    </row>
    <row r="12" spans="1:14" ht="9.75" customHeight="1">
      <c r="A12" s="9" t="s">
        <v>2</v>
      </c>
      <c r="B12" s="21">
        <v>78.458638956805203</v>
      </c>
      <c r="C12" s="21"/>
      <c r="D12" s="21"/>
      <c r="E12" s="21"/>
      <c r="F12" s="21"/>
      <c r="G12" s="21">
        <v>73.664211539963006</v>
      </c>
      <c r="H12" s="21"/>
      <c r="I12" s="21"/>
      <c r="J12" s="21"/>
      <c r="K12" s="21"/>
      <c r="L12" s="21">
        <v>66.563410113846999</v>
      </c>
      <c r="M12" s="7"/>
      <c r="N12" s="7"/>
    </row>
    <row r="13" spans="1:14" ht="9.75" customHeight="1">
      <c r="A13" s="9" t="s">
        <v>3</v>
      </c>
      <c r="B13" s="21"/>
      <c r="C13" s="21"/>
      <c r="D13" s="21">
        <v>69.210364493531202</v>
      </c>
      <c r="E13" s="21"/>
      <c r="F13" s="21"/>
      <c r="G13" s="21"/>
      <c r="H13" s="21"/>
      <c r="I13" s="21">
        <v>68.994593522146701</v>
      </c>
      <c r="J13" s="21"/>
      <c r="K13" s="21"/>
      <c r="L13" s="21"/>
      <c r="M13" s="7"/>
      <c r="N13" s="7"/>
    </row>
    <row r="14" spans="1:14" ht="9.75" customHeight="1">
      <c r="A14" s="9" t="s">
        <v>4</v>
      </c>
      <c r="B14" s="21"/>
      <c r="C14" s="21"/>
      <c r="D14" s="21"/>
      <c r="E14" s="21">
        <v>76.226743796484499</v>
      </c>
      <c r="F14" s="21"/>
      <c r="G14" s="21"/>
      <c r="H14" s="21"/>
      <c r="I14" s="21"/>
      <c r="J14" s="21">
        <v>68.775908041856198</v>
      </c>
      <c r="K14" s="21"/>
      <c r="L14" s="21"/>
      <c r="M14" s="7"/>
      <c r="N14" s="7"/>
    </row>
    <row r="15" spans="1:14" ht="9.75" customHeight="1">
      <c r="A15" s="9" t="s">
        <v>5</v>
      </c>
      <c r="B15" s="21"/>
      <c r="C15" s="21"/>
      <c r="D15" s="21"/>
      <c r="E15" s="21">
        <v>73.729233411500502</v>
      </c>
      <c r="F15" s="21"/>
      <c r="G15" s="21"/>
      <c r="H15" s="21"/>
      <c r="I15" s="21"/>
      <c r="J15" s="21">
        <v>63.249750913317797</v>
      </c>
      <c r="K15" s="21"/>
      <c r="L15" s="21"/>
      <c r="M15" s="7"/>
      <c r="N15" s="7"/>
    </row>
    <row r="16" spans="1:14" ht="9.75" customHeight="1">
      <c r="A16" s="9" t="s">
        <v>6</v>
      </c>
      <c r="B16" s="21"/>
      <c r="C16" s="21"/>
      <c r="D16" s="21"/>
      <c r="E16" s="21">
        <v>74.809099691648001</v>
      </c>
      <c r="F16" s="21"/>
      <c r="G16" s="21"/>
      <c r="H16" s="21"/>
      <c r="I16" s="21"/>
      <c r="J16" s="21">
        <v>61.630440559068902</v>
      </c>
      <c r="K16" s="21"/>
      <c r="L16" s="21"/>
      <c r="M16" s="7"/>
      <c r="N16" s="7"/>
    </row>
    <row r="17" spans="1:14" ht="9.75" customHeight="1">
      <c r="A17" s="9" t="s">
        <v>7</v>
      </c>
      <c r="B17" s="21">
        <v>74.532431356943903</v>
      </c>
      <c r="C17" s="21"/>
      <c r="D17" s="21"/>
      <c r="E17" s="21"/>
      <c r="F17" s="21"/>
      <c r="G17" s="21">
        <v>72.966730679400001</v>
      </c>
      <c r="H17" s="21"/>
      <c r="I17" s="21"/>
      <c r="J17" s="21"/>
      <c r="K17" s="21"/>
      <c r="L17" s="21">
        <v>65.8472181880595</v>
      </c>
      <c r="M17" s="7"/>
      <c r="N17" s="7"/>
    </row>
    <row r="18" spans="1:14" ht="9.75" customHeight="1">
      <c r="A18" s="9" t="s">
        <v>8</v>
      </c>
      <c r="B18" s="21">
        <v>72.847286966250195</v>
      </c>
      <c r="C18" s="21"/>
      <c r="D18" s="21"/>
      <c r="E18" s="21"/>
      <c r="F18" s="21"/>
      <c r="G18" s="21">
        <v>72.5416666666667</v>
      </c>
      <c r="H18" s="21"/>
      <c r="I18" s="21"/>
      <c r="J18" s="21"/>
      <c r="K18" s="21"/>
      <c r="L18" s="21">
        <v>65.149741304429895</v>
      </c>
      <c r="M18" s="7"/>
      <c r="N18" s="7"/>
    </row>
    <row r="19" spans="1:14" ht="9.75" customHeight="1">
      <c r="A19" s="9" t="s">
        <v>9</v>
      </c>
      <c r="B19" s="21"/>
      <c r="C19" s="21">
        <v>73.7</v>
      </c>
      <c r="D19" s="21"/>
      <c r="E19" s="21"/>
      <c r="F19" s="21"/>
      <c r="G19" s="21"/>
      <c r="H19" s="21">
        <v>66</v>
      </c>
      <c r="I19" s="21"/>
      <c r="J19" s="21"/>
      <c r="K19" s="21"/>
      <c r="L19" s="21"/>
      <c r="M19" s="7"/>
      <c r="N19" s="7"/>
    </row>
    <row r="20" spans="1:14" ht="9.75" customHeight="1">
      <c r="A20" s="9" t="s">
        <v>10</v>
      </c>
      <c r="B20" s="21">
        <v>80.148861898854705</v>
      </c>
      <c r="C20" s="21"/>
      <c r="D20" s="21"/>
      <c r="E20" s="21"/>
      <c r="F20" s="21"/>
      <c r="G20" s="21">
        <v>77.923513159808095</v>
      </c>
      <c r="H20" s="21"/>
      <c r="I20" s="21"/>
      <c r="J20" s="21"/>
      <c r="K20" s="21">
        <v>66.415016744022097</v>
      </c>
      <c r="L20" s="21"/>
      <c r="M20" s="7"/>
      <c r="N20" s="7"/>
    </row>
    <row r="21" spans="1:14" ht="9.75" customHeight="1">
      <c r="A21" s="9" t="s">
        <v>11</v>
      </c>
      <c r="B21" s="21"/>
      <c r="C21" s="21"/>
      <c r="D21" s="21">
        <v>69.214321886077599</v>
      </c>
      <c r="E21" s="21"/>
      <c r="F21" s="21"/>
      <c r="G21" s="21"/>
      <c r="H21" s="21"/>
      <c r="I21" s="21">
        <v>68.663505647430696</v>
      </c>
      <c r="J21" s="21"/>
      <c r="K21" s="21"/>
      <c r="L21" s="21"/>
      <c r="M21" s="7"/>
      <c r="N21" s="7"/>
    </row>
    <row r="22" spans="1:14" ht="9.75" customHeight="1">
      <c r="A22" s="9" t="s">
        <v>12</v>
      </c>
      <c r="B22" s="21"/>
      <c r="C22" s="21"/>
      <c r="D22" s="21"/>
      <c r="E22" s="21">
        <v>61.751880029568603</v>
      </c>
      <c r="F22" s="21"/>
      <c r="G22" s="21"/>
      <c r="H22" s="21"/>
      <c r="I22" s="21"/>
      <c r="J22" s="21">
        <v>55.519978084454301</v>
      </c>
      <c r="K22" s="21"/>
      <c r="L22" s="21"/>
      <c r="M22" s="7"/>
      <c r="N22" s="7"/>
    </row>
    <row r="23" spans="1:14" ht="9.75" customHeight="1">
      <c r="A23" s="9" t="s">
        <v>13</v>
      </c>
      <c r="B23" s="21"/>
      <c r="C23" s="21"/>
      <c r="D23" s="21"/>
      <c r="E23" s="21">
        <v>65.228878724809604</v>
      </c>
      <c r="F23" s="21"/>
      <c r="G23" s="21"/>
      <c r="H23" s="21"/>
      <c r="I23" s="21"/>
      <c r="J23" s="21">
        <v>55.970796494543798</v>
      </c>
      <c r="K23" s="21"/>
      <c r="L23" s="21"/>
      <c r="M23" s="7"/>
      <c r="N23" s="7"/>
    </row>
    <row r="24" spans="1:14" ht="9.75" customHeight="1">
      <c r="A24" s="9" t="s">
        <v>14</v>
      </c>
      <c r="B24" s="21"/>
      <c r="C24" s="21"/>
      <c r="D24" s="21">
        <v>65.393155983000298</v>
      </c>
      <c r="E24" s="21"/>
      <c r="F24" s="21"/>
      <c r="G24" s="21"/>
      <c r="H24" s="21"/>
      <c r="I24" s="21">
        <v>64.104121738602203</v>
      </c>
      <c r="J24" s="21"/>
      <c r="K24" s="21"/>
      <c r="L24" s="21"/>
      <c r="M24" s="7"/>
      <c r="N24" s="7"/>
    </row>
    <row r="25" spans="1:14" ht="9.75" customHeight="1">
      <c r="A25" s="9" t="s">
        <v>15</v>
      </c>
      <c r="B25" s="21"/>
      <c r="C25" s="21"/>
      <c r="D25" s="21"/>
      <c r="E25" s="21">
        <v>68.132450710683202</v>
      </c>
      <c r="F25" s="21"/>
      <c r="G25" s="21"/>
      <c r="H25" s="21"/>
      <c r="I25" s="21"/>
      <c r="J25" s="21">
        <v>60.306242638398103</v>
      </c>
      <c r="K25" s="21"/>
      <c r="L25" s="21"/>
      <c r="M25" s="7"/>
      <c r="N25" s="7"/>
    </row>
    <row r="26" spans="1:14" ht="9.75" customHeight="1">
      <c r="A26" s="9" t="s">
        <v>16</v>
      </c>
      <c r="B26" s="21"/>
      <c r="C26" s="21"/>
      <c r="D26" s="21"/>
      <c r="E26" s="21"/>
      <c r="F26" s="21">
        <v>79.7705442902882</v>
      </c>
      <c r="G26" s="21"/>
      <c r="H26" s="21"/>
      <c r="I26" s="21"/>
      <c r="J26" s="21"/>
      <c r="K26" s="21">
        <v>59.5712511474702</v>
      </c>
      <c r="L26" s="21"/>
      <c r="M26" s="7"/>
      <c r="N26" s="7"/>
    </row>
    <row r="27" spans="1:14" ht="9.75" customHeight="1">
      <c r="A27" s="9" t="s">
        <v>17</v>
      </c>
      <c r="B27" s="21"/>
      <c r="C27" s="21"/>
      <c r="D27" s="21">
        <v>67.523888625831503</v>
      </c>
      <c r="E27" s="21"/>
      <c r="F27" s="21"/>
      <c r="G27" s="21"/>
      <c r="H27" s="21"/>
      <c r="I27" s="21">
        <v>67.5617221999197</v>
      </c>
      <c r="J27" s="21"/>
      <c r="K27" s="21"/>
      <c r="L27" s="21"/>
      <c r="M27" s="7"/>
      <c r="N27" s="7"/>
    </row>
    <row r="28" spans="1:14" ht="9.75" customHeight="1">
      <c r="A28" s="9" t="s">
        <v>18</v>
      </c>
      <c r="B28" s="21">
        <v>75.125633379902794</v>
      </c>
      <c r="C28" s="21"/>
      <c r="D28" s="21"/>
      <c r="E28" s="21"/>
      <c r="F28" s="21"/>
      <c r="G28" s="21">
        <v>75.883902724621393</v>
      </c>
      <c r="H28" s="21"/>
      <c r="I28" s="21"/>
      <c r="J28" s="21"/>
      <c r="K28" s="21"/>
      <c r="L28" s="21">
        <v>70.389664742940198</v>
      </c>
      <c r="M28" s="7"/>
      <c r="N28" s="7"/>
    </row>
    <row r="29" spans="1:14" ht="9.75" customHeight="1">
      <c r="A29" s="9" t="s">
        <v>19</v>
      </c>
      <c r="B29" s="21"/>
      <c r="C29" s="21"/>
      <c r="D29" s="21"/>
      <c r="E29" s="21"/>
      <c r="F29" s="21">
        <v>84.908651096117893</v>
      </c>
      <c r="G29" s="21"/>
      <c r="H29" s="21"/>
      <c r="I29" s="21"/>
      <c r="J29" s="21"/>
      <c r="K29" s="21">
        <v>65.552381959871596</v>
      </c>
      <c r="L29" s="21"/>
      <c r="M29" s="7"/>
      <c r="N29" s="7"/>
    </row>
    <row r="30" spans="1:14" ht="9.75" customHeight="1">
      <c r="A30" s="9" t="s">
        <v>20</v>
      </c>
      <c r="B30" s="21"/>
      <c r="C30" s="21">
        <v>77.492378543166595</v>
      </c>
      <c r="D30" s="21"/>
      <c r="E30" s="21"/>
      <c r="F30" s="21"/>
      <c r="G30" s="21">
        <v>76.0806672644526</v>
      </c>
      <c r="H30" s="21"/>
      <c r="I30" s="21"/>
      <c r="J30" s="21"/>
      <c r="K30" s="21"/>
      <c r="L30" s="21">
        <v>69.5101336930353</v>
      </c>
      <c r="M30" s="7"/>
      <c r="N30" s="7"/>
    </row>
    <row r="31" spans="1:14" ht="9.75" customHeight="1">
      <c r="A31" s="9" t="s">
        <v>21</v>
      </c>
      <c r="B31" s="21">
        <v>78.269792274964502</v>
      </c>
      <c r="C31" s="21"/>
      <c r="D31" s="21"/>
      <c r="E31" s="21"/>
      <c r="F31" s="21"/>
      <c r="G31" s="21">
        <v>75.960773461551796</v>
      </c>
      <c r="H31" s="21"/>
      <c r="I31" s="21"/>
      <c r="J31" s="21"/>
      <c r="K31" s="21"/>
      <c r="L31" s="21">
        <v>70.375327943459894</v>
      </c>
      <c r="M31" s="7"/>
      <c r="N31" s="7"/>
    </row>
    <row r="32" spans="1:14" ht="9.75" customHeight="1">
      <c r="A32" s="9" t="s">
        <v>22</v>
      </c>
      <c r="B32" s="21"/>
      <c r="C32" s="21">
        <v>75.1762624878547</v>
      </c>
      <c r="D32" s="21"/>
      <c r="E32" s="21"/>
      <c r="F32" s="21"/>
      <c r="G32" s="21"/>
      <c r="H32" s="21">
        <v>67.982661060063293</v>
      </c>
      <c r="I32" s="21"/>
      <c r="J32" s="21"/>
      <c r="K32" s="21"/>
      <c r="L32" s="21"/>
      <c r="M32" s="7"/>
      <c r="N32" s="7"/>
    </row>
    <row r="33" spans="1:14" ht="9.75" customHeight="1">
      <c r="A33" s="9" t="s">
        <v>23</v>
      </c>
      <c r="B33" s="21"/>
      <c r="C33" s="21"/>
      <c r="D33" s="21">
        <v>71.365949119373795</v>
      </c>
      <c r="E33" s="21"/>
      <c r="F33" s="21"/>
      <c r="G33" s="21"/>
      <c r="H33" s="21">
        <v>73.212645939918701</v>
      </c>
      <c r="I33" s="21"/>
      <c r="J33" s="21"/>
      <c r="K33" s="21"/>
      <c r="L33" s="21"/>
      <c r="M33" s="7"/>
      <c r="N33" s="7"/>
    </row>
    <row r="34" spans="1:14" ht="9.75" customHeight="1">
      <c r="A34" s="9" t="s">
        <v>24</v>
      </c>
      <c r="B34" s="21"/>
      <c r="C34" s="21">
        <v>77.992998163452697</v>
      </c>
      <c r="D34" s="21"/>
      <c r="E34" s="21"/>
      <c r="F34" s="21"/>
      <c r="G34" s="21"/>
      <c r="H34" s="21">
        <v>75.095023682825598</v>
      </c>
      <c r="I34" s="21"/>
      <c r="J34" s="21"/>
      <c r="K34" s="21">
        <v>63.643551598922301</v>
      </c>
      <c r="L34" s="21"/>
      <c r="M34" s="7"/>
      <c r="N34" s="7"/>
    </row>
    <row r="35" spans="1:14" ht="9.75" customHeight="1">
      <c r="A35" s="9" t="s">
        <v>25</v>
      </c>
      <c r="B35" s="21"/>
      <c r="C35" s="21"/>
      <c r="D35" s="21"/>
      <c r="E35" s="21">
        <v>73.650959967949703</v>
      </c>
      <c r="F35" s="21"/>
      <c r="G35" s="21"/>
      <c r="H35" s="21"/>
      <c r="I35" s="21"/>
      <c r="J35" s="21">
        <v>59.736127115687502</v>
      </c>
      <c r="K35" s="21"/>
      <c r="L35" s="21"/>
      <c r="M35" s="7"/>
      <c r="N35" s="7"/>
    </row>
    <row r="36" spans="1:14" ht="9.75" customHeight="1">
      <c r="A36" s="9" t="s">
        <v>26</v>
      </c>
      <c r="B36" s="27"/>
      <c r="C36" s="31">
        <f>59379/78927*100</f>
        <v>75.232810064996769</v>
      </c>
      <c r="D36" s="29"/>
      <c r="E36" s="29"/>
      <c r="F36" s="29"/>
      <c r="G36" s="29"/>
      <c r="H36" s="29">
        <v>65.7</v>
      </c>
      <c r="I36" s="29"/>
      <c r="J36" s="29"/>
      <c r="K36" s="29"/>
      <c r="L36" s="29"/>
      <c r="M36" s="7"/>
      <c r="N36" s="7"/>
    </row>
    <row r="37" spans="1:14" ht="9.75" customHeight="1">
      <c r="A37" s="9" t="s">
        <v>27</v>
      </c>
      <c r="B37" s="21"/>
      <c r="C37" s="31">
        <f>62584/89208*100</f>
        <v>70.15514303649897</v>
      </c>
      <c r="D37" s="31"/>
      <c r="E37" s="31"/>
      <c r="F37" s="31"/>
      <c r="G37" s="31">
        <f>53797/89490*100</f>
        <v>60.115096658844571</v>
      </c>
      <c r="H37" s="21"/>
      <c r="I37" s="21"/>
      <c r="J37" s="21"/>
      <c r="K37" s="21"/>
      <c r="L37" s="21"/>
      <c r="M37" s="7"/>
      <c r="N37" s="7"/>
    </row>
    <row r="38" spans="1:14" ht="9.75" customHeight="1">
      <c r="A38" s="9" t="s">
        <v>28</v>
      </c>
      <c r="B38" s="21"/>
      <c r="C38" s="21"/>
      <c r="D38" s="21"/>
      <c r="E38" s="21">
        <v>76.692315564283902</v>
      </c>
      <c r="F38" s="21"/>
      <c r="G38" s="21"/>
      <c r="H38" s="21"/>
      <c r="I38" s="21"/>
      <c r="J38" s="21">
        <v>69.647795226067899</v>
      </c>
      <c r="K38" s="21"/>
      <c r="L38" s="21"/>
      <c r="M38" s="7"/>
      <c r="N38" s="7"/>
    </row>
    <row r="39" spans="1:14" ht="9.75" customHeight="1">
      <c r="A39" s="9" t="s">
        <v>29</v>
      </c>
      <c r="B39" s="21"/>
      <c r="C39" s="21"/>
      <c r="D39" s="21"/>
      <c r="E39" s="21"/>
      <c r="F39" s="21">
        <v>81.144506277882499</v>
      </c>
      <c r="G39" s="21"/>
      <c r="H39" s="21"/>
      <c r="I39" s="21"/>
      <c r="J39" s="21"/>
      <c r="K39" s="21">
        <v>62.634465056586201</v>
      </c>
      <c r="L39" s="21"/>
      <c r="M39" s="7"/>
      <c r="N39" s="7"/>
    </row>
    <row r="40" spans="1:14" ht="9.75" customHeight="1">
      <c r="A40" s="9" t="s">
        <v>30</v>
      </c>
      <c r="B40" s="21"/>
      <c r="C40" s="21"/>
      <c r="D40" s="21">
        <v>64.852384324108002</v>
      </c>
      <c r="E40" s="21">
        <v>66.118988902589393</v>
      </c>
      <c r="F40" s="21"/>
      <c r="G40" s="21"/>
      <c r="H40" s="21"/>
      <c r="I40" s="21"/>
      <c r="J40" s="21">
        <v>57.965421895414899</v>
      </c>
      <c r="K40" s="21"/>
      <c r="L40" s="21"/>
      <c r="M40" s="7"/>
      <c r="N40" s="7"/>
    </row>
    <row r="41" spans="1:14" ht="9.75" customHeight="1">
      <c r="A41" s="9" t="s">
        <v>31</v>
      </c>
      <c r="B41" s="21"/>
      <c r="C41" s="21"/>
      <c r="D41" s="21"/>
      <c r="E41" s="21"/>
      <c r="F41" s="21">
        <v>79.402354361605802</v>
      </c>
      <c r="G41" s="21"/>
      <c r="H41" s="21"/>
      <c r="I41" s="21"/>
      <c r="J41" s="21"/>
      <c r="K41" s="21">
        <v>63.256722247258502</v>
      </c>
      <c r="L41" s="21"/>
      <c r="M41" s="7"/>
      <c r="N41" s="7"/>
    </row>
    <row r="42" spans="1:14" ht="9.75" customHeight="1">
      <c r="A42" s="9" t="s">
        <v>32</v>
      </c>
      <c r="B42" s="21"/>
      <c r="C42" s="21">
        <v>72.042637453067897</v>
      </c>
      <c r="D42" s="21"/>
      <c r="E42" s="21"/>
      <c r="F42" s="21"/>
      <c r="G42" s="21"/>
      <c r="H42" s="21">
        <v>68.641384839055902</v>
      </c>
      <c r="I42" s="21"/>
      <c r="J42" s="21"/>
      <c r="K42" s="21"/>
      <c r="L42" s="21"/>
      <c r="M42" s="7"/>
      <c r="N42" s="7"/>
    </row>
    <row r="43" spans="1:14" ht="9.6" customHeight="1">
      <c r="A43" s="9" t="s">
        <v>33</v>
      </c>
      <c r="B43" s="21">
        <v>78.086167382616793</v>
      </c>
      <c r="C43" s="21"/>
      <c r="D43" s="21"/>
      <c r="E43" s="21"/>
      <c r="F43" s="21"/>
      <c r="G43" s="21">
        <v>74.929871058038799</v>
      </c>
      <c r="H43" s="21"/>
      <c r="I43" s="21"/>
      <c r="J43" s="21"/>
      <c r="K43" s="21"/>
      <c r="L43" s="21">
        <v>70.093578060259603</v>
      </c>
      <c r="M43" s="7"/>
      <c r="N43" s="7"/>
    </row>
    <row r="44" spans="1:14" ht="9.75" customHeight="1">
      <c r="A44" s="9" t="s">
        <v>34</v>
      </c>
      <c r="B44" s="21"/>
      <c r="C44" s="21"/>
      <c r="D44" s="21">
        <v>73.467974610501997</v>
      </c>
      <c r="E44" s="21"/>
      <c r="F44" s="21"/>
      <c r="G44" s="21"/>
      <c r="H44" s="21"/>
      <c r="I44" s="21">
        <v>70.978301533857106</v>
      </c>
      <c r="J44" s="21"/>
      <c r="K44" s="21"/>
      <c r="L44" s="21"/>
      <c r="M44" s="7"/>
      <c r="N44" s="7"/>
    </row>
    <row r="45" spans="1:14" ht="9.75" customHeight="1">
      <c r="A45" s="9" t="s">
        <v>35</v>
      </c>
      <c r="B45" s="21"/>
      <c r="C45" s="21"/>
      <c r="D45" s="21"/>
      <c r="E45" s="21"/>
      <c r="F45" s="31">
        <f>62048/80267*100</f>
        <v>77.302004559781736</v>
      </c>
      <c r="G45" s="31"/>
      <c r="H45" s="31"/>
      <c r="I45" s="31"/>
      <c r="J45" s="31"/>
      <c r="K45" s="31">
        <f>47978/79212*100</f>
        <v>60.569105691056912</v>
      </c>
      <c r="L45" s="31"/>
      <c r="M45" s="28"/>
      <c r="N45" s="7"/>
    </row>
    <row r="46" spans="1:14" s="26" customFormat="1" ht="9.75" customHeight="1">
      <c r="A46" s="9" t="s">
        <v>36</v>
      </c>
      <c r="B46" s="21"/>
      <c r="C46" s="21"/>
      <c r="D46" s="21"/>
      <c r="E46" s="21">
        <v>69.900000000000006</v>
      </c>
      <c r="F46" s="21"/>
      <c r="G46" s="21"/>
      <c r="H46" s="21"/>
      <c r="I46" s="21"/>
      <c r="J46" s="21">
        <v>61.1</v>
      </c>
      <c r="K46" s="21"/>
      <c r="L46" s="21"/>
      <c r="M46" s="7"/>
      <c r="N46" s="7"/>
    </row>
    <row r="47" spans="1:14" ht="9.75" customHeight="1">
      <c r="A47" s="9" t="s">
        <v>37</v>
      </c>
      <c r="B47" s="14"/>
      <c r="C47" s="29"/>
      <c r="D47" s="30">
        <v>74.5</v>
      </c>
      <c r="F47" s="29"/>
      <c r="G47" s="29"/>
      <c r="H47" s="29"/>
      <c r="I47" s="30">
        <v>56.7</v>
      </c>
      <c r="J47" s="29"/>
      <c r="K47" s="29"/>
      <c r="L47" s="29"/>
      <c r="M47" s="7"/>
      <c r="N47" s="7"/>
    </row>
    <row r="48" spans="1:14" ht="9.75" customHeight="1">
      <c r="A48" s="9" t="s">
        <v>38</v>
      </c>
      <c r="B48" s="21"/>
      <c r="C48" s="21"/>
      <c r="D48" s="21">
        <v>80.778296214344124</v>
      </c>
      <c r="E48" s="21"/>
      <c r="F48" s="21"/>
      <c r="G48" s="21"/>
      <c r="H48" s="21"/>
      <c r="I48" s="21">
        <v>68.573135219890986</v>
      </c>
      <c r="J48" s="21"/>
      <c r="K48" s="21"/>
      <c r="L48" s="21"/>
      <c r="M48" s="7"/>
      <c r="N48" s="7"/>
    </row>
    <row r="49" spans="1:14" ht="9.75" customHeight="1">
      <c r="A49" s="9" t="s">
        <v>39</v>
      </c>
      <c r="B49" s="21"/>
      <c r="C49" s="21"/>
      <c r="D49" s="21"/>
      <c r="E49" s="21">
        <v>77.963160872571805</v>
      </c>
      <c r="F49" s="21"/>
      <c r="G49" s="21"/>
      <c r="H49" s="21"/>
      <c r="I49" s="21"/>
      <c r="J49" s="21">
        <v>65.008356329433695</v>
      </c>
      <c r="K49" s="21"/>
      <c r="L49" s="21"/>
      <c r="M49" s="7"/>
      <c r="N49" s="7"/>
    </row>
    <row r="50" spans="1:14" ht="9.75" customHeight="1">
      <c r="A50" s="9" t="s">
        <v>40</v>
      </c>
      <c r="B50" s="21"/>
      <c r="C50" s="21"/>
      <c r="D50" s="21"/>
      <c r="E50" s="21">
        <v>74.616870302724905</v>
      </c>
      <c r="F50" s="21"/>
      <c r="G50" s="21"/>
      <c r="H50" s="21"/>
      <c r="I50" s="21"/>
      <c r="J50" s="21">
        <v>64.554130943924406</v>
      </c>
      <c r="K50" s="21"/>
      <c r="L50" s="21"/>
      <c r="M50" s="7"/>
      <c r="N50" s="7"/>
    </row>
    <row r="51" spans="1:14" ht="9.75" customHeight="1">
      <c r="A51" s="9" t="s">
        <v>41</v>
      </c>
      <c r="B51" s="21">
        <v>79.798106307299193</v>
      </c>
      <c r="C51" s="21"/>
      <c r="D51" s="21"/>
      <c r="E51" s="21"/>
      <c r="F51" s="21"/>
      <c r="G51" s="21">
        <v>77.718163168691802</v>
      </c>
      <c r="H51" s="21"/>
      <c r="I51" s="21"/>
      <c r="J51" s="21"/>
      <c r="K51" s="21"/>
      <c r="L51" s="21">
        <v>70.907918344398794</v>
      </c>
      <c r="M51" s="7"/>
      <c r="N51" s="7"/>
    </row>
    <row r="52" spans="1:14" ht="9.75" customHeight="1">
      <c r="A52" s="9" t="s">
        <v>42</v>
      </c>
      <c r="B52" s="21">
        <v>79.504435819240399</v>
      </c>
      <c r="C52" s="21"/>
      <c r="D52" s="21"/>
      <c r="E52" s="21"/>
      <c r="F52" s="21"/>
      <c r="G52" s="21">
        <v>76.907319113945107</v>
      </c>
      <c r="H52" s="21"/>
      <c r="I52" s="21"/>
      <c r="J52" s="21"/>
      <c r="K52" s="21"/>
      <c r="L52" s="21">
        <v>72.174813647834497</v>
      </c>
      <c r="M52" s="7"/>
      <c r="N52" s="7"/>
    </row>
    <row r="53" spans="1:14" ht="9.75" customHeight="1">
      <c r="A53" s="9" t="s">
        <v>43</v>
      </c>
      <c r="B53" s="21">
        <v>81.805407333919604</v>
      </c>
      <c r="C53" s="21"/>
      <c r="D53" s="21"/>
      <c r="E53" s="21"/>
      <c r="F53" s="21"/>
      <c r="G53" s="21">
        <v>76.386658188183006</v>
      </c>
      <c r="H53" s="21"/>
      <c r="I53" s="21">
        <v>71.4081249958586</v>
      </c>
      <c r="J53" s="21"/>
      <c r="K53" s="21"/>
      <c r="L53" s="21"/>
      <c r="M53" s="7"/>
      <c r="N53" s="7"/>
    </row>
    <row r="54" spans="1:14" ht="9.75" customHeight="1">
      <c r="A54" s="9" t="s">
        <v>44</v>
      </c>
      <c r="B54" s="21">
        <v>81.521851076247003</v>
      </c>
      <c r="C54" s="21"/>
      <c r="D54" s="21"/>
      <c r="E54" s="21"/>
      <c r="F54" s="21"/>
      <c r="G54" s="21">
        <v>77.683588579243093</v>
      </c>
      <c r="H54" s="21"/>
      <c r="I54" s="21"/>
      <c r="J54" s="21"/>
      <c r="K54" s="21"/>
      <c r="L54" s="21">
        <v>69.680563075257197</v>
      </c>
      <c r="M54" s="7"/>
      <c r="N54" s="7"/>
    </row>
    <row r="55" spans="1:14" ht="9.75" customHeight="1">
      <c r="A55" s="9" t="s">
        <v>45</v>
      </c>
      <c r="B55" s="21"/>
      <c r="C55" s="21"/>
      <c r="D55" s="21">
        <v>70.935025845710896</v>
      </c>
      <c r="E55" s="21"/>
      <c r="F55" s="21"/>
      <c r="G55" s="21"/>
      <c r="H55" s="21"/>
      <c r="I55" s="21">
        <v>71.984874672379206</v>
      </c>
      <c r="J55" s="21"/>
      <c r="K55" s="21"/>
      <c r="L55" s="21"/>
      <c r="M55" s="7"/>
      <c r="N55" s="7"/>
    </row>
    <row r="56" spans="1:14" ht="9.75" customHeight="1">
      <c r="A56" s="18" t="s">
        <v>46</v>
      </c>
      <c r="B56" s="21">
        <v>81.735171399221301</v>
      </c>
      <c r="C56" s="21"/>
      <c r="D56" s="21"/>
      <c r="E56" s="21"/>
      <c r="F56" s="21"/>
      <c r="G56" s="21">
        <v>77.266198122402898</v>
      </c>
      <c r="H56" s="21"/>
      <c r="I56" s="21"/>
      <c r="J56" s="21"/>
      <c r="K56" s="21"/>
      <c r="L56" s="21">
        <v>72.238329016712399</v>
      </c>
      <c r="M56" s="7"/>
      <c r="N56" s="7"/>
    </row>
    <row r="57" spans="1:14" ht="9.75" customHeight="1">
      <c r="A57" s="9" t="s">
        <v>47</v>
      </c>
      <c r="B57" s="21">
        <v>82.319460789558093</v>
      </c>
      <c r="C57" s="21"/>
      <c r="D57" s="21"/>
      <c r="E57" s="21"/>
      <c r="F57" s="21"/>
      <c r="G57" s="21">
        <v>77.977347508334503</v>
      </c>
      <c r="H57" s="21"/>
      <c r="I57" s="21"/>
      <c r="J57" s="21"/>
      <c r="K57" s="21"/>
      <c r="L57" s="21">
        <v>70.266624258310799</v>
      </c>
      <c r="M57" s="7"/>
      <c r="N57" s="7"/>
    </row>
    <row r="58" spans="1:14" ht="9.75" customHeight="1">
      <c r="A58" s="9" t="s">
        <v>48</v>
      </c>
      <c r="B58" s="21"/>
      <c r="C58" s="21"/>
      <c r="D58" s="21">
        <v>65.557278971859105</v>
      </c>
      <c r="E58" s="21"/>
      <c r="F58" s="21"/>
      <c r="G58" s="21"/>
      <c r="H58" s="21"/>
      <c r="I58" s="21">
        <v>67.811987259917004</v>
      </c>
      <c r="J58" s="21"/>
      <c r="K58" s="21"/>
      <c r="L58" s="21"/>
      <c r="M58" s="7"/>
      <c r="N58" s="7"/>
    </row>
    <row r="59" spans="1:14" ht="9.75" customHeight="1">
      <c r="A59" s="9" t="s">
        <v>49</v>
      </c>
      <c r="B59" s="21"/>
      <c r="C59" s="21"/>
      <c r="D59" s="21"/>
      <c r="E59" s="21"/>
      <c r="F59" s="21">
        <v>82.725417783848499</v>
      </c>
      <c r="G59" s="21"/>
      <c r="H59" s="21"/>
      <c r="I59" s="21"/>
      <c r="J59" s="21"/>
      <c r="K59" s="21">
        <v>66.759246714537298</v>
      </c>
      <c r="L59" s="21"/>
      <c r="M59" s="7"/>
      <c r="N59" s="7"/>
    </row>
    <row r="60" spans="1:14" ht="9.75" customHeight="1">
      <c r="A60" s="9" t="s">
        <v>50</v>
      </c>
      <c r="B60" s="21"/>
      <c r="C60" s="21"/>
      <c r="D60" s="21"/>
      <c r="E60" s="21">
        <v>67.395283444305903</v>
      </c>
      <c r="F60" s="21"/>
      <c r="G60" s="21"/>
      <c r="H60" s="21"/>
      <c r="I60" s="21"/>
      <c r="J60" s="21">
        <v>55.852110565206601</v>
      </c>
      <c r="K60" s="21"/>
      <c r="L60" s="21"/>
      <c r="M60" s="7"/>
      <c r="N60" s="7"/>
    </row>
    <row r="61" spans="1:14" ht="9.75" customHeight="1">
      <c r="A61" s="9" t="s">
        <v>51</v>
      </c>
      <c r="B61" s="21"/>
      <c r="C61" s="21"/>
      <c r="D61" s="21"/>
      <c r="E61" s="21">
        <v>68.918339452737698</v>
      </c>
      <c r="F61" s="21"/>
      <c r="G61" s="21"/>
      <c r="H61" s="21"/>
      <c r="I61" s="21"/>
      <c r="J61" s="21">
        <v>57.470199577685399</v>
      </c>
      <c r="K61" s="21"/>
      <c r="L61" s="21"/>
      <c r="M61" s="7"/>
      <c r="N61" s="7"/>
    </row>
    <row r="62" spans="1:14" ht="9.75" customHeight="1">
      <c r="A62" s="9" t="s">
        <v>52</v>
      </c>
      <c r="B62" s="21">
        <v>75.952253000472297</v>
      </c>
      <c r="C62" s="21"/>
      <c r="D62" s="21"/>
      <c r="E62" s="21"/>
      <c r="F62" s="21"/>
      <c r="G62" s="21">
        <v>73.861167297124894</v>
      </c>
      <c r="H62" s="21"/>
      <c r="I62" s="21"/>
      <c r="J62" s="21"/>
      <c r="K62" s="21"/>
      <c r="L62" s="21">
        <v>67.219547982323505</v>
      </c>
      <c r="M62" s="7"/>
      <c r="N62" s="7"/>
    </row>
    <row r="63" spans="1:14" ht="9.75" customHeight="1">
      <c r="A63" s="9" t="s">
        <v>53</v>
      </c>
      <c r="B63" s="21">
        <v>74.339240794977599</v>
      </c>
      <c r="C63" s="21"/>
      <c r="D63" s="21"/>
      <c r="E63" s="21"/>
      <c r="F63" s="21"/>
      <c r="G63" s="21">
        <v>69.8288046613592</v>
      </c>
      <c r="H63" s="21"/>
      <c r="I63" s="21"/>
      <c r="J63" s="21"/>
      <c r="K63" s="21"/>
      <c r="L63" s="21">
        <v>64.557600017530902</v>
      </c>
      <c r="M63" s="7"/>
      <c r="N63" s="7"/>
    </row>
    <row r="64" spans="1:14" ht="9.75" customHeight="1">
      <c r="A64" s="9" t="s">
        <v>54</v>
      </c>
      <c r="B64" s="21"/>
      <c r="C64" s="21"/>
      <c r="D64" s="21"/>
      <c r="E64" s="21"/>
      <c r="F64" s="21">
        <v>79.955585464333794</v>
      </c>
      <c r="G64" s="21"/>
      <c r="H64" s="21"/>
      <c r="I64" s="21"/>
      <c r="J64" s="21"/>
      <c r="K64" s="21">
        <v>55.7741302259533</v>
      </c>
      <c r="L64" s="21"/>
      <c r="M64" s="7"/>
      <c r="N64" s="7"/>
    </row>
    <row r="65" spans="1:14" ht="9.75" customHeight="1">
      <c r="A65" s="9" t="s">
        <v>55</v>
      </c>
      <c r="B65" s="21">
        <v>80.316469628497799</v>
      </c>
      <c r="C65" s="21"/>
      <c r="D65" s="21">
        <v>74.646464646464693</v>
      </c>
      <c r="E65" s="21"/>
      <c r="F65" s="21"/>
      <c r="G65" s="21"/>
      <c r="H65" s="21"/>
      <c r="I65" s="21">
        <v>72.105147125572202</v>
      </c>
      <c r="J65" s="21"/>
      <c r="K65" s="21"/>
      <c r="L65" s="21"/>
      <c r="M65" s="7"/>
      <c r="N65" s="7"/>
    </row>
    <row r="66" spans="1:14" ht="9.75" customHeight="1">
      <c r="A66" s="9" t="s">
        <v>56</v>
      </c>
      <c r="B66" s="21"/>
      <c r="C66" s="21"/>
      <c r="D66" s="21">
        <v>78.212998361551101</v>
      </c>
      <c r="E66" s="21"/>
      <c r="F66" s="21"/>
      <c r="G66" s="21"/>
      <c r="H66" s="21"/>
      <c r="I66" s="21">
        <v>76.646095203521298</v>
      </c>
      <c r="J66" s="21"/>
      <c r="K66" s="21">
        <v>68.399817643036201</v>
      </c>
      <c r="L66" s="21"/>
      <c r="M66" s="7"/>
      <c r="N66" s="7"/>
    </row>
    <row r="67" spans="1:14" ht="9.75" customHeight="1">
      <c r="A67" s="9" t="s">
        <v>57</v>
      </c>
      <c r="B67" s="21"/>
      <c r="C67" s="21"/>
      <c r="D67" s="21">
        <v>76.255636026581598</v>
      </c>
      <c r="E67" s="21"/>
      <c r="F67" s="21"/>
      <c r="G67" s="21"/>
      <c r="H67" s="21"/>
      <c r="I67" s="21">
        <v>73.390670598953093</v>
      </c>
      <c r="J67" s="21"/>
      <c r="K67" s="21"/>
      <c r="L67" s="21"/>
      <c r="M67" s="7"/>
      <c r="N67" s="7"/>
    </row>
    <row r="68" spans="1:14" ht="9.75" customHeight="1">
      <c r="A68" s="9" t="s">
        <v>58</v>
      </c>
      <c r="B68" s="21">
        <v>77.100779670805693</v>
      </c>
      <c r="C68" s="21"/>
      <c r="D68" s="21"/>
      <c r="E68" s="21"/>
      <c r="F68" s="21"/>
      <c r="G68" s="21">
        <v>75.385445131597905</v>
      </c>
      <c r="H68" s="21"/>
      <c r="I68" s="21"/>
      <c r="J68" s="21"/>
      <c r="K68" s="21"/>
      <c r="L68" s="21">
        <v>69.355193500608607</v>
      </c>
      <c r="M68" s="7"/>
      <c r="N68" s="7"/>
    </row>
    <row r="69" spans="1:14" ht="9.75" customHeight="1">
      <c r="A69" s="9" t="s">
        <v>59</v>
      </c>
      <c r="B69" s="21">
        <v>80.035210444726602</v>
      </c>
      <c r="C69" s="21"/>
      <c r="D69" s="21"/>
      <c r="E69" s="21"/>
      <c r="F69" s="21"/>
      <c r="G69" s="21">
        <v>78.173586797314996</v>
      </c>
      <c r="H69" s="21"/>
      <c r="I69" s="21"/>
      <c r="J69" s="21"/>
      <c r="K69" s="21"/>
      <c r="L69" s="21">
        <v>69.772147927369701</v>
      </c>
      <c r="M69" s="7"/>
      <c r="N69" s="7"/>
    </row>
    <row r="70" spans="1:14" ht="9.75" customHeight="1">
      <c r="A70" s="9" t="s">
        <v>60</v>
      </c>
      <c r="B70" s="21">
        <v>77.654267433033297</v>
      </c>
      <c r="C70" s="21"/>
      <c r="D70" s="21"/>
      <c r="E70" s="21"/>
      <c r="F70" s="21"/>
      <c r="G70" s="21">
        <v>76.168285927814694</v>
      </c>
      <c r="H70" s="21"/>
      <c r="I70" s="21"/>
      <c r="J70" s="21"/>
      <c r="K70" s="21"/>
      <c r="L70" s="21">
        <v>67.526318721105099</v>
      </c>
      <c r="M70" s="7"/>
      <c r="N70" s="7"/>
    </row>
    <row r="71" spans="1:14" ht="9.75" customHeight="1">
      <c r="A71" s="9" t="s">
        <v>61</v>
      </c>
      <c r="B71" s="21">
        <v>80.326322860686204</v>
      </c>
      <c r="C71" s="21"/>
      <c r="D71" s="21"/>
      <c r="E71" s="21"/>
      <c r="F71" s="21"/>
      <c r="G71" s="21">
        <v>77.071707953063907</v>
      </c>
      <c r="H71" s="21"/>
      <c r="I71" s="21"/>
      <c r="J71" s="21"/>
      <c r="K71" s="21"/>
      <c r="L71" s="21">
        <v>71.626531914616507</v>
      </c>
      <c r="M71" s="7"/>
      <c r="N71" s="7"/>
    </row>
    <row r="72" spans="1:14" ht="9.75" customHeight="1">
      <c r="A72" s="9" t="s">
        <v>62</v>
      </c>
      <c r="B72" s="21"/>
      <c r="C72" s="21"/>
      <c r="D72" s="21">
        <v>68.503581568287402</v>
      </c>
      <c r="E72" s="21"/>
      <c r="F72" s="21"/>
      <c r="G72" s="21">
        <v>73.192566749042996</v>
      </c>
      <c r="H72" s="21"/>
      <c r="I72" s="21"/>
      <c r="J72" s="21"/>
      <c r="K72" s="21">
        <v>58.195780194817203</v>
      </c>
      <c r="L72" s="21"/>
      <c r="M72" s="7"/>
      <c r="N72" s="7"/>
    </row>
    <row r="73" spans="1:14" ht="9.75" customHeight="1">
      <c r="A73" s="9" t="s">
        <v>63</v>
      </c>
      <c r="B73" s="21"/>
      <c r="C73" s="21">
        <v>76.145150034891799</v>
      </c>
      <c r="D73" s="21"/>
      <c r="E73" s="21"/>
      <c r="F73" s="21"/>
      <c r="G73" s="21"/>
      <c r="H73" s="21">
        <v>71.173055226878702</v>
      </c>
      <c r="I73" s="21"/>
      <c r="J73" s="21"/>
      <c r="K73" s="21"/>
      <c r="L73" s="21"/>
      <c r="M73" s="7"/>
      <c r="N73" s="7"/>
    </row>
    <row r="74" spans="1:14" ht="9.75" customHeight="1">
      <c r="A74" s="9" t="s">
        <v>64</v>
      </c>
      <c r="B74" s="21">
        <v>79.157556557047897</v>
      </c>
      <c r="C74" s="21"/>
      <c r="D74" s="21"/>
      <c r="E74" s="21"/>
      <c r="F74" s="21"/>
      <c r="G74" s="21">
        <v>77.219244048700702</v>
      </c>
      <c r="H74" s="21"/>
      <c r="I74" s="21"/>
      <c r="J74" s="21"/>
      <c r="K74" s="21"/>
      <c r="L74" s="21">
        <v>74.2596186779313</v>
      </c>
      <c r="M74" s="7"/>
      <c r="N74" s="7"/>
    </row>
    <row r="75" spans="1:14" ht="9.75" customHeight="1">
      <c r="A75" s="9" t="s">
        <v>65</v>
      </c>
      <c r="B75" s="21"/>
      <c r="C75" s="21"/>
      <c r="D75" s="21">
        <v>77.439752234087194</v>
      </c>
      <c r="E75" s="21"/>
      <c r="F75" s="21"/>
      <c r="G75" s="21"/>
      <c r="H75" s="21"/>
      <c r="I75" s="21">
        <v>72.0184536858293</v>
      </c>
      <c r="J75" s="21"/>
      <c r="K75" s="21"/>
      <c r="L75" s="21"/>
      <c r="M75" s="7"/>
      <c r="N75" s="7"/>
    </row>
    <row r="76" spans="1:14" ht="9.75" customHeight="1">
      <c r="A76" s="9" t="s">
        <v>66</v>
      </c>
      <c r="B76" s="21">
        <v>83.330757640149898</v>
      </c>
      <c r="C76" s="21"/>
      <c r="D76" s="21"/>
      <c r="E76" s="21"/>
      <c r="F76" s="21">
        <v>85.860801631742007</v>
      </c>
      <c r="G76" s="21"/>
      <c r="H76" s="21"/>
      <c r="I76" s="21"/>
      <c r="J76" s="21"/>
      <c r="K76" s="21">
        <v>67.375142787588203</v>
      </c>
      <c r="L76" s="21"/>
      <c r="M76" s="7"/>
      <c r="N76" s="7"/>
    </row>
    <row r="77" spans="1:14" ht="9.75" customHeight="1">
      <c r="A77" s="9" t="s">
        <v>67</v>
      </c>
      <c r="B77" s="21"/>
      <c r="C77" s="21"/>
      <c r="D77" s="21"/>
      <c r="E77" s="21">
        <v>83.958573072497103</v>
      </c>
      <c r="F77" s="21"/>
      <c r="G77" s="21"/>
      <c r="H77" s="21"/>
      <c r="I77" s="21"/>
      <c r="J77" s="21">
        <v>76.311545633220803</v>
      </c>
      <c r="K77" s="21"/>
      <c r="L77" s="21"/>
      <c r="M77" s="7"/>
      <c r="N77" s="7"/>
    </row>
    <row r="78" spans="1:14" ht="9.75" customHeight="1">
      <c r="A78" s="9" t="s">
        <v>68</v>
      </c>
      <c r="B78" s="21"/>
      <c r="C78" s="21"/>
      <c r="D78" s="21">
        <v>65.979281510206107</v>
      </c>
      <c r="E78" s="21"/>
      <c r="F78" s="21">
        <v>73.664985162951893</v>
      </c>
      <c r="G78" s="21"/>
      <c r="H78" s="21"/>
      <c r="I78" s="21"/>
      <c r="J78" s="21"/>
      <c r="K78" s="21">
        <v>52.813232397348301</v>
      </c>
      <c r="L78" s="21"/>
      <c r="M78" s="7"/>
      <c r="N78" s="7"/>
    </row>
    <row r="79" spans="1:14" ht="9.75" customHeight="1">
      <c r="A79" s="9" t="s">
        <v>69</v>
      </c>
      <c r="B79" s="21"/>
      <c r="C79" s="21"/>
      <c r="D79" s="21"/>
      <c r="E79" s="21">
        <v>82.491786355921306</v>
      </c>
      <c r="F79" s="21"/>
      <c r="G79" s="21"/>
      <c r="H79" s="21"/>
      <c r="I79" s="21">
        <v>79.095794031235499</v>
      </c>
      <c r="J79" s="21"/>
      <c r="K79" s="21"/>
      <c r="L79" s="21"/>
      <c r="M79" s="7"/>
      <c r="N79" s="7"/>
    </row>
    <row r="80" spans="1:14" ht="9.75" customHeight="1">
      <c r="A80" s="9" t="s">
        <v>70</v>
      </c>
      <c r="B80" s="21"/>
      <c r="C80" s="21"/>
      <c r="D80" s="21"/>
      <c r="E80" s="21">
        <v>81.741145976123406</v>
      </c>
      <c r="F80" s="21"/>
      <c r="G80" s="21"/>
      <c r="H80" s="21"/>
      <c r="I80" s="21"/>
      <c r="J80" s="21">
        <v>75.887903040220905</v>
      </c>
      <c r="K80" s="21"/>
      <c r="L80" s="21"/>
      <c r="M80" s="7"/>
      <c r="N80" s="7"/>
    </row>
    <row r="81" spans="1:14" ht="9.75" customHeight="1">
      <c r="A81" s="9" t="s">
        <v>71</v>
      </c>
      <c r="B81" s="21"/>
      <c r="C81" s="21"/>
      <c r="D81" s="21"/>
      <c r="E81" s="21">
        <v>79.035673299173993</v>
      </c>
      <c r="F81" s="21"/>
      <c r="G81" s="21"/>
      <c r="H81" s="21"/>
      <c r="I81" s="21"/>
      <c r="J81" s="21">
        <v>72.384085468136703</v>
      </c>
      <c r="K81" s="21"/>
      <c r="L81" s="21"/>
      <c r="M81" s="7"/>
      <c r="N81" s="7"/>
    </row>
    <row r="82" spans="1:14" ht="9.75" customHeight="1">
      <c r="A82" s="9" t="s">
        <v>72</v>
      </c>
      <c r="B82" s="21">
        <v>80.387931034482804</v>
      </c>
      <c r="C82" s="21"/>
      <c r="D82" s="21"/>
      <c r="E82" s="21"/>
      <c r="F82" s="21"/>
      <c r="G82" s="21">
        <v>76.352083333333297</v>
      </c>
      <c r="H82" s="21"/>
      <c r="I82" s="21"/>
      <c r="J82" s="21"/>
      <c r="K82" s="21"/>
      <c r="L82" s="21">
        <v>74.244149272612304</v>
      </c>
      <c r="M82" s="7"/>
      <c r="N82" s="7"/>
    </row>
    <row r="83" spans="1:14" ht="9.75" customHeight="1">
      <c r="A83" s="9" t="s">
        <v>73</v>
      </c>
      <c r="B83" s="21"/>
      <c r="C83" s="21"/>
      <c r="D83" s="21"/>
      <c r="E83" s="21"/>
      <c r="F83" s="21">
        <v>80.480702652970294</v>
      </c>
      <c r="G83" s="21">
        <v>71.474024123848395</v>
      </c>
      <c r="H83" s="21"/>
      <c r="I83" s="21"/>
      <c r="J83" s="21"/>
      <c r="K83" s="21"/>
      <c r="L83" s="21">
        <v>70.254637453046101</v>
      </c>
      <c r="M83" s="7"/>
      <c r="N83" s="7"/>
    </row>
    <row r="84" spans="1:14" ht="9.75" customHeight="1">
      <c r="A84" s="9" t="s">
        <v>74</v>
      </c>
      <c r="B84" s="21"/>
      <c r="C84" s="21">
        <v>80.974299162744202</v>
      </c>
      <c r="D84" s="21"/>
      <c r="E84" s="21"/>
      <c r="F84" s="21"/>
      <c r="G84" s="21"/>
      <c r="H84" s="21">
        <v>74.717550668391596</v>
      </c>
      <c r="I84" s="21"/>
      <c r="J84" s="21"/>
      <c r="K84" s="21"/>
      <c r="L84" s="21"/>
      <c r="M84" s="7"/>
      <c r="N84" s="7"/>
    </row>
    <row r="85" spans="1:14" ht="9.75" customHeight="1">
      <c r="A85" s="9" t="s">
        <v>75</v>
      </c>
      <c r="B85" s="21">
        <v>82.291244654512695</v>
      </c>
      <c r="C85" s="21"/>
      <c r="D85" s="21"/>
      <c r="E85" s="21"/>
      <c r="F85" s="21"/>
      <c r="G85" s="21">
        <v>81.261976457705998</v>
      </c>
      <c r="H85" s="21"/>
      <c r="I85" s="21"/>
      <c r="J85" s="21"/>
      <c r="K85" s="21"/>
      <c r="L85" s="21">
        <v>72.407601036505</v>
      </c>
      <c r="M85" s="7"/>
      <c r="N85" s="7"/>
    </row>
    <row r="86" spans="1:14" ht="9.75" customHeight="1">
      <c r="A86" s="9" t="s">
        <v>76</v>
      </c>
      <c r="B86" s="21"/>
      <c r="C86" s="21"/>
      <c r="D86" s="21"/>
      <c r="E86" s="21">
        <v>79.368000420632001</v>
      </c>
      <c r="F86" s="21"/>
      <c r="G86" s="21"/>
      <c r="H86" s="21"/>
      <c r="I86" s="21"/>
      <c r="J86" s="21">
        <v>76.452039466992204</v>
      </c>
      <c r="K86" s="21">
        <v>71.015079445400303</v>
      </c>
      <c r="L86" s="21"/>
      <c r="M86" s="7"/>
      <c r="N86" s="7"/>
    </row>
    <row r="87" spans="1:14" ht="9.75" customHeight="1">
      <c r="A87" s="9" t="s">
        <v>77</v>
      </c>
      <c r="B87" s="21"/>
      <c r="C87" s="21"/>
      <c r="D87" s="21">
        <v>82.507570982767405</v>
      </c>
      <c r="E87" s="21"/>
      <c r="F87" s="21"/>
      <c r="G87" s="21"/>
      <c r="H87" s="21"/>
      <c r="I87" s="21">
        <v>79.238468842914699</v>
      </c>
      <c r="J87" s="21"/>
      <c r="K87" s="21"/>
      <c r="L87" s="21"/>
      <c r="M87" s="7"/>
      <c r="N87" s="7"/>
    </row>
    <row r="88" spans="1:14" ht="9.75" customHeight="1">
      <c r="A88" s="9" t="s">
        <v>78</v>
      </c>
      <c r="B88" s="21"/>
      <c r="C88" s="21"/>
      <c r="D88" s="21">
        <v>85.164322822508495</v>
      </c>
      <c r="E88" s="21"/>
      <c r="F88" s="21"/>
      <c r="G88" s="21"/>
      <c r="H88" s="21"/>
      <c r="I88" s="21">
        <v>83.113754135036402</v>
      </c>
      <c r="J88" s="21"/>
      <c r="K88" s="21"/>
      <c r="L88" s="21"/>
      <c r="M88" s="7"/>
      <c r="N88" s="7"/>
    </row>
    <row r="89" spans="1:14" ht="9.75" customHeight="1">
      <c r="A89" s="9" t="s">
        <v>79</v>
      </c>
      <c r="B89" s="21"/>
      <c r="C89" s="21"/>
      <c r="D89" s="21">
        <v>66.640032058090796</v>
      </c>
      <c r="E89" s="21"/>
      <c r="F89" s="21"/>
      <c r="G89" s="21"/>
      <c r="H89" s="21"/>
      <c r="I89" s="21">
        <v>60.3288817773402</v>
      </c>
      <c r="J89" s="21"/>
      <c r="K89" s="21"/>
      <c r="L89" s="21"/>
      <c r="M89" s="7"/>
      <c r="N89" s="7"/>
    </row>
    <row r="90" spans="1:14" ht="9.75" customHeight="1">
      <c r="A90" s="9" t="s">
        <v>80</v>
      </c>
      <c r="B90" s="21">
        <v>82.232403165347804</v>
      </c>
      <c r="C90" s="21"/>
      <c r="D90" s="21"/>
      <c r="E90" s="21"/>
      <c r="F90" s="21"/>
      <c r="G90" s="21">
        <v>82.205959226346096</v>
      </c>
      <c r="H90" s="21"/>
      <c r="I90" s="21"/>
      <c r="J90" s="21"/>
      <c r="K90" s="21">
        <v>76.967257787280403</v>
      </c>
      <c r="L90" s="21"/>
      <c r="M90" s="7"/>
      <c r="N90" s="7"/>
    </row>
    <row r="91" spans="1:14" ht="9.75" customHeight="1">
      <c r="A91" s="9" t="s">
        <v>81</v>
      </c>
      <c r="B91" s="21"/>
      <c r="C91" s="21"/>
      <c r="D91" s="21">
        <v>79.684419793511296</v>
      </c>
      <c r="E91" s="21"/>
      <c r="F91" s="21"/>
      <c r="G91" s="21"/>
      <c r="H91" s="21"/>
      <c r="I91" s="21">
        <v>78.492634522266897</v>
      </c>
      <c r="J91" s="21"/>
      <c r="K91" s="21"/>
      <c r="L91" s="21"/>
      <c r="M91" s="7"/>
      <c r="N91" s="7"/>
    </row>
    <row r="92" spans="1:14" ht="9.75" customHeight="1">
      <c r="A92" s="9" t="s">
        <v>82</v>
      </c>
      <c r="B92" s="21">
        <v>78.999501619735895</v>
      </c>
      <c r="C92" s="21"/>
      <c r="D92" s="21"/>
      <c r="E92" s="21"/>
      <c r="F92" s="21"/>
      <c r="G92" s="21">
        <v>75.230824004114098</v>
      </c>
      <c r="H92" s="21"/>
      <c r="I92" s="21"/>
      <c r="J92" s="21"/>
      <c r="K92" s="21"/>
      <c r="L92" s="21">
        <v>70.439818888693296</v>
      </c>
      <c r="M92" s="7"/>
      <c r="N92" s="7"/>
    </row>
    <row r="93" spans="1:14" ht="9.75" customHeight="1">
      <c r="A93" s="9" t="s">
        <v>83</v>
      </c>
      <c r="B93" s="21">
        <v>74.962573293966003</v>
      </c>
      <c r="C93" s="21"/>
      <c r="D93" s="21"/>
      <c r="E93" s="21"/>
      <c r="F93" s="21"/>
      <c r="G93" s="21">
        <v>74.082649886877803</v>
      </c>
      <c r="H93" s="21"/>
      <c r="I93" s="21"/>
      <c r="J93" s="21"/>
      <c r="K93" s="21"/>
      <c r="L93" s="21">
        <v>67.557174154673106</v>
      </c>
      <c r="M93" s="7"/>
      <c r="N93" s="7"/>
    </row>
    <row r="94" spans="1:14" ht="9.75" customHeight="1">
      <c r="A94" s="9" t="s">
        <v>84</v>
      </c>
      <c r="B94" s="21"/>
      <c r="C94" s="21">
        <v>77.3231498669291</v>
      </c>
      <c r="D94" s="21"/>
      <c r="E94" s="21">
        <v>73.749105800048397</v>
      </c>
      <c r="F94" s="21"/>
      <c r="G94" s="21"/>
      <c r="H94" s="21"/>
      <c r="I94" s="21"/>
      <c r="J94" s="21">
        <v>62.446262894024102</v>
      </c>
      <c r="K94" s="21"/>
      <c r="L94" s="21"/>
      <c r="M94" s="7"/>
      <c r="N94" s="7"/>
    </row>
    <row r="95" spans="1:14" ht="9.75" customHeight="1">
      <c r="A95" s="9" t="s">
        <v>85</v>
      </c>
      <c r="B95" s="21">
        <v>76.017342664828902</v>
      </c>
      <c r="C95" s="21"/>
      <c r="D95" s="21"/>
      <c r="E95" s="21"/>
      <c r="F95" s="21"/>
      <c r="G95" s="21">
        <v>75.431928589590896</v>
      </c>
      <c r="H95" s="21"/>
      <c r="I95" s="21"/>
      <c r="J95" s="21">
        <v>70.1909722222222</v>
      </c>
      <c r="K95" s="21"/>
      <c r="L95" s="21"/>
      <c r="M95" s="7"/>
      <c r="N95" s="7"/>
    </row>
    <row r="96" spans="1:14" ht="9.75" customHeight="1">
      <c r="A96" s="9" t="s">
        <v>86</v>
      </c>
      <c r="B96" s="21"/>
      <c r="C96" s="21"/>
      <c r="D96" s="21"/>
      <c r="E96" s="21">
        <v>80.284067831031706</v>
      </c>
      <c r="F96" s="21"/>
      <c r="G96" s="21"/>
      <c r="H96" s="21"/>
      <c r="I96" s="21"/>
      <c r="J96" s="21">
        <v>73.780121828189095</v>
      </c>
      <c r="K96" s="21"/>
      <c r="L96" s="21"/>
      <c r="M96" s="7"/>
      <c r="N96" s="7"/>
    </row>
    <row r="97" spans="1:14" ht="9.75" customHeight="1">
      <c r="A97" s="9" t="s">
        <v>87</v>
      </c>
      <c r="B97" s="21"/>
      <c r="C97" s="21">
        <v>82.091605034384301</v>
      </c>
      <c r="D97" s="21"/>
      <c r="E97" s="21"/>
      <c r="F97" s="21"/>
      <c r="G97" s="21"/>
      <c r="H97" s="21">
        <v>80.119369227869598</v>
      </c>
      <c r="I97" s="21"/>
      <c r="J97" s="21"/>
      <c r="K97" s="21"/>
      <c r="L97" s="21"/>
      <c r="M97" s="7"/>
      <c r="N97" s="7"/>
    </row>
    <row r="98" spans="1:14" ht="9.75" customHeight="1">
      <c r="A98" s="9" t="s">
        <v>88</v>
      </c>
      <c r="B98" s="21"/>
      <c r="C98" s="21"/>
      <c r="D98" s="21">
        <v>78.340343147072602</v>
      </c>
      <c r="E98" s="21"/>
      <c r="F98" s="21"/>
      <c r="G98" s="21"/>
      <c r="H98" s="21"/>
      <c r="I98" s="21">
        <v>77.148716351270707</v>
      </c>
      <c r="J98" s="21"/>
      <c r="K98" s="21">
        <v>74.871735524437796</v>
      </c>
      <c r="L98" s="21"/>
      <c r="M98" s="7"/>
      <c r="N98" s="7"/>
    </row>
    <row r="99" spans="1:14" ht="9.75" customHeight="1">
      <c r="A99" s="9" t="s">
        <v>89</v>
      </c>
      <c r="B99" s="21"/>
      <c r="C99" s="21"/>
      <c r="D99" s="21"/>
      <c r="E99" s="21">
        <v>78.397695523163904</v>
      </c>
      <c r="F99" s="21"/>
      <c r="G99" s="21"/>
      <c r="H99" s="21"/>
      <c r="I99" s="21"/>
      <c r="J99" s="21">
        <v>75.949554896142402</v>
      </c>
      <c r="K99" s="21"/>
      <c r="L99" s="21"/>
      <c r="M99" s="7"/>
      <c r="N99" s="7"/>
    </row>
    <row r="100" spans="1:14" ht="9.75" customHeight="1">
      <c r="A100" s="9" t="s">
        <v>90</v>
      </c>
      <c r="B100" s="21">
        <v>84.206086896646696</v>
      </c>
      <c r="C100" s="21"/>
      <c r="D100" s="21"/>
      <c r="E100" s="21"/>
      <c r="F100" s="21"/>
      <c r="G100" s="21">
        <v>81.692328701649004</v>
      </c>
      <c r="H100" s="21"/>
      <c r="I100" s="21"/>
      <c r="J100" s="21"/>
      <c r="K100" s="21"/>
      <c r="L100" s="21">
        <v>75.113925346896295</v>
      </c>
      <c r="M100" s="7"/>
      <c r="N100" s="7"/>
    </row>
    <row r="101" spans="1:14" ht="9.75" customHeight="1">
      <c r="A101" s="9" t="s">
        <v>91</v>
      </c>
      <c r="B101" s="21"/>
      <c r="C101" s="21"/>
      <c r="D101" s="21"/>
      <c r="E101" s="21">
        <v>82.3512620804959</v>
      </c>
      <c r="F101" s="21"/>
      <c r="G101" s="21"/>
      <c r="H101" s="21">
        <v>80.246218216929506</v>
      </c>
      <c r="I101" s="21"/>
      <c r="J101" s="21"/>
      <c r="K101" s="21"/>
      <c r="L101" s="21"/>
      <c r="M101" s="7"/>
      <c r="N101" s="7"/>
    </row>
    <row r="102" spans="1:14" ht="9.75" customHeight="1">
      <c r="A102" s="9" t="s">
        <v>92</v>
      </c>
      <c r="B102" s="21"/>
      <c r="C102" s="21"/>
      <c r="D102" s="21">
        <v>76.999521270449193</v>
      </c>
      <c r="E102" s="21"/>
      <c r="F102" s="21"/>
      <c r="G102" s="21"/>
      <c r="H102" s="21"/>
      <c r="I102" s="21">
        <v>73.259646436062198</v>
      </c>
      <c r="J102" s="21"/>
      <c r="K102" s="21"/>
      <c r="L102" s="21"/>
      <c r="M102" s="7"/>
      <c r="N102" s="7"/>
    </row>
    <row r="103" spans="1:14" ht="9.75" customHeight="1">
      <c r="A103" s="9" t="s">
        <v>93</v>
      </c>
      <c r="B103" s="21"/>
      <c r="C103" s="21"/>
      <c r="D103" s="21">
        <v>81.467615125421204</v>
      </c>
      <c r="E103" s="21"/>
      <c r="F103" s="21"/>
      <c r="G103" s="21"/>
      <c r="H103" s="21"/>
      <c r="I103" s="21">
        <v>79.904873599165995</v>
      </c>
      <c r="J103" s="21">
        <v>75.828927148178096</v>
      </c>
      <c r="K103" s="21"/>
      <c r="L103" s="21"/>
      <c r="M103" s="7"/>
      <c r="N103" s="7"/>
    </row>
    <row r="104" spans="1:14" ht="9.75" customHeight="1">
      <c r="A104" s="9" t="s">
        <v>94</v>
      </c>
      <c r="B104" s="21"/>
      <c r="C104" s="21"/>
      <c r="D104" s="21"/>
      <c r="E104" s="21">
        <v>82.075873544093199</v>
      </c>
      <c r="F104" s="21"/>
      <c r="G104" s="21"/>
      <c r="H104" s="21"/>
      <c r="I104" s="21">
        <v>74.531299440987198</v>
      </c>
      <c r="J104" s="21"/>
      <c r="K104" s="21"/>
      <c r="L104" s="21"/>
      <c r="M104" s="7"/>
      <c r="N104" s="7"/>
    </row>
    <row r="105" spans="1:14" ht="9.75" customHeight="1">
      <c r="A105" s="9" t="s">
        <v>95</v>
      </c>
      <c r="B105" s="21"/>
      <c r="C105" s="21"/>
      <c r="D105" s="21">
        <v>77.210715614535502</v>
      </c>
      <c r="E105" s="21"/>
      <c r="F105" s="21"/>
      <c r="G105" s="21"/>
      <c r="H105" s="21"/>
      <c r="I105" s="21">
        <v>75.373674059787902</v>
      </c>
      <c r="J105" s="21"/>
      <c r="K105" s="21"/>
      <c r="L105" s="21"/>
      <c r="M105" s="7"/>
      <c r="N105" s="7"/>
    </row>
    <row r="106" spans="1:14" ht="9.75" customHeight="1">
      <c r="A106" s="9" t="s">
        <v>96</v>
      </c>
      <c r="B106" s="21"/>
      <c r="C106" s="21">
        <v>78.550376970527793</v>
      </c>
      <c r="D106" s="21"/>
      <c r="E106" s="21"/>
      <c r="F106" s="21"/>
      <c r="G106" s="21"/>
      <c r="H106" s="21">
        <v>77.296390163709802</v>
      </c>
      <c r="I106" s="21"/>
      <c r="J106" s="21"/>
      <c r="K106" s="21"/>
      <c r="L106" s="21"/>
      <c r="M106" s="7"/>
      <c r="N106" s="7"/>
    </row>
    <row r="107" spans="1:14" ht="9.75" customHeight="1">
      <c r="A107" s="9" t="s">
        <v>97</v>
      </c>
      <c r="B107" s="11"/>
      <c r="C107" s="11"/>
      <c r="D107" s="11"/>
      <c r="E107" s="11">
        <v>71.8</v>
      </c>
      <c r="F107" s="11"/>
      <c r="G107" s="11"/>
      <c r="H107" s="11"/>
      <c r="I107" s="11"/>
      <c r="J107" s="11">
        <v>64.64</v>
      </c>
      <c r="K107" s="11"/>
      <c r="L107" s="11"/>
      <c r="M107" s="7"/>
      <c r="N107" s="7"/>
    </row>
    <row r="108" spans="1:14" ht="9.75" customHeight="1">
      <c r="A108" s="9" t="s">
        <v>98</v>
      </c>
      <c r="B108" s="11"/>
      <c r="C108" s="11"/>
      <c r="D108" s="11"/>
      <c r="E108" s="11">
        <v>71.77</v>
      </c>
      <c r="F108" s="11"/>
      <c r="G108" s="11"/>
      <c r="H108" s="11"/>
      <c r="I108" s="11"/>
      <c r="J108" s="11">
        <v>63.19</v>
      </c>
      <c r="K108" s="11"/>
      <c r="L108" s="11"/>
      <c r="M108" s="7"/>
      <c r="N108" s="7"/>
    </row>
    <row r="109" spans="1:14" ht="9.75" customHeight="1">
      <c r="A109" s="9" t="s">
        <v>99</v>
      </c>
      <c r="B109" s="11"/>
      <c r="C109" s="11">
        <v>78.159211761026</v>
      </c>
      <c r="D109" s="11"/>
      <c r="E109" s="11"/>
      <c r="F109" s="11">
        <v>75.59</v>
      </c>
      <c r="G109" s="11"/>
      <c r="H109" s="11"/>
      <c r="I109" s="11"/>
      <c r="J109" s="11"/>
      <c r="K109" s="11">
        <v>70.22</v>
      </c>
      <c r="L109" s="11"/>
      <c r="M109" s="7"/>
      <c r="N109" s="7"/>
    </row>
    <row r="110" spans="1:14" ht="9.75" customHeight="1">
      <c r="A110" s="9" t="s">
        <v>100</v>
      </c>
      <c r="B110" s="11"/>
      <c r="C110" s="11"/>
      <c r="D110" s="11"/>
      <c r="E110" s="11">
        <v>76.290000000000006</v>
      </c>
      <c r="F110" s="11"/>
      <c r="G110" s="11"/>
      <c r="H110" s="11"/>
      <c r="I110" s="11"/>
      <c r="J110" s="11">
        <v>72.33</v>
      </c>
      <c r="K110" s="11"/>
      <c r="L110" s="11"/>
      <c r="M110" s="7"/>
      <c r="N110" s="7"/>
    </row>
    <row r="111" spans="1:14" ht="9.75" customHeight="1">
      <c r="A111" s="9" t="s">
        <v>101</v>
      </c>
      <c r="B111" s="11">
        <v>72.924510130106597</v>
      </c>
      <c r="C111" s="11"/>
      <c r="D111" s="11"/>
      <c r="E111" s="11"/>
      <c r="F111" s="11"/>
      <c r="G111" s="11">
        <v>70.84</v>
      </c>
      <c r="H111" s="11"/>
      <c r="I111" s="11"/>
      <c r="J111" s="11"/>
      <c r="K111" s="11"/>
      <c r="L111" s="11">
        <v>64.86</v>
      </c>
      <c r="M111" s="7"/>
      <c r="N111" s="7"/>
    </row>
    <row r="112" spans="1:14" ht="9.75" customHeight="1">
      <c r="A112" s="9" t="s">
        <v>102</v>
      </c>
      <c r="B112" s="11"/>
      <c r="C112" s="11"/>
      <c r="D112" s="11"/>
      <c r="E112" s="11"/>
      <c r="F112" s="11"/>
      <c r="G112" s="11"/>
      <c r="H112" s="11">
        <v>71.209999999999994</v>
      </c>
      <c r="I112" s="11"/>
      <c r="J112" s="11"/>
      <c r="K112" s="11"/>
      <c r="L112" s="11"/>
      <c r="M112" s="7"/>
      <c r="N112" s="7"/>
    </row>
    <row r="113" spans="1:14" ht="9.75" customHeight="1">
      <c r="A113" s="9" t="s">
        <v>103</v>
      </c>
      <c r="B113" s="11"/>
      <c r="C113" s="11"/>
      <c r="D113" s="11"/>
      <c r="E113" s="11"/>
      <c r="F113" s="11">
        <v>68.2</v>
      </c>
      <c r="G113" s="11"/>
      <c r="H113" s="11"/>
      <c r="I113" s="11"/>
      <c r="J113" s="11"/>
      <c r="K113" s="11">
        <v>63.34</v>
      </c>
      <c r="L113" s="11"/>
      <c r="M113" s="7"/>
      <c r="N113" s="7"/>
    </row>
    <row r="114" spans="1:14" ht="9.75" customHeight="1">
      <c r="A114" s="9" t="s">
        <v>104</v>
      </c>
      <c r="B114" s="11"/>
      <c r="C114" s="11"/>
      <c r="D114" s="11">
        <v>73.97</v>
      </c>
      <c r="E114" s="11"/>
      <c r="F114" s="11"/>
      <c r="G114" s="11"/>
      <c r="H114" s="11"/>
      <c r="I114" s="11">
        <v>72</v>
      </c>
      <c r="J114" s="11"/>
      <c r="K114" s="11">
        <v>63.48</v>
      </c>
      <c r="L114" s="11"/>
      <c r="M114" s="7"/>
      <c r="N114" s="7"/>
    </row>
    <row r="115" spans="1:14" ht="9.75" customHeight="1">
      <c r="A115" s="9" t="s">
        <v>105</v>
      </c>
      <c r="B115" s="11">
        <v>77.0936459690259</v>
      </c>
      <c r="C115" s="11"/>
      <c r="D115" s="11"/>
      <c r="E115" s="11"/>
      <c r="F115" s="11">
        <v>70.64</v>
      </c>
      <c r="G115" s="11"/>
      <c r="H115" s="11"/>
      <c r="I115" s="11"/>
      <c r="J115" s="11"/>
      <c r="K115" s="11">
        <v>66.2</v>
      </c>
      <c r="L115" s="11"/>
      <c r="M115" s="7"/>
      <c r="N115" s="7"/>
    </row>
    <row r="116" spans="1:14" ht="9.75" customHeight="1">
      <c r="A116" s="9" t="s">
        <v>106</v>
      </c>
      <c r="B116" s="21"/>
      <c r="C116" s="21">
        <v>76.114675917874195</v>
      </c>
      <c r="D116" s="21"/>
      <c r="E116" s="21"/>
      <c r="F116" s="21"/>
      <c r="G116" s="21"/>
      <c r="H116" s="21">
        <v>67.946785084473206</v>
      </c>
      <c r="I116" s="21"/>
      <c r="J116" s="21"/>
      <c r="K116" s="21"/>
      <c r="L116" s="21">
        <v>63.844199056638303</v>
      </c>
      <c r="M116" s="7"/>
      <c r="N116" s="7"/>
    </row>
    <row r="117" spans="1:14" ht="9.75" customHeight="1">
      <c r="A117" s="9" t="s">
        <v>107</v>
      </c>
      <c r="B117" s="21"/>
      <c r="C117" s="21">
        <v>77.843831818881895</v>
      </c>
      <c r="D117" s="21"/>
      <c r="E117" s="21"/>
      <c r="F117" s="21"/>
      <c r="G117" s="21"/>
      <c r="H117" s="21">
        <v>72.7008652657602</v>
      </c>
      <c r="I117" s="21"/>
      <c r="J117" s="21"/>
      <c r="K117" s="21"/>
      <c r="L117" s="21"/>
      <c r="M117" s="7"/>
      <c r="N117" s="7"/>
    </row>
    <row r="118" spans="1:14" ht="9.75" customHeight="1">
      <c r="A118" s="9" t="s">
        <v>108</v>
      </c>
      <c r="B118" s="21"/>
      <c r="C118" s="21"/>
      <c r="D118" s="21">
        <v>67.541900622080703</v>
      </c>
      <c r="E118" s="21"/>
      <c r="F118" s="21"/>
      <c r="G118" s="21"/>
      <c r="H118" s="21"/>
      <c r="I118" s="21">
        <v>71.447877858134305</v>
      </c>
      <c r="J118" s="21"/>
      <c r="K118" s="21"/>
      <c r="L118" s="21"/>
      <c r="M118" s="7"/>
      <c r="N118" s="7"/>
    </row>
    <row r="119" spans="1:14" ht="9.75" customHeight="1">
      <c r="A119" s="9" t="s">
        <v>109</v>
      </c>
      <c r="B119" s="21"/>
      <c r="C119" s="21"/>
      <c r="D119" s="21"/>
      <c r="E119" s="21">
        <v>78.473348470104895</v>
      </c>
      <c r="F119" s="21"/>
      <c r="G119" s="21"/>
      <c r="H119" s="21"/>
      <c r="I119" s="21"/>
      <c r="J119" s="21">
        <v>68.977723745843306</v>
      </c>
      <c r="K119" s="21"/>
      <c r="L119" s="21"/>
      <c r="M119" s="7"/>
      <c r="N119" s="7"/>
    </row>
    <row r="120" spans="1:14" ht="9.75" customHeight="1">
      <c r="A120" s="9" t="s">
        <v>110</v>
      </c>
      <c r="B120" s="21"/>
      <c r="C120" s="21"/>
      <c r="D120" s="21"/>
      <c r="E120" s="21">
        <v>78.358644859813097</v>
      </c>
      <c r="F120" s="21"/>
      <c r="G120" s="21"/>
      <c r="H120" s="21"/>
      <c r="I120" s="21">
        <v>78.812617638388105</v>
      </c>
      <c r="J120" s="21"/>
      <c r="K120" s="21"/>
      <c r="L120" s="21"/>
      <c r="M120" s="7"/>
      <c r="N120" s="7"/>
    </row>
    <row r="121" spans="1:14" ht="9.75" customHeight="1">
      <c r="A121" s="9" t="s">
        <v>111</v>
      </c>
      <c r="B121" s="21"/>
      <c r="C121" s="21">
        <v>78.914677999346196</v>
      </c>
      <c r="D121" s="21"/>
      <c r="E121" s="21"/>
      <c r="F121" s="21"/>
      <c r="G121" s="21"/>
      <c r="H121" s="21">
        <v>76.865671641790996</v>
      </c>
      <c r="I121" s="21"/>
      <c r="J121" s="21"/>
      <c r="K121" s="21"/>
      <c r="L121" s="21"/>
      <c r="M121" s="7"/>
      <c r="N121" s="7"/>
    </row>
    <row r="122" spans="1:14" ht="9.75" customHeight="1">
      <c r="A122" s="9" t="s">
        <v>112</v>
      </c>
      <c r="B122" s="21"/>
      <c r="C122" s="21">
        <v>73.108614232209703</v>
      </c>
      <c r="D122" s="21"/>
      <c r="E122" s="21">
        <v>75.866591718193703</v>
      </c>
      <c r="F122" s="21"/>
      <c r="G122" s="21"/>
      <c r="H122" s="21"/>
      <c r="I122" s="21"/>
      <c r="J122" s="21">
        <v>72.181716208637098</v>
      </c>
      <c r="K122" s="21"/>
      <c r="L122" s="21"/>
      <c r="M122" s="7"/>
      <c r="N122" s="7"/>
    </row>
    <row r="123" spans="1:14" ht="9.75" customHeight="1">
      <c r="A123" s="9" t="s">
        <v>113</v>
      </c>
      <c r="B123" s="21"/>
      <c r="C123" s="21">
        <v>76.782866256550506</v>
      </c>
      <c r="D123" s="21"/>
      <c r="E123" s="21"/>
      <c r="F123" s="21"/>
      <c r="G123" s="21"/>
      <c r="H123" s="21">
        <v>73.326867119301696</v>
      </c>
      <c r="I123" s="21"/>
      <c r="J123" s="21"/>
      <c r="K123" s="21"/>
      <c r="L123" s="21">
        <v>69.071524686885397</v>
      </c>
      <c r="M123" s="7"/>
      <c r="N123" s="7"/>
    </row>
    <row r="124" spans="1:14" ht="9.75" customHeight="1">
      <c r="A124" s="9" t="s">
        <v>114</v>
      </c>
      <c r="B124" s="21"/>
      <c r="C124" s="21">
        <v>74.656810982048597</v>
      </c>
      <c r="D124" s="21"/>
      <c r="E124" s="21"/>
      <c r="F124" s="21"/>
      <c r="G124" s="21"/>
      <c r="H124" s="21">
        <v>72.625987822256803</v>
      </c>
      <c r="I124" s="21"/>
      <c r="J124" s="21"/>
      <c r="K124" s="21"/>
      <c r="L124" s="21"/>
      <c r="M124" s="7"/>
      <c r="N124" s="7"/>
    </row>
    <row r="125" spans="1:14" ht="9.75" customHeight="1">
      <c r="A125" s="9" t="s">
        <v>115</v>
      </c>
      <c r="B125" s="21"/>
      <c r="C125" s="21"/>
      <c r="D125" s="21"/>
      <c r="E125" s="21"/>
      <c r="F125" s="21">
        <v>74.486871659824999</v>
      </c>
      <c r="G125" s="21"/>
      <c r="H125" s="21"/>
      <c r="I125" s="21">
        <v>77.048417132216002</v>
      </c>
      <c r="J125" s="21"/>
      <c r="K125" s="21"/>
      <c r="L125" s="21"/>
      <c r="M125" s="7"/>
      <c r="N125" s="7"/>
    </row>
    <row r="126" spans="1:14" ht="9.75" customHeight="1">
      <c r="A126" s="9" t="s">
        <v>116</v>
      </c>
      <c r="B126" s="21"/>
      <c r="C126" s="21"/>
      <c r="D126" s="21">
        <v>70.081683511006503</v>
      </c>
      <c r="E126" s="21"/>
      <c r="F126" s="21"/>
      <c r="G126" s="21"/>
      <c r="H126" s="21"/>
      <c r="I126" s="21">
        <v>70.2009822703682</v>
      </c>
      <c r="J126" s="21"/>
      <c r="K126" s="21"/>
      <c r="L126" s="21"/>
      <c r="M126" s="7"/>
      <c r="N126" s="7"/>
    </row>
    <row r="127" spans="1:14" ht="9.75" customHeight="1">
      <c r="A127" s="9" t="s">
        <v>117</v>
      </c>
      <c r="B127" s="21"/>
      <c r="C127" s="21">
        <v>77.643455176638795</v>
      </c>
      <c r="D127" s="21"/>
      <c r="E127" s="21"/>
      <c r="F127" s="21"/>
      <c r="G127" s="21"/>
      <c r="H127" s="21">
        <v>73.121727483053903</v>
      </c>
      <c r="I127" s="21">
        <v>76.549481812639698</v>
      </c>
      <c r="J127" s="21"/>
      <c r="K127" s="21">
        <v>66.129690048939594</v>
      </c>
      <c r="L127" s="21"/>
      <c r="M127" s="7"/>
      <c r="N127" s="7"/>
    </row>
    <row r="128" spans="1:14" ht="9.75" customHeight="1">
      <c r="A128" s="32" t="s">
        <v>123</v>
      </c>
      <c r="B128" s="11" t="s">
        <v>120</v>
      </c>
      <c r="C128" s="11" t="s">
        <v>120</v>
      </c>
      <c r="D128" s="11" t="s">
        <v>120</v>
      </c>
      <c r="E128" s="11" t="s">
        <v>120</v>
      </c>
      <c r="F128" s="11" t="s">
        <v>120</v>
      </c>
      <c r="G128" s="11" t="s">
        <v>120</v>
      </c>
      <c r="H128" s="11" t="s">
        <v>120</v>
      </c>
      <c r="I128" s="11" t="s">
        <v>120</v>
      </c>
      <c r="J128" s="11" t="s">
        <v>120</v>
      </c>
      <c r="K128" s="11" t="s">
        <v>120</v>
      </c>
      <c r="L128" s="11" t="s">
        <v>120</v>
      </c>
      <c r="M128" s="7"/>
      <c r="N128" s="7"/>
    </row>
    <row r="129" spans="1:13" ht="6" customHeight="1">
      <c r="A129" s="6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16"/>
    </row>
    <row r="130" spans="1:13" ht="6" customHeight="1">
      <c r="B130" s="15"/>
    </row>
    <row r="131" spans="1:13" ht="9.75" customHeight="1">
      <c r="A131" s="1" t="s">
        <v>121</v>
      </c>
      <c r="B131" s="5"/>
    </row>
    <row r="132" spans="1:13" ht="9.75" customHeight="1">
      <c r="A132" s="1" t="s">
        <v>0</v>
      </c>
      <c r="B132" s="5"/>
    </row>
    <row r="133" spans="1:13" ht="9.75" customHeight="1">
      <c r="A133" s="17" t="s">
        <v>122</v>
      </c>
      <c r="B133" s="5"/>
    </row>
    <row r="134" spans="1:13" ht="9.75" customHeight="1"/>
    <row r="135" spans="1:13" ht="9.75" customHeight="1"/>
    <row r="136" spans="1:13" ht="9.75" customHeight="1"/>
    <row r="137" spans="1:13" ht="9.75" customHeight="1"/>
    <row r="138" spans="1:13" ht="9.75" customHeight="1"/>
    <row r="139" spans="1:13" ht="9.75" customHeight="1"/>
    <row r="140" spans="1:13" ht="9.75" customHeight="1"/>
    <row r="141" spans="1:13" ht="9.75" customHeight="1"/>
    <row r="142" spans="1:13" ht="9.75" customHeight="1"/>
    <row r="143" spans="1:13" ht="9.75" customHeight="1"/>
    <row r="144" spans="1:13" ht="9.75" customHeight="1"/>
    <row r="145" ht="9.75" customHeight="1"/>
    <row r="146" ht="9.75" customHeight="1"/>
    <row r="147" ht="9.75" customHeight="1"/>
    <row r="148" ht="9.75" customHeight="1"/>
    <row r="149" ht="9.75" customHeight="1"/>
    <row r="150" ht="9.75" customHeight="1"/>
    <row r="151" ht="9.75" customHeight="1"/>
    <row r="152" ht="9.75" customHeight="1"/>
    <row r="153" ht="9.75" customHeight="1"/>
    <row r="154" ht="9.75" customHeight="1"/>
    <row r="155" ht="9.75" customHeight="1"/>
    <row r="156" ht="9.75" customHeight="1"/>
    <row r="157" ht="9.75" customHeight="1"/>
    <row r="158" ht="9.75" customHeight="1"/>
    <row r="159" ht="9.75" customHeight="1"/>
    <row r="160" ht="9.75" customHeight="1"/>
    <row r="161" ht="9.75" customHeight="1"/>
    <row r="162" ht="9.75" customHeight="1"/>
    <row r="163" ht="9.75" customHeight="1"/>
    <row r="164" ht="9.75" customHeight="1"/>
    <row r="165" ht="9.75" customHeight="1"/>
    <row r="166" ht="9.75" customHeight="1"/>
    <row r="167" ht="9.75" customHeight="1"/>
    <row r="168" ht="9.75" customHeight="1"/>
    <row r="169" ht="9.75" customHeight="1"/>
    <row r="170" ht="9.75" customHeight="1"/>
    <row r="171" ht="9.75" customHeight="1"/>
    <row r="172" ht="9.75" customHeight="1"/>
    <row r="173" ht="9.75" customHeight="1"/>
    <row r="174" ht="9.75" customHeight="1"/>
    <row r="175" ht="9.75" customHeight="1"/>
    <row r="176" ht="9.75" customHeight="1"/>
    <row r="177" ht="9.75" customHeight="1"/>
    <row r="178" ht="9.75" customHeight="1"/>
    <row r="179" ht="9.75" customHeight="1"/>
    <row r="180" ht="9.75" customHeight="1"/>
    <row r="181" ht="9.75" customHeight="1"/>
    <row r="182" ht="9.75" customHeight="1"/>
    <row r="183" ht="9.75" customHeight="1"/>
    <row r="184" ht="9.75" customHeight="1"/>
    <row r="185" ht="9.75" customHeight="1"/>
    <row r="186" ht="9.75" customHeight="1"/>
    <row r="187" ht="9.75" customHeight="1"/>
    <row r="188" ht="9.75" customHeight="1"/>
    <row r="189" ht="9.75" customHeight="1"/>
    <row r="190" ht="9.75" customHeight="1"/>
    <row r="191" ht="9.75" customHeight="1"/>
    <row r="192" ht="9.75" customHeight="1"/>
    <row r="193" ht="9.75" customHeight="1"/>
    <row r="194" ht="9.75" customHeight="1"/>
    <row r="195" ht="9.75" customHeight="1"/>
    <row r="196" ht="9.75" customHeight="1"/>
    <row r="197" ht="9.75" customHeight="1"/>
    <row r="198" ht="9.75" customHeight="1"/>
    <row r="199" ht="9.75" customHeight="1"/>
    <row r="200" ht="9.75" customHeight="1"/>
    <row r="201" ht="9.75" customHeight="1"/>
    <row r="202" ht="9.75" customHeight="1"/>
    <row r="203" ht="9.75" customHeight="1"/>
    <row r="204" ht="9.75" customHeight="1"/>
    <row r="205" ht="9.75" customHeight="1"/>
    <row r="206" ht="9.75" customHeight="1"/>
    <row r="207" ht="9.75" customHeight="1"/>
    <row r="208" ht="9.75" customHeight="1"/>
    <row r="209" ht="9.75" customHeight="1"/>
    <row r="210" ht="9.75" customHeight="1"/>
    <row r="211" ht="9.75" customHeight="1"/>
    <row r="212" ht="9.75" customHeight="1"/>
    <row r="213" ht="9.75" customHeight="1"/>
    <row r="214" ht="9.75" customHeight="1"/>
    <row r="215" ht="9.75" customHeight="1"/>
    <row r="216" ht="9.75" customHeight="1"/>
    <row r="217" ht="9.75" customHeight="1"/>
    <row r="218" ht="9.75" customHeight="1"/>
    <row r="219" ht="9.75" customHeight="1"/>
    <row r="220" ht="9.75" customHeight="1"/>
    <row r="221" ht="9.75" customHeight="1"/>
    <row r="222" ht="9.75" customHeight="1"/>
    <row r="223" ht="9.75" customHeight="1"/>
    <row r="224" ht="9.75" customHeight="1"/>
    <row r="225" ht="9.75" customHeight="1"/>
    <row r="226" ht="9.75" customHeight="1"/>
    <row r="227" ht="9.75" customHeight="1"/>
    <row r="228" ht="9.75" customHeight="1"/>
    <row r="229" ht="9.75" customHeight="1"/>
    <row r="230" ht="9.75" customHeight="1"/>
    <row r="231" ht="9.75" customHeight="1"/>
    <row r="232" ht="9.75" customHeight="1"/>
    <row r="233" ht="9.75" customHeight="1"/>
    <row r="234" ht="9.75" customHeight="1"/>
    <row r="235" ht="9.75" customHeight="1"/>
    <row r="236" ht="9.75" customHeight="1"/>
    <row r="237" ht="9.75" customHeight="1"/>
    <row r="238" ht="9.75" customHeight="1"/>
    <row r="239" ht="9.75" customHeight="1"/>
    <row r="240" ht="9.75" customHeight="1"/>
    <row r="241" ht="9.75" customHeight="1"/>
    <row r="242" ht="9.75" customHeight="1"/>
    <row r="243" ht="9.75" customHeight="1"/>
    <row r="244" ht="9.75" customHeight="1"/>
    <row r="245" ht="9.75" customHeight="1"/>
    <row r="246" ht="9.75" customHeight="1"/>
    <row r="247" ht="9.75" customHeight="1"/>
    <row r="248" ht="9.75" customHeight="1"/>
    <row r="249" ht="9.75" customHeight="1"/>
    <row r="250" ht="9.75" customHeight="1"/>
    <row r="251" ht="9.75" customHeight="1"/>
    <row r="252" ht="9.75" customHeight="1"/>
    <row r="253" ht="9.75" customHeight="1"/>
    <row r="254" ht="9.75" customHeight="1"/>
    <row r="255" ht="9.75" customHeight="1"/>
    <row r="256" ht="9.75" customHeight="1"/>
    <row r="257" ht="9.75" customHeight="1"/>
    <row r="258" ht="9.75" customHeight="1"/>
    <row r="259" ht="9.75" customHeight="1"/>
    <row r="260" ht="9.75" customHeight="1"/>
    <row r="261" ht="9.75" customHeight="1"/>
    <row r="262" ht="9.75" customHeight="1"/>
    <row r="263" ht="9.75" customHeight="1"/>
    <row r="264" ht="9.75" customHeight="1"/>
    <row r="265" ht="9.75" customHeight="1"/>
    <row r="266" ht="9.75" customHeight="1"/>
    <row r="267" ht="9.75" customHeight="1"/>
    <row r="268" ht="9.75" customHeight="1"/>
    <row r="269" ht="9.75" customHeight="1"/>
    <row r="270" ht="9.75" customHeight="1"/>
    <row r="271" ht="9.75" customHeight="1"/>
    <row r="272" ht="9.75" customHeight="1"/>
    <row r="273" ht="9.75" customHeight="1"/>
    <row r="274" ht="9.75" customHeight="1"/>
    <row r="275" ht="9.75" customHeight="1"/>
    <row r="276" ht="9.75" customHeight="1"/>
    <row r="277" ht="9.75" customHeight="1"/>
    <row r="278" ht="9.75" customHeight="1"/>
    <row r="279" ht="9.75" customHeight="1"/>
    <row r="280" ht="9.75" customHeight="1"/>
    <row r="281" ht="9.75" customHeight="1"/>
    <row r="282" ht="9.75" customHeight="1"/>
    <row r="283" ht="9.75" customHeight="1"/>
    <row r="284" ht="9.75" customHeight="1"/>
    <row r="285" ht="9.75" customHeight="1"/>
    <row r="286" ht="9.75" customHeight="1"/>
    <row r="287" ht="9.75" customHeight="1"/>
    <row r="288" ht="9.75" customHeight="1"/>
    <row r="289" ht="9.75" customHeight="1"/>
    <row r="290" ht="9.75" customHeight="1"/>
    <row r="291" ht="9.75" customHeight="1"/>
    <row r="292" ht="9.75" customHeight="1"/>
    <row r="293" ht="9.75" customHeight="1"/>
    <row r="294" ht="9.75" customHeight="1"/>
    <row r="295" ht="9.75" customHeight="1"/>
    <row r="296" ht="9.75" customHeight="1"/>
    <row r="297" ht="9.75" customHeight="1"/>
    <row r="298" ht="9.75" customHeight="1"/>
    <row r="299" ht="9.75" customHeight="1"/>
    <row r="300" ht="9.75" customHeight="1"/>
    <row r="301" ht="9.75" customHeight="1"/>
    <row r="302" ht="9.75" customHeight="1"/>
    <row r="303" ht="9.75" customHeight="1"/>
    <row r="304" ht="9.75" customHeight="1"/>
    <row r="305" ht="9.75" customHeight="1"/>
    <row r="306" ht="9.75" customHeight="1"/>
    <row r="307" ht="9.75" customHeight="1"/>
    <row r="308" ht="9.75" customHeight="1"/>
    <row r="309" ht="9.75" customHeight="1"/>
    <row r="310" ht="9.75" customHeight="1"/>
    <row r="311" ht="9.75" customHeight="1"/>
    <row r="312" ht="9.75" customHeight="1"/>
    <row r="313" ht="9.75" customHeight="1"/>
    <row r="314" ht="9.75" customHeight="1"/>
    <row r="315" ht="9.75" customHeight="1"/>
    <row r="316" ht="9.75" customHeight="1"/>
    <row r="317" ht="9.75" customHeight="1"/>
    <row r="318" ht="9.75" customHeight="1"/>
    <row r="319" ht="9.75" customHeight="1"/>
    <row r="320" ht="9.75" customHeight="1"/>
    <row r="321" ht="9.75" customHeight="1"/>
    <row r="322" ht="9.75" customHeight="1"/>
    <row r="323" ht="9.75" customHeight="1"/>
    <row r="324" ht="9.75" customHeight="1"/>
    <row r="325" ht="9.75" customHeight="1"/>
    <row r="326" ht="9.75" customHeight="1"/>
    <row r="327" ht="9.75" customHeight="1"/>
    <row r="328" ht="9.75" customHeight="1"/>
    <row r="329" ht="9.75" customHeight="1"/>
    <row r="330" ht="9.75" customHeight="1"/>
    <row r="331" ht="9.75" customHeight="1"/>
    <row r="332" ht="9.75" customHeight="1"/>
    <row r="333" ht="9.75" customHeight="1"/>
    <row r="334" ht="9.75" customHeight="1"/>
    <row r="335" ht="9.75" customHeight="1"/>
    <row r="336" ht="9.75" customHeight="1"/>
    <row r="337" ht="9.75" customHeight="1"/>
    <row r="338" ht="9.75" customHeight="1"/>
    <row r="339" ht="9.75" customHeight="1"/>
    <row r="340" ht="9.75" customHeight="1"/>
    <row r="341" ht="9.75" customHeight="1"/>
    <row r="342" ht="9.75" customHeight="1"/>
    <row r="343" ht="9.75" customHeight="1"/>
    <row r="344" ht="9.75" customHeight="1"/>
    <row r="345" ht="9.75" customHeight="1"/>
    <row r="346" ht="9.75" customHeight="1"/>
    <row r="347" ht="9.75" customHeight="1"/>
    <row r="348" ht="9.75" customHeight="1"/>
    <row r="349" ht="9.75" customHeight="1"/>
    <row r="350" ht="9.75" customHeight="1"/>
    <row r="351" ht="9.75" customHeight="1"/>
    <row r="352" ht="9.75" customHeight="1"/>
    <row r="353" ht="9.75" customHeight="1"/>
    <row r="354" ht="9.75" customHeight="1"/>
    <row r="355" ht="9.75" customHeight="1"/>
    <row r="356" ht="9.75" customHeight="1"/>
    <row r="357" ht="9.75" customHeight="1"/>
    <row r="358" ht="9.75" customHeight="1"/>
    <row r="359" ht="9.75" customHeight="1"/>
    <row r="360" ht="9.75" customHeight="1"/>
    <row r="361" ht="9.75" customHeight="1"/>
    <row r="362" ht="9.75" customHeight="1"/>
    <row r="363" ht="9.75" customHeight="1"/>
    <row r="364" ht="9.75" customHeight="1"/>
    <row r="365" ht="9.75" customHeight="1"/>
    <row r="366" ht="9.75" customHeight="1"/>
    <row r="367" ht="9.75" customHeight="1"/>
    <row r="368" ht="9.75" customHeight="1"/>
    <row r="369" ht="9.75" customHeight="1"/>
    <row r="370" ht="9.75" customHeight="1"/>
    <row r="371" ht="9.75" customHeight="1"/>
    <row r="372" ht="9.75" customHeight="1"/>
    <row r="373" ht="9.75" customHeight="1"/>
    <row r="374" ht="9.75" customHeight="1"/>
    <row r="375" ht="9.75" customHeight="1"/>
    <row r="376" ht="9.75" customHeight="1"/>
    <row r="377" ht="9.75" customHeight="1"/>
    <row r="378" ht="9.75" customHeight="1"/>
    <row r="379" ht="9.75" customHeight="1"/>
    <row r="380" ht="9.75" customHeight="1"/>
    <row r="381" ht="9.75" customHeight="1"/>
    <row r="382" ht="9.75" customHeight="1"/>
    <row r="383" ht="9.75" customHeight="1"/>
    <row r="384" ht="9.75" customHeight="1"/>
    <row r="385" ht="9.75" customHeight="1"/>
    <row r="386" ht="9.75" customHeight="1"/>
    <row r="387" ht="9.75" customHeight="1"/>
    <row r="388" ht="9.75" customHeight="1"/>
    <row r="389" ht="9.75" customHeight="1"/>
    <row r="390" ht="9.75" customHeight="1"/>
    <row r="391" ht="9.75" customHeight="1"/>
    <row r="392" ht="9.75" customHeight="1"/>
    <row r="393" ht="9.75" customHeight="1"/>
    <row r="394" ht="9.75" customHeight="1"/>
    <row r="395" ht="9.75" customHeight="1"/>
    <row r="396" ht="9.75" customHeight="1"/>
    <row r="397" ht="9.75" customHeight="1"/>
    <row r="398" ht="9.75" customHeight="1"/>
    <row r="399" ht="9.75" customHeight="1"/>
    <row r="400" ht="9.75" customHeight="1"/>
    <row r="401" ht="9.75" customHeight="1"/>
    <row r="402" ht="9.75" customHeight="1"/>
    <row r="403" ht="9.75" customHeight="1"/>
    <row r="404" ht="9.75" customHeight="1"/>
    <row r="405" ht="9.75" customHeight="1"/>
    <row r="406" ht="9.75" customHeight="1"/>
    <row r="407" ht="9.75" customHeight="1"/>
    <row r="408" ht="9.75" customHeight="1"/>
    <row r="409" ht="9.75" customHeight="1"/>
    <row r="410" ht="9.75" customHeight="1"/>
    <row r="411" ht="9.75" customHeight="1"/>
    <row r="412" ht="9.75" customHeight="1"/>
    <row r="413" ht="9.75" customHeight="1"/>
    <row r="414" ht="9.75" customHeight="1"/>
    <row r="415" ht="9.75" customHeight="1"/>
    <row r="416" ht="9.75" customHeight="1"/>
    <row r="417" ht="9.75" customHeight="1"/>
    <row r="418" ht="9.75" customHeight="1"/>
    <row r="419" ht="9.75" customHeight="1"/>
    <row r="420" ht="9.75" customHeight="1"/>
    <row r="421" ht="9.75" customHeight="1"/>
    <row r="422" ht="9.75" customHeight="1"/>
    <row r="423" ht="9.75" customHeight="1"/>
    <row r="424" ht="9.75" customHeight="1"/>
    <row r="425" ht="9.75" customHeight="1"/>
    <row r="426" ht="9.75" customHeight="1"/>
    <row r="427" ht="9.75" customHeight="1"/>
    <row r="428" ht="9.75" customHeight="1"/>
    <row r="429" ht="9.75" customHeight="1"/>
    <row r="430" ht="9.75" customHeight="1"/>
    <row r="431" ht="9.75" customHeight="1"/>
    <row r="432" ht="9.75" customHeight="1"/>
    <row r="433" ht="9.75" customHeight="1"/>
    <row r="434" ht="9.75" customHeight="1"/>
    <row r="435" ht="9.75" customHeight="1"/>
    <row r="436" ht="9.75" customHeight="1"/>
    <row r="437" ht="9.75" customHeight="1"/>
    <row r="438" ht="9.75" customHeight="1"/>
    <row r="439" ht="9.75" customHeight="1"/>
    <row r="440" ht="9.75" customHeight="1"/>
    <row r="441" ht="9.75" customHeight="1"/>
    <row r="442" ht="9.75" customHeight="1"/>
    <row r="443" ht="9.75" customHeight="1"/>
    <row r="444" ht="9.75" customHeight="1"/>
    <row r="445" ht="9.75" customHeight="1"/>
    <row r="446" ht="9.75" customHeight="1"/>
    <row r="447" ht="9.75" customHeight="1"/>
    <row r="448" ht="9.75" customHeight="1"/>
    <row r="449" ht="9.75" customHeight="1"/>
    <row r="450" ht="9.75" customHeight="1"/>
    <row r="451" ht="9.75" customHeight="1"/>
    <row r="452" ht="9.75" customHeight="1"/>
    <row r="453" ht="9.75" customHeight="1"/>
    <row r="454" ht="9.75" customHeight="1"/>
    <row r="455" ht="9.75" customHeight="1"/>
    <row r="456" ht="9.75" customHeight="1"/>
    <row r="457" ht="9.75" customHeight="1"/>
    <row r="458" ht="9.75" customHeight="1"/>
    <row r="459" ht="9.75" customHeight="1"/>
    <row r="460" ht="9.75" customHeight="1"/>
    <row r="461" ht="9.75" customHeight="1"/>
    <row r="462" ht="9.75" customHeight="1"/>
    <row r="463" ht="9.75" customHeight="1"/>
    <row r="464" ht="9.75" customHeight="1"/>
    <row r="465" ht="9.75" customHeight="1"/>
    <row r="466" ht="9.75" customHeight="1"/>
    <row r="467" ht="9.75" customHeight="1"/>
    <row r="468" ht="9.75" customHeight="1"/>
    <row r="469" ht="9.75" customHeight="1"/>
    <row r="470" ht="9.75" customHeight="1"/>
    <row r="471" ht="9.75" customHeight="1"/>
    <row r="472" ht="9.75" customHeight="1"/>
    <row r="473" ht="9.75" customHeight="1"/>
    <row r="474" ht="9.75" customHeight="1"/>
    <row r="475" ht="9.75" customHeight="1"/>
    <row r="476" ht="9.75" customHeight="1"/>
    <row r="477" ht="9.75" customHeight="1"/>
    <row r="478" ht="9.75" customHeight="1"/>
    <row r="479" ht="9.75" customHeight="1"/>
    <row r="480" ht="9.75" customHeight="1"/>
    <row r="481" ht="9.75" customHeight="1"/>
    <row r="482" ht="9.75" customHeight="1"/>
    <row r="483" ht="9.75" customHeight="1"/>
    <row r="484" ht="9.75" customHeight="1"/>
    <row r="485" ht="9.75" customHeight="1"/>
    <row r="486" ht="9.75" customHeight="1"/>
    <row r="487" ht="9.75" customHeight="1"/>
    <row r="488" ht="9.75" customHeight="1"/>
    <row r="489" ht="9.75" customHeight="1"/>
    <row r="490" ht="9.75" customHeight="1"/>
    <row r="491" ht="9.75" customHeight="1"/>
    <row r="492" ht="9.75" customHeight="1"/>
    <row r="493" ht="9.75" customHeight="1"/>
    <row r="494" ht="9.75" customHeight="1"/>
    <row r="495" ht="9.75" customHeight="1"/>
    <row r="496" ht="9.75" customHeight="1"/>
    <row r="497" ht="9.75" customHeight="1"/>
    <row r="498" ht="9.75" customHeight="1"/>
    <row r="499" ht="9.75" customHeight="1"/>
    <row r="500" ht="9.75" customHeight="1"/>
    <row r="501" ht="9.75" customHeight="1"/>
    <row r="502" ht="9.75" customHeight="1"/>
    <row r="503" ht="9.75" customHeight="1"/>
    <row r="504" ht="9.75" customHeight="1"/>
    <row r="505" ht="9.75" customHeight="1"/>
    <row r="506" ht="9.75" customHeight="1"/>
    <row r="507" ht="9.75" customHeight="1"/>
    <row r="508" ht="9.75" customHeight="1"/>
    <row r="509" ht="9.75" customHeight="1"/>
    <row r="510" ht="9.75" customHeight="1"/>
    <row r="511" ht="9.75" customHeight="1"/>
    <row r="512" ht="9.75" customHeight="1"/>
    <row r="513" ht="9.75" customHeight="1"/>
    <row r="514" ht="9.75" customHeight="1"/>
    <row r="515" ht="9.75" customHeight="1"/>
    <row r="516" ht="9.75" customHeight="1"/>
    <row r="517" ht="9.75" customHeight="1"/>
    <row r="518" ht="9.75" customHeight="1"/>
    <row r="519" ht="9.75" customHeight="1"/>
    <row r="520" ht="9.75" customHeight="1"/>
    <row r="521" ht="9.75" customHeight="1"/>
    <row r="522" ht="9.75" customHeight="1"/>
    <row r="523" ht="9.75" customHeight="1"/>
    <row r="524" ht="9.75" customHeight="1"/>
    <row r="525" ht="9.75" customHeight="1"/>
    <row r="526" ht="9.75" customHeight="1"/>
    <row r="527" ht="9.75" customHeight="1"/>
    <row r="528" ht="9.75" customHeight="1"/>
    <row r="529" ht="9.75" customHeight="1"/>
    <row r="530" ht="9.75" customHeight="1"/>
    <row r="531" ht="9.75" customHeight="1"/>
    <row r="532" ht="9.75" customHeight="1"/>
    <row r="533" ht="9.75" customHeight="1"/>
    <row r="534" ht="9.75" customHeight="1"/>
    <row r="535" ht="9.75" customHeight="1"/>
    <row r="536" ht="9.75" customHeight="1"/>
    <row r="537" ht="9.75" customHeight="1"/>
    <row r="538" ht="9.75" customHeight="1"/>
    <row r="539" ht="9.75" customHeight="1"/>
    <row r="540" ht="9.75" customHeight="1"/>
    <row r="541" ht="9.75" customHeight="1"/>
    <row r="542" ht="9.75" customHeight="1"/>
    <row r="543" ht="9.75" customHeight="1"/>
    <row r="544" ht="9.75" customHeight="1"/>
    <row r="545" ht="9.75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</sheetData>
  <mergeCells count="12">
    <mergeCell ref="L7:L9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J7:J9"/>
    <mergeCell ref="K7:K9"/>
  </mergeCells>
  <pageMargins left="0.23622047244094491" right="0.23622047244094491" top="0.74803149606299213" bottom="0.74803149606299213" header="0.31496062992125984" footer="0.31496062992125984"/>
  <pageSetup paperSize="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Comuni capoluogo - Maschi</vt:lpstr>
      <vt:lpstr>Comuni capoluogo - Femmine</vt:lpstr>
      <vt:lpstr>Comuni capoluogo - Totale</vt:lpstr>
      <vt:lpstr>'Comuni capoluogo - Femmine'!Area_stampa</vt:lpstr>
      <vt:lpstr>'Comuni capoluogo - Maschi'!Area_stampa</vt:lpstr>
      <vt:lpstr>'Comuni capoluogo - Totale'!Area_stampa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2015-01-23T12:35:20Z</cp:lastPrinted>
  <dcterms:created xsi:type="dcterms:W3CDTF">2012-09-05T11:49:50Z</dcterms:created>
  <dcterms:modified xsi:type="dcterms:W3CDTF">2015-03-04T11:13:03Z</dcterms:modified>
</cp:coreProperties>
</file>