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90" windowWidth="21450" windowHeight="9810" tabRatio="898"/>
  </bookViews>
  <sheets>
    <sheet name="Indice" sheetId="11" r:id="rId1"/>
    <sheet name="I.3.4.1" sheetId="5" r:id="rId2"/>
    <sheet name="I.3.4.2" sheetId="6" r:id="rId3"/>
    <sheet name="I.3.4.3" sheetId="7" r:id="rId4"/>
    <sheet name="I.3.4.4" sheetId="8" r:id="rId5"/>
    <sheet name="I.3.4.5" sheetId="12" r:id="rId6"/>
    <sheet name="I.3.4.6" sheetId="13" r:id="rId7"/>
    <sheet name="I.3.4.7" sheetId="14" r:id="rId8"/>
    <sheet name="I.3.4.8" sheetId="15" r:id="rId9"/>
    <sheet name="I.3.4.9" sheetId="16" r:id="rId10"/>
    <sheet name="I.3.4.10" sheetId="17" r:id="rId11"/>
    <sheet name="I.3.4.11" sheetId="18" r:id="rId12"/>
    <sheet name="I.3.4.12" sheetId="19" r:id="rId13"/>
    <sheet name="I.3.4.13" sheetId="20" r:id="rId14"/>
    <sheet name="I.3.4.14" sheetId="21" r:id="rId15"/>
    <sheet name="I.3.4.15" sheetId="22" r:id="rId16"/>
    <sheet name="I.3.4.16" sheetId="23" r:id="rId17"/>
    <sheet name="I.3.4.17" sheetId="24" r:id="rId18"/>
    <sheet name="I.3.4.18" sheetId="25" r:id="rId19"/>
    <sheet name="I.3.4.19" sheetId="26" r:id="rId20"/>
    <sheet name="I.3.4.20" sheetId="27" r:id="rId21"/>
    <sheet name="I.3.4.21" sheetId="28" r:id="rId22"/>
    <sheet name="I.3.4.22" sheetId="29" r:id="rId23"/>
    <sheet name="I.3.4.23" sheetId="30" r:id="rId24"/>
  </sheets>
  <definedNames>
    <definedName name="_xlnm.Print_Area" localSheetId="10">I.3.4.10!$A$1:$L$36</definedName>
    <definedName name="_xlnm.Print_Area" localSheetId="11">I.3.4.11!$A$1:$L$34</definedName>
    <definedName name="_xlnm.Print_Area" localSheetId="12">I.3.4.12!$A$1:$L$34</definedName>
    <definedName name="_xlnm.Print_Area" localSheetId="13">I.3.4.13!$A$1:$L$18</definedName>
    <definedName name="_xlnm.Print_Area" localSheetId="14">I.3.4.14!$A$1:$L$36</definedName>
    <definedName name="_xlnm.Print_Area" localSheetId="15">I.3.4.15!$A$1:$L$20</definedName>
    <definedName name="_xlnm.Print_Area" localSheetId="16">I.3.4.16!$A$1:$I$29</definedName>
    <definedName name="_xlnm.Print_Area" localSheetId="17">I.3.4.17!$A$1:$I$19</definedName>
    <definedName name="_xlnm.Print_Area" localSheetId="18">I.3.4.18!$A$1:$L$25</definedName>
    <definedName name="_xlnm.Print_Area" localSheetId="19">I.3.4.19!$A$1:$L$20</definedName>
    <definedName name="_xlnm.Print_Area" localSheetId="20">I.3.4.20!$A$1:$P$49</definedName>
    <definedName name="_xlnm.Print_Area" localSheetId="21">I.3.4.21!$A$1:$P$34</definedName>
    <definedName name="_xlnm.Print_Area" localSheetId="22">I.3.4.22!$A$1:$H$38</definedName>
    <definedName name="_xlnm.Print_Area" localSheetId="23">I.3.4.23!$A$1:$G$13</definedName>
    <definedName name="_xlnm.Print_Area" localSheetId="8">I.3.4.8!$A$1:$D$24</definedName>
    <definedName name="_xlnm.Print_Area" localSheetId="9">I.3.4.9!$A$1:$M$18</definedName>
    <definedName name="_xlnm.Print_Area" localSheetId="0">Indice!$A$1:$V$49</definedName>
    <definedName name="DATI">#REF!</definedName>
    <definedName name="Gini_coecas_area_tot">#REF!</definedName>
    <definedName name="IDX" localSheetId="10">I.3.4.10!#REF!</definedName>
    <definedName name="IDX" localSheetId="11">I.3.4.11!#REF!</definedName>
    <definedName name="IDX" localSheetId="12">I.3.4.12!#REF!</definedName>
    <definedName name="IDX" localSheetId="13">I.3.4.13!#REF!</definedName>
    <definedName name="IDX" localSheetId="14">I.3.4.14!#REF!</definedName>
    <definedName name="IDX" localSheetId="15">I.3.4.15!#REF!</definedName>
    <definedName name="IDX" localSheetId="16">I.3.4.16!#REF!</definedName>
    <definedName name="IDX" localSheetId="17">I.3.4.17!#REF!</definedName>
    <definedName name="IDX" localSheetId="18">I.3.4.18!#REF!</definedName>
    <definedName name="IDX" localSheetId="8">I.3.4.8!#REF!</definedName>
    <definedName name="IDX" localSheetId="9">I.3.4.9!#REF!</definedName>
    <definedName name="SBFIG1">#REF!</definedName>
    <definedName name="SBFIG1_1">#REF!</definedName>
    <definedName name="SBPR1_1">#REF!</definedName>
    <definedName name="SBPR1_10_PROV">#REF!</definedName>
    <definedName name="SBPR1_10_REG">#REF!</definedName>
    <definedName name="SBPR1_10_RIPGEO">#REF!</definedName>
    <definedName name="SBPR1_10_TOT">#REF!</definedName>
    <definedName name="SBPR1_15_PROV">#REF!</definedName>
    <definedName name="SBPR1_15_PROVT">#REF!</definedName>
    <definedName name="SBPR1_15_REG">#REF!</definedName>
    <definedName name="SBPR1_15_REGT">#REF!</definedName>
    <definedName name="SBPR1_15_RIPGEO">#REF!</definedName>
    <definedName name="SBPR1_15_RIPGEOT">#REF!</definedName>
    <definedName name="SBPR1_15_TOT">#REF!</definedName>
    <definedName name="SBPR1_15_TOTT">#REF!</definedName>
    <definedName name="SBPR1_16_PROV">#REF!</definedName>
    <definedName name="SBPR1_16_PROVT">#REF!</definedName>
    <definedName name="SBPR1_16_REG">#REF!</definedName>
    <definedName name="SBPR1_16_REGT">#REF!</definedName>
    <definedName name="SBPR1_16_RIPGEO">#REF!</definedName>
    <definedName name="SBPR1_16_RIPGEOT">#REF!</definedName>
    <definedName name="SBPR1_16_TOT">#REF!</definedName>
    <definedName name="SBPR1_16_TOTT">#REF!</definedName>
    <definedName name="SBPR1_18_BOLTRE">#REF!</definedName>
    <definedName name="SBPR1_18_REG">#REF!</definedName>
    <definedName name="SBPR1_18_RIPGEO">#REF!</definedName>
    <definedName name="SBPR1_18_TOT">#REF!</definedName>
    <definedName name="SBPR1_2">#REF!</definedName>
    <definedName name="SBPR1_2BIS">#REF!</definedName>
    <definedName name="SBPR1_3">#REF!</definedName>
    <definedName name="SBPR1_4">#REF!</definedName>
    <definedName name="SBPR1_5">#REF!</definedName>
    <definedName name="SBPR1_6">#REF!</definedName>
    <definedName name="SBPR1_7">#REF!</definedName>
    <definedName name="SBPR1_8">#REF!</definedName>
    <definedName name="SBPR1_8_PROV">#REF!</definedName>
    <definedName name="SBPR1_8_REG">#REF!</definedName>
    <definedName name="SBPR1_8_RIPGEO">#REF!</definedName>
    <definedName name="SBPR1_8_TOT">#REF!</definedName>
    <definedName name="SBPR1_8BIS">#REF!</definedName>
    <definedName name="SBPR1_9_PROV">#REF!</definedName>
    <definedName name="SBPR1_9_PROVT">#REF!</definedName>
    <definedName name="SBPR1_9_REG">#REF!</definedName>
    <definedName name="SBPR1_9_REGT">#REF!</definedName>
    <definedName name="SBPR1_9_RIPGEO">#REF!</definedName>
    <definedName name="SBPR1_9_RIPGEOT">#REF!</definedName>
    <definedName name="SBPR1_9_TOT">#REF!</definedName>
    <definedName name="SBPR1_9_TOTT">#REF!</definedName>
    <definedName name="SBTAV1">#REF!</definedName>
    <definedName name="SBTAV1_2003">#REF!</definedName>
    <definedName name="SBTAV10">#REF!</definedName>
    <definedName name="SBTAV11">#REF!</definedName>
    <definedName name="SBTAV2">#REF!</definedName>
    <definedName name="SBTAV3">#REF!</definedName>
    <definedName name="SBTAV4">#REF!</definedName>
    <definedName name="SBTAV5">#REF!</definedName>
    <definedName name="SBTAV6">#REF!</definedName>
    <definedName name="SBTAV7">#REF!</definedName>
    <definedName name="SBTAV8">#REF!</definedName>
    <definedName name="SBTAV9">#REF!</definedName>
    <definedName name="TAV22_23">#REF!</definedName>
    <definedName name="_xlnm.Print_Titles" localSheetId="10">I.3.4.10!$2:$6</definedName>
    <definedName name="_xlnm.Print_Titles" localSheetId="11">I.3.4.11!$2:$25</definedName>
    <definedName name="_xlnm.Print_Titles" localSheetId="12">I.3.4.12!$2:$25</definedName>
    <definedName name="_xlnm.Print_Titles" localSheetId="13">I.3.4.13!$2:$5</definedName>
    <definedName name="_xlnm.Print_Titles" localSheetId="14">I.3.4.14!$2:$6</definedName>
    <definedName name="_xlnm.Print_Titles" localSheetId="15">I.3.4.15!$2:$5</definedName>
    <definedName name="_xlnm.Print_Titles" localSheetId="16">I.3.4.16!$2:$5</definedName>
    <definedName name="_xlnm.Print_Titles" localSheetId="17">I.3.4.17!$2:$5</definedName>
    <definedName name="_xlnm.Print_Titles" localSheetId="18">I.3.4.18!$2:$5</definedName>
    <definedName name="_xlnm.Print_Titles" localSheetId="8">I.3.4.8!$2:$5</definedName>
    <definedName name="_xlnm.Print_Titles" localSheetId="9">I.3.4.9!$2:$5</definedName>
    <definedName name="voucher">#REF!</definedName>
  </definedNames>
  <calcPr calcId="145621"/>
</workbook>
</file>

<file path=xl/calcChain.xml><?xml version="1.0" encoding="utf-8"?>
<calcChain xmlns="http://schemas.openxmlformats.org/spreadsheetml/2006/main">
  <c r="A49" i="11" l="1"/>
  <c r="A47" i="11"/>
  <c r="A45" i="11"/>
  <c r="A43" i="11"/>
  <c r="A41" i="11"/>
  <c r="A39" i="11"/>
  <c r="A37" i="11"/>
  <c r="A35" i="11"/>
  <c r="A33" i="11"/>
  <c r="A31" i="11"/>
  <c r="A29" i="11"/>
  <c r="A27" i="11"/>
  <c r="A25" i="11"/>
  <c r="A23" i="11"/>
  <c r="A21" i="11"/>
  <c r="A19" i="11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A17" i="11"/>
  <c r="A15" i="11"/>
  <c r="A13" i="11"/>
  <c r="A11" i="11"/>
  <c r="A9" i="11"/>
  <c r="A7" i="11"/>
  <c r="A5" i="11"/>
</calcChain>
</file>

<file path=xl/sharedStrings.xml><?xml version="1.0" encoding="utf-8"?>
<sst xmlns="http://schemas.openxmlformats.org/spreadsheetml/2006/main" count="705" uniqueCount="209">
  <si>
    <t>Centro</t>
  </si>
  <si>
    <t>Totale</t>
  </si>
  <si>
    <t>CLASSI DI ETA'</t>
  </si>
  <si>
    <t>Fino a 19</t>
  </si>
  <si>
    <t>20-24</t>
  </si>
  <si>
    <t>25-29</t>
  </si>
  <si>
    <t>30-39</t>
  </si>
  <si>
    <t>40-49</t>
  </si>
  <si>
    <t>50-54</t>
  </si>
  <si>
    <t>55-59</t>
  </si>
  <si>
    <t>60 e oltre</t>
  </si>
  <si>
    <t>QUALIFICA</t>
  </si>
  <si>
    <t>SESSO</t>
  </si>
  <si>
    <t>Maschi</t>
  </si>
  <si>
    <t>Femmine</t>
  </si>
  <si>
    <t>REGIONI DI LAVORO</t>
  </si>
  <si>
    <t>Piemonte</t>
  </si>
  <si>
    <t>Valle d'Aosta/Vallée d'Aoste</t>
  </si>
  <si>
    <t>Lombardia</t>
  </si>
  <si>
    <t>Bolzano-Bozen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</si>
  <si>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</si>
  <si>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</si>
  <si>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</si>
  <si>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</si>
  <si>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</si>
  <si>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</si>
  <si>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</si>
  <si>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</si>
  <si>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</si>
  <si>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</si>
  <si>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</si>
  <si>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</si>
  <si>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</si>
  <si>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</si>
  <si>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</si>
  <si>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</si>
  <si>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</si>
  <si>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r>
      <t>Fonte</t>
    </r>
    <r>
      <rPr>
        <sz val="7"/>
        <rFont val="Arial"/>
        <family val="2"/>
      </rPr>
      <t>: INPS - Coordinamento Generale Statistico Attuariale</t>
    </r>
  </si>
  <si>
    <t>Titolari</t>
  </si>
  <si>
    <t>RIPARTIZIONE GEOGRAFICA, CLASSI DI ETÀ, QUALIFICA E SESSO</t>
  </si>
  <si>
    <t>RIPARTIZIONE GEOGRAFICA DI LAVORO</t>
  </si>
  <si>
    <t>Italia</t>
  </si>
  <si>
    <t>Collaboratori familiari</t>
  </si>
  <si>
    <t>Nord-Ovest</t>
  </si>
  <si>
    <t>Nord-Est</t>
  </si>
  <si>
    <t>Sud</t>
  </si>
  <si>
    <t>Isole</t>
  </si>
  <si>
    <t>Nota: elaborazione archivi di novembre 2013</t>
  </si>
  <si>
    <t>I. I CONTESTI</t>
  </si>
  <si>
    <t>I.3 MERCATO DEL LAVORO</t>
  </si>
  <si>
    <t>I.3.4 Lavoratori autonomi e parasubordinati</t>
  </si>
  <si>
    <r>
      <t xml:space="preserve">Tavola I.3.4.1 - Numero medio annuo di Artigiani per ripartizione geografica di lavoro,  classe di età, qualifica e sesso- Anni 2010-2012 e 1° semestre 2013
 </t>
    </r>
    <r>
      <rPr>
        <i/>
        <sz val="9"/>
        <rFont val="Arial"/>
        <family val="2"/>
      </rPr>
      <t>(valori assoluti)</t>
    </r>
  </si>
  <si>
    <r>
      <t xml:space="preserve">Tavola I.3.4.2 - Numero medio annuo di Artigiani  per sesso e regione di lavoro -  Anni 2010-2012  e 1° semestre 2013 </t>
    </r>
    <r>
      <rPr>
        <i/>
        <sz val="9"/>
        <rFont val="Arial"/>
        <family val="2"/>
      </rPr>
      <t>(valori assoluti)</t>
    </r>
  </si>
  <si>
    <r>
      <t xml:space="preserve">Tavola I.3.4.3 - Numero medio annuo di Commercianti per ripartizione geografica di lavoro,  classe di età, qualifica,e sesso- Anni 2010-2012  e 1° semestre 2013 </t>
    </r>
    <r>
      <rPr>
        <i/>
        <sz val="9"/>
        <rFont val="Arial"/>
        <family val="2"/>
      </rPr>
      <t>(valori assoluti)</t>
    </r>
  </si>
  <si>
    <r>
      <t xml:space="preserve">Tavola I.3.4.4 - Numero medio annuo di Commercianti  per sesso e regione di lavoro -  Anni 2010-2012  e 1° semestre 2013 </t>
    </r>
    <r>
      <rPr>
        <i/>
        <sz val="9"/>
        <rFont val="Arial"/>
        <family val="2"/>
      </rPr>
      <t>(valori assoluti)</t>
    </r>
  </si>
  <si>
    <r>
      <t xml:space="preserve">Fonte: </t>
    </r>
    <r>
      <rPr>
        <sz val="7"/>
        <rFont val="Arial"/>
        <family val="2"/>
      </rPr>
      <t>INPS - Coordinamento Generale Statistico Attuariale</t>
    </r>
  </si>
  <si>
    <r>
      <t xml:space="preserve">Tavola I.3.4.5 - Numero medio annuo di lavoratori autonomi  agricoli (*) per ripartizione  geografica di lavoro, classe di età, sesso - Anni 2010-2012  </t>
    </r>
    <r>
      <rPr>
        <b/>
        <i/>
        <sz val="9"/>
        <rFont val="Arial"/>
        <family val="2"/>
      </rPr>
      <t>e 1° semestre 2013</t>
    </r>
    <r>
      <rPr>
        <i/>
        <sz val="9"/>
        <rFont val="Arial"/>
        <family val="2"/>
      </rPr>
      <t xml:space="preserve"> (valori assoluti)</t>
    </r>
  </si>
  <si>
    <t>RIPARTIZIONE GEOGRAFICA, CLASSI DI ETÀ E SESSO</t>
  </si>
  <si>
    <t>(*) Coltivatori Diretti , Coloni e Mezzadri ed Imprenditori Agricoli</t>
  </si>
  <si>
    <t>(**) Elaborazione archivi a  Novembre 2013</t>
  </si>
  <si>
    <r>
      <t xml:space="preserve">Tavola I.3.4.6 - Numero medio annuo di lavoratori autonomi agricoli (*) per regione di lavoro e  sesso  - Anni 2010-2012 e 1° semestre 2013 </t>
    </r>
    <r>
      <rPr>
        <i/>
        <sz val="9"/>
        <rFont val="Arial"/>
        <family val="2"/>
      </rPr>
      <t>(valori assoluti)</t>
    </r>
  </si>
  <si>
    <t>Trentino-Alto Adige/Südtirol</t>
  </si>
  <si>
    <r>
      <t xml:space="preserve">Tavola I.3.4.7 - Numero medio annuo di lavoratori autonomi  agricoli (*) per zona contributiva e fascia di reddito - Anni 2010-2012  </t>
    </r>
    <r>
      <rPr>
        <b/>
        <i/>
        <sz val="9"/>
        <rFont val="Arial"/>
        <family val="2"/>
      </rPr>
      <t>e 1° semestre 2013</t>
    </r>
    <r>
      <rPr>
        <i/>
        <sz val="9"/>
        <rFont val="Arial"/>
        <family val="2"/>
      </rPr>
      <t xml:space="preserve"> (valori assoluti)</t>
    </r>
  </si>
  <si>
    <t>ANNO / ZONA</t>
  </si>
  <si>
    <t>Fascia di reddito</t>
  </si>
  <si>
    <t>prima fascia (fino a 156 giornate)</t>
  </si>
  <si>
    <t>seconda fascia (da 157 a 208 giornate)</t>
  </si>
  <si>
    <t>terza fascia (da 209 a 256 giornate)</t>
  </si>
  <si>
    <t>quarta fascia (da 257 a 312 giornate)</t>
  </si>
  <si>
    <t>Anno 2010</t>
  </si>
  <si>
    <t>zona normale</t>
  </si>
  <si>
    <t>zona svantaggiata</t>
  </si>
  <si>
    <t>Anno 2011</t>
  </si>
  <si>
    <t>Anno 2012</t>
  </si>
  <si>
    <t>Anno 2013</t>
  </si>
  <si>
    <t>(*) Coltivatori Diretti , Coloni e Mezzadri ed Imprenditori agricoli professionali</t>
  </si>
  <si>
    <t>Nota - Le fasce di reddito convenzionali sono: la 1^ fino a 232,40 €, la 2^ da 232,41 a 1.032,91 €, la 3^ da 1.032,92 a 2.324,05 €  e la 4^ oltre 2.324,05 €.</t>
  </si>
  <si>
    <t>Anno</t>
  </si>
  <si>
    <t>Collaboratori</t>
  </si>
  <si>
    <t>Professionisti</t>
  </si>
  <si>
    <t>2012*</t>
  </si>
  <si>
    <t>(*) Dati provvisori.</t>
  </si>
  <si>
    <t xml:space="preserve">
SESSO</t>
  </si>
  <si>
    <t>Concorrenti</t>
  </si>
  <si>
    <t>Esclusivi</t>
  </si>
  <si>
    <t>Collaboratori e professionisti</t>
  </si>
  <si>
    <t>CLASSE DI ETA'</t>
  </si>
  <si>
    <t>COLLABORATORI</t>
  </si>
  <si>
    <t>Fino a 24</t>
  </si>
  <si>
    <t>25-29 anni</t>
  </si>
  <si>
    <t>30-39 anni</t>
  </si>
  <si>
    <t>40-49 anni</t>
  </si>
  <si>
    <t>50-59 anni</t>
  </si>
  <si>
    <t>60-64 anni</t>
  </si>
  <si>
    <t>65 anni e più</t>
  </si>
  <si>
    <t>PROFESSIONISTI</t>
  </si>
  <si>
    <t>COLLABORATORI E PROFESSIONISTI</t>
  </si>
  <si>
    <t>REGIONE</t>
  </si>
  <si>
    <t>Nord-ovest</t>
  </si>
  <si>
    <t>Nord-est</t>
  </si>
  <si>
    <t>Tavola I.3.4.12 - Parasubordinati: numero di contribuenti con almeno un versamento nell'anno, per regione di contribuzione e modalità di svolgimento dell'attività. Anni 2010-2012</t>
  </si>
  <si>
    <t>SESSO 
MODALITA' SVOLGIMENTO ATTIVITA'</t>
  </si>
  <si>
    <t>Maschi e femmine</t>
  </si>
  <si>
    <t>CLASSE DI REDDITO ANNUO</t>
  </si>
  <si>
    <t>Fino a 499.99</t>
  </si>
  <si>
    <t>500.00-4999.99</t>
  </si>
  <si>
    <t>5000.00-9999.99</t>
  </si>
  <si>
    <t>10000.00-24999.99</t>
  </si>
  <si>
    <t>25000.00-49999.99</t>
  </si>
  <si>
    <t>50000.00-74999.99</t>
  </si>
  <si>
    <t>75000.00 e più</t>
  </si>
  <si>
    <t>2012**</t>
  </si>
  <si>
    <t>(*) I valori del reddito medio sono arrotondati.</t>
  </si>
  <si>
    <t>(**) Dati provvisori (sia per i collaboratori che, soprattutto, per i professionisti, per i quali manca una parte della contribuzione da versare a saldo; di conseguenza, tale carenza si riflette nel basso livello di reddito attualmente registrato).</t>
  </si>
  <si>
    <r>
      <t xml:space="preserve">Tavola I.3.4.16 - Parasubordinati: numero e reddito* medio dei collaboratori contribuenti con almeno un versamento nell'anno, per caratteristiche professionali e tipo di rapporto di lavoro. Anni 2010-2012 </t>
    </r>
    <r>
      <rPr>
        <i/>
        <sz val="9"/>
        <rFont val="Arial"/>
        <family val="2"/>
      </rPr>
      <t>(importi in unità di euro)</t>
    </r>
  </si>
  <si>
    <t>CARATTERISTICHE PROFESSIONALI 
TIPO DI RAPPORTO DI LAVORO</t>
  </si>
  <si>
    <t>Numero</t>
  </si>
  <si>
    <t>Reddito medio</t>
  </si>
  <si>
    <t>Caratteristiche professionali definite</t>
  </si>
  <si>
    <t>Amministratore, sindaco, ecc.</t>
  </si>
  <si>
    <t>Collaboratori di giornali, riviste</t>
  </si>
  <si>
    <t>Collegi e commissioni</t>
  </si>
  <si>
    <t>Enti locali</t>
  </si>
  <si>
    <t>Dottorato, assegni, ecc.</t>
  </si>
  <si>
    <t>Venditori porta a porta</t>
  </si>
  <si>
    <t>Associati in partecipazione</t>
  </si>
  <si>
    <t>Medici specializzandi</t>
  </si>
  <si>
    <t>Caratteristiche professionali non definite</t>
  </si>
  <si>
    <t>Collaboratori a progetto</t>
  </si>
  <si>
    <t>Collaboratori occasionali</t>
  </si>
  <si>
    <t>Autonomi occasionali</t>
  </si>
  <si>
    <t>Collaboratori PA</t>
  </si>
  <si>
    <t>Altre collaborazioni</t>
  </si>
  <si>
    <t>(**) Dati provvisori.</t>
  </si>
  <si>
    <r>
      <t xml:space="preserve">Tavola I.3.4.17 - Parasubordinati: numero e reddito* medio annuo dei collaboratori concorrenti contribuenti, con almeno un versamento nell'anno, per tipo di altra assicurazione previdenziale dichiarata. Anni 2010-2012 </t>
    </r>
    <r>
      <rPr>
        <i/>
        <sz val="9"/>
        <rFont val="Arial"/>
        <family val="2"/>
      </rPr>
      <t>(importi in unità di euro)</t>
    </r>
  </si>
  <si>
    <t>TIPO DI ALTRA ASSICURAZIONE PREVIDENZIALE</t>
  </si>
  <si>
    <t>Reddito medio
annuo</t>
  </si>
  <si>
    <t>Titolare pensione indiretta</t>
  </si>
  <si>
    <t>Titolare pensione diretta</t>
  </si>
  <si>
    <t>Lavoratore dipendente (INPS-FPLD)</t>
  </si>
  <si>
    <t>Artigiano (INPS)</t>
  </si>
  <si>
    <t>Commerciante (INPS)</t>
  </si>
  <si>
    <t>Con altra contribuzione INPS</t>
  </si>
  <si>
    <t>Dipendente enti locali e amm. dello Stato (INPDAP)</t>
  </si>
  <si>
    <t>Professionista (Casse professionali)</t>
  </si>
  <si>
    <t>Con altra contribuzione non INPS</t>
  </si>
  <si>
    <t xml:space="preserve">Totale   </t>
  </si>
  <si>
    <t>Tavola I.3.4.18 - Parasubordinati: numero di collaboratori contribuenti con almeno un versamento nell'anno, per sesso, numero di mesi accreditati* e modalità di svolgimento dell'attività. Anni 2010-2012</t>
  </si>
  <si>
    <t>SESSO
MESI ACCREDITATI</t>
  </si>
  <si>
    <t>Meno di 1 mese</t>
  </si>
  <si>
    <t xml:space="preserve"> 1 - 5 mesi</t>
  </si>
  <si>
    <t xml:space="preserve"> 6 - 11 mesi</t>
  </si>
  <si>
    <t xml:space="preserve"> 12 mesi</t>
  </si>
  <si>
    <t>(*) Sono i mesi utili ai fini del diritto alla pensione, accreditati sulla base del reddito imponibile.</t>
  </si>
  <si>
    <t>Tavola I.3.4.19 - Parasubordinati: numero di collaboratori contribuenti, per mese di pagamento del compenso e modalità di svolgimento dell'attività. Anni 2010-2012</t>
  </si>
  <si>
    <t>MESE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</si>
  <si>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</si>
  <si>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</si>
  <si>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</si>
  <si>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</si>
  <si>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</si>
  <si>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</si>
  <si>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</si>
  <si>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</si>
  <si>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</si>
  <si>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</si>
  <si>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</si>
  <si>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</si>
  <si>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Media annua</t>
  </si>
  <si>
    <t>Tavola I.3.4.20 - Parasubordinati: evoluzione annuale della generazione 2000 di nuovi collaboratori esclusivi* contribuenti alla Gestione separata,  distinti per condizione ed età - Anni 2000-2012</t>
  </si>
  <si>
    <t>ANNO</t>
  </si>
  <si>
    <t xml:space="preserve">CONTRIBUENTI
ALLA GESTIONE
SEPARATA
</t>
  </si>
  <si>
    <t xml:space="preserve">SUCCESSIVA CONDIZIONE </t>
  </si>
  <si>
    <t>LAVORATORI
DIPENDENTI
(FPLD)</t>
  </si>
  <si>
    <t>LAVORATORI
AUTONOMI
(Commercianti, Artigiani, CDCM)</t>
  </si>
  <si>
    <t>LAVORATORI 
NON INPS
(Altri Enti previd.)</t>
  </si>
  <si>
    <t>PENSIONATI</t>
  </si>
  <si>
    <t>IN MOBILITA'/ 
DISOCCUPAZIONE</t>
  </si>
  <si>
    <t>SILENTI/
DECEDUTI</t>
  </si>
  <si>
    <t>Numero
(2000 = coorte
iniziale)</t>
  </si>
  <si>
    <t>in % su 
coorte
iniziale</t>
  </si>
  <si>
    <t>TOTALE</t>
  </si>
  <si>
    <t>FINO A 29 ANNI</t>
  </si>
  <si>
    <t>30 ANNI E OLTRE</t>
  </si>
  <si>
    <t xml:space="preserve">* Si tratta dei contribuenti che al momento in cui svolgono l'attività di collaborazione per la prima volta la svolgono in via esclusiva e non sono iscritti ad altre previdenze obbligatorie </t>
  </si>
  <si>
    <r>
      <t>N.B</t>
    </r>
    <r>
      <rPr>
        <sz val="7"/>
        <rFont val="Arial"/>
        <family val="2"/>
      </rPr>
      <t>. La coorte iniziale è formata dai collaboratori esclusivi che risultano contribuenti per la prima volta nell'anno 2000. Dall'anno successivo è stata determinata la condizione sulla base dell'ultima informazione nell'anno e secondo il seguente criterio gerarchico in caso di posizioni concomitanti: deceduto, pensionato (solo se titolare di pensione di vecchiaia/anzianità/inabilità o di assegno di invalidità), dipendente, autonomo, lavoratore non INPS, disoccupato/in mobilità;  infine, è stato considerato silente se nessuna delle precedenti condizioni è risultata valorizzata. Dati estratti a novembre 2013 dagli archivi INPS delle prestazioni di mobilità, posizioni attive, pensioni e gestionali. Successivi aggiornamenti potranno riguardare anche periodi pregressi.</t>
    </r>
  </si>
  <si>
    <t>Tavola I.3.4.21 - Parasubordinati: evoluzione annuale della generazione 2005 di nuovi collaboratori esclusivi* contribuenti alla Gestione separata,  distinti per condizione ed età - Anni 2005-2012</t>
  </si>
  <si>
    <t>Numero
(2005 = coorte
iniziale)</t>
  </si>
  <si>
    <r>
      <t>N.B</t>
    </r>
    <r>
      <rPr>
        <sz val="7"/>
        <rFont val="Arial"/>
        <family val="2"/>
      </rPr>
      <t>. La coorte iniziale è formata dai collaboratori esclusivi che risultano contribuenti per la prima volta nell'anno 2005. Dall'anno successivo è stata determinata la condizione sulla base dell'ultima informazione nell'anno e secondo il seguente criterio gerarchico in caso di posizioni concomitanti: deceduto, pensionato (solo se titolare di pensione di vecchiaia/anzianità/inabilità o di assegno di invalidità), dipendente, autonomo, lavoratore non INPS, disoccupato/in mobilità;  infine, è stato considerato silente se nessuna delle precedenti condizioni è risultata valorizzata. Dati estratti a novembre 2013 dagli archivi INPS delle prestazioni di mobilità, posizioni attive, pensioni e gestionali. Successivi aggiornamenti potranno riguardare anche periodi pregressi.</t>
    </r>
  </si>
  <si>
    <r>
      <t xml:space="preserve">Tavola I.3.4.22 - Parasubordinati: lavoro occasionale accessorio - Numero dei buoni lavoro venduti nel periodo dal 1° agosto 2008 al 30 giugno 2013 per regione ed anno di vendita </t>
    </r>
    <r>
      <rPr>
        <i/>
        <sz val="9"/>
        <rFont val="Arial"/>
        <family val="2"/>
      </rPr>
      <t>(valore del singolo voucher: 10 euro)</t>
    </r>
  </si>
  <si>
    <t>REGIONE DI VENDITA</t>
  </si>
  <si>
    <t>ANNO DI VENDITA</t>
  </si>
  <si>
    <t>(agosto-dicembre)</t>
  </si>
  <si>
    <t>(gennaio-giugno)</t>
  </si>
  <si>
    <t xml:space="preserve">Tavola I.3.4.23 - Parasubordinati: lavoro occasionale accessorio - Numero dei prestatori di lavoro occasionale accessorio distinti per anno* di attività e sesso con indicazione dell’importo medio annuo dei relativi voucher riscossi 
</t>
  </si>
  <si>
    <t>Anno del lavoro occasionale accessorio</t>
  </si>
  <si>
    <t>Numero lavoratori</t>
  </si>
  <si>
    <t>Importo medio lordo voucher riscossi</t>
  </si>
  <si>
    <t>(in euro)</t>
  </si>
  <si>
    <t>* L'anno di attività è stato individuato in base alla data di fine attività. Le statistiche sono esposte solo per anni completi.</t>
  </si>
  <si>
    <r>
      <t>Fonte:</t>
    </r>
    <r>
      <rPr>
        <sz val="7"/>
        <rFont val="Arial"/>
        <family val="2"/>
      </rPr>
      <t xml:space="preserve"> INPS - Coordinamento Generale Statistico Attuariale</t>
    </r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</si>
  <si>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INPS - Coordinamento Generale Statistico Attuariale</t>
    </r>
  </si>
  <si>
    <t>Tavola I.3.4.8 - Parasubordinati: numero di contribuenti con almeno un versamento nell'anno per natura del rapporto di lavoro. Anni 1996-2012</t>
  </si>
  <si>
    <t>Tavola I.3.4.9 - Parasubordinati: numero di contribuenti con almeno un versamento nell'anno per sesso, natura del rapporto di lavoro e modalità di svolgimento dell'attività. Anni 2010-2012</t>
  </si>
  <si>
    <t>Tavola I.3.4.10 - Parasubordinati: numero di contribuenti con almeno un versamento nell'anno, per classe di età, natura del rapporto di lavoro e modalità di svolgimento dell'attività. Anni 2010-2012</t>
  </si>
  <si>
    <t>Tavola I.3.4.11 - Parasubordinati: numero di contribuenti con almeno un versamento nell'anno, per regione di contribuzione e natura del rapporto di lavoro. Anni 2010-2012</t>
  </si>
  <si>
    <t>Tavola I.3.4.13 - Parasubordinati: età media dei contribuenti con almeno un versamento nell'anno, per sesso, natura del rapporto di lavoro e modalità di svolgimento dell'attività. Anni 2010-2012</t>
  </si>
  <si>
    <t>Tavola I.3.4.14 - Parasubordinati: numero di contribuenti con almeno un versamento nell'anno, per classe di reddito annuo, natura del rapporto di lavoro e modalità di svolgimento dell'attività. Anni 2010-2012</t>
  </si>
  <si>
    <r>
      <t>Tavola I.3.4.15 - Parasubordinati: reddito* medio annuo dei contribuenti con almeno un versamento nell'anno, per sesso, natura del rapporto di lavoro e modalità di svolgimento dell'attività. Anni 2010-2012</t>
    </r>
    <r>
      <rPr>
        <i/>
        <sz val="9"/>
        <rFont val="Arial"/>
        <family val="2"/>
      </rPr>
      <t xml:space="preserve"> (importi in unità di euro)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</si>
</sst>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#,##0;;0"/>
    <numFmt numFmtId="167" formatCode="_-* #,##0.0_-;\-* #,##0.0_-;_-* &quot;-&quot;??_-;_-@_-"/>
    <numFmt numFmtId="168" formatCode="#,##0.0"/>
    <numFmt numFmtId="169" formatCode="0.0%"/>
    <numFmt numFmtId="170" formatCode="#,##0.0000"/>
    <numFmt numFmtId="171" formatCode="#,##0_ ;\-#,##0\ "/>
    <numFmt numFmtId="172" formatCode="_-[$€]\ * #,##0.00_-;\-[$€]\ * #,##0.00_-;_-[$€]\ * &quot;-&quot;??_-;_-@_-"/>
  </numFmts>
  <fonts count="29" x14ac:knownFonts="1">
    <font>
      <sz val="10"/>
      <name val="Arial"/>
    </font>
    <font>
      <sz val="10"/>
      <name val="Arial"/>
    </font>
    <font>
      <sz val="8"/>
      <name val="Arial"/>
    </font>
    <font>
      <i/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sz val="7"/>
      <name val="Arial"/>
    </font>
    <font>
      <sz val="10"/>
      <name val="Times New Roman"/>
      <family val="1"/>
    </font>
    <font>
      <sz val="10"/>
      <name val="Arial"/>
    </font>
    <font>
      <sz val="11"/>
      <color indexed="8"/>
      <name val="Calibri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  <font>
      <sz val="8"/>
      <color indexed="8"/>
      <name val="Verdana"/>
      <family val="2"/>
    </font>
    <font>
      <b/>
      <sz val="8"/>
      <name val="Verdana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8"/>
      <name val="Verdana"/>
      <family val="2"/>
    </font>
    <font>
      <sz val="7"/>
      <color indexed="8"/>
      <name val="Verdana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i/>
      <sz val="7"/>
      <color indexed="8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1">
    <xf numFmtId="0" fontId="0" fillId="0" borderId="0"/>
    <xf numFmtId="172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8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5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318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0" xfId="3" applyNumberFormat="1" applyFont="1" applyAlignment="1">
      <alignment vertical="center"/>
    </xf>
    <xf numFmtId="164" fontId="6" fillId="0" borderId="0" xfId="2" applyNumberFormat="1" applyFont="1" applyAlignment="1">
      <alignment horizontal="right" wrapText="1"/>
    </xf>
    <xf numFmtId="0" fontId="6" fillId="0" borderId="0" xfId="0" applyFont="1"/>
    <xf numFmtId="0" fontId="8" fillId="0" borderId="0" xfId="0" applyFont="1" applyAlignment="1">
      <alignment vertical="center"/>
    </xf>
    <xf numFmtId="164" fontId="8" fillId="0" borderId="0" xfId="2" applyNumberFormat="1" applyFont="1" applyAlignment="1">
      <alignment horizontal="right" wrapText="1"/>
    </xf>
    <xf numFmtId="0" fontId="6" fillId="0" borderId="0" xfId="0" applyFont="1" applyAlignment="1">
      <alignment vertical="center"/>
    </xf>
    <xf numFmtId="164" fontId="6" fillId="0" borderId="0" xfId="2" applyNumberFormat="1" applyFont="1"/>
    <xf numFmtId="49" fontId="8" fillId="0" borderId="0" xfId="3" applyNumberFormat="1" applyFont="1" applyAlignment="1">
      <alignment vertical="center"/>
    </xf>
    <xf numFmtId="49" fontId="6" fillId="0" borderId="0" xfId="3" applyNumberFormat="1" applyFont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/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3" fontId="12" fillId="0" borderId="1" xfId="2" applyFont="1" applyBorder="1" applyAlignment="1">
      <alignment horizontal="right" wrapText="1"/>
    </xf>
    <xf numFmtId="0" fontId="13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0" xfId="0" applyAlignment="1">
      <alignment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/>
    <xf numFmtId="0" fontId="9" fillId="0" borderId="0" xfId="0" applyFont="1" applyBorder="1" applyAlignment="1">
      <alignment wrapText="1"/>
    </xf>
    <xf numFmtId="164" fontId="6" fillId="0" borderId="0" xfId="2" applyNumberFormat="1" applyFont="1" applyAlignment="1">
      <alignment vertical="center" wrapText="1"/>
    </xf>
    <xf numFmtId="164" fontId="8" fillId="0" borderId="0" xfId="2" applyNumberFormat="1" applyFont="1" applyAlignment="1">
      <alignment vertical="center" wrapText="1"/>
    </xf>
    <xf numFmtId="166" fontId="12" fillId="0" borderId="0" xfId="0" applyNumberFormat="1" applyFont="1" applyFill="1" applyAlignment="1">
      <alignment vertical="center"/>
    </xf>
    <xf numFmtId="166" fontId="12" fillId="0" borderId="0" xfId="0" applyNumberFormat="1" applyFont="1" applyAlignment="1">
      <alignment vertical="center"/>
    </xf>
    <xf numFmtId="164" fontId="6" fillId="0" borderId="1" xfId="2" applyNumberFormat="1" applyFont="1" applyBorder="1" applyAlignment="1">
      <alignment vertical="center" wrapText="1"/>
    </xf>
    <xf numFmtId="3" fontId="0" fillId="0" borderId="0" xfId="0" applyNumberFormat="1"/>
    <xf numFmtId="3" fontId="2" fillId="0" borderId="0" xfId="0" applyNumberFormat="1" applyFont="1"/>
    <xf numFmtId="0" fontId="6" fillId="0" borderId="0" xfId="0" applyFont="1" applyFill="1" applyAlignment="1">
      <alignment horizontal="left" vertical="center" wrapText="1"/>
    </xf>
    <xf numFmtId="164" fontId="6" fillId="0" borderId="0" xfId="2" applyNumberFormat="1" applyFont="1" applyFill="1" applyAlignment="1">
      <alignment vertical="center" wrapText="1"/>
    </xf>
    <xf numFmtId="0" fontId="0" fillId="0" borderId="0" xfId="0" applyFill="1"/>
    <xf numFmtId="166" fontId="0" fillId="0" borderId="0" xfId="0" applyNumberFormat="1"/>
    <xf numFmtId="0" fontId="6" fillId="0" borderId="0" xfId="0" applyFont="1" applyFill="1" applyBorder="1" applyAlignment="1">
      <alignment horizontal="left" wrapText="1"/>
    </xf>
    <xf numFmtId="164" fontId="2" fillId="0" borderId="0" xfId="0" applyNumberFormat="1" applyFont="1"/>
    <xf numFmtId="0" fontId="6" fillId="0" borderId="3" xfId="0" applyFont="1" applyFill="1" applyBorder="1" applyAlignment="1">
      <alignment horizontal="center" vertical="center" wrapText="1"/>
    </xf>
    <xf numFmtId="167" fontId="0" fillId="0" borderId="0" xfId="0" applyNumberFormat="1"/>
    <xf numFmtId="168" fontId="2" fillId="0" borderId="0" xfId="0" applyNumberFormat="1" applyFont="1"/>
    <xf numFmtId="0" fontId="0" fillId="0" borderId="0" xfId="0" applyNumberFormat="1" applyBorder="1"/>
    <xf numFmtId="0" fontId="0" fillId="0" borderId="0" xfId="0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6" fillId="0" borderId="0" xfId="0" applyFont="1"/>
    <xf numFmtId="0" fontId="7" fillId="0" borderId="0" xfId="0" applyFont="1"/>
    <xf numFmtId="0" fontId="17" fillId="0" borderId="0" xfId="0" applyFont="1"/>
    <xf numFmtId="164" fontId="9" fillId="0" borderId="0" xfId="2" applyNumberFormat="1" applyFont="1" applyAlignment="1">
      <alignment vertical="center" wrapText="1"/>
    </xf>
    <xf numFmtId="0" fontId="28" fillId="0" borderId="0" xfId="13"/>
    <xf numFmtId="0" fontId="5" fillId="0" borderId="0" xfId="13" applyFont="1" applyAlignment="1">
      <alignment vertical="center"/>
    </xf>
    <xf numFmtId="0" fontId="6" fillId="0" borderId="0" xfId="13" applyFont="1" applyFill="1" applyBorder="1" applyAlignment="1">
      <alignment horizontal="right" vertical="center" wrapText="1"/>
    </xf>
    <xf numFmtId="0" fontId="6" fillId="0" borderId="0" xfId="13" applyFont="1" applyFill="1" applyBorder="1" applyAlignment="1">
      <alignment vertical="center" wrapText="1"/>
    </xf>
    <xf numFmtId="49" fontId="6" fillId="0" borderId="0" xfId="4" applyNumberFormat="1" applyFont="1" applyAlignment="1">
      <alignment vertical="center"/>
    </xf>
    <xf numFmtId="0" fontId="6" fillId="0" borderId="0" xfId="13" applyFont="1" applyFill="1" applyBorder="1" applyAlignment="1">
      <alignment horizontal="left" vertical="center" wrapText="1"/>
    </xf>
    <xf numFmtId="49" fontId="6" fillId="0" borderId="0" xfId="5" applyNumberFormat="1" applyFont="1" applyAlignment="1">
      <alignment vertical="center"/>
    </xf>
    <xf numFmtId="0" fontId="6" fillId="0" borderId="0" xfId="13" applyFont="1"/>
    <xf numFmtId="0" fontId="8" fillId="0" borderId="0" xfId="13" applyFont="1" applyAlignment="1">
      <alignment vertical="center"/>
    </xf>
    <xf numFmtId="0" fontId="6" fillId="0" borderId="0" xfId="13" applyFont="1" applyAlignment="1">
      <alignment vertical="center"/>
    </xf>
    <xf numFmtId="1" fontId="6" fillId="0" borderId="0" xfId="0" applyNumberFormat="1" applyFont="1"/>
    <xf numFmtId="1" fontId="6" fillId="0" borderId="0" xfId="13" applyNumberFormat="1" applyFont="1"/>
    <xf numFmtId="49" fontId="8" fillId="0" borderId="0" xfId="4" applyNumberFormat="1" applyFont="1" applyAlignment="1">
      <alignment vertical="center"/>
    </xf>
    <xf numFmtId="49" fontId="6" fillId="0" borderId="0" xfId="4" applyNumberFormat="1" applyFont="1" applyAlignment="1">
      <alignment vertical="center" wrapText="1"/>
    </xf>
    <xf numFmtId="0" fontId="6" fillId="0" borderId="1" xfId="13" applyFont="1" applyBorder="1" applyAlignment="1">
      <alignment vertical="center"/>
    </xf>
    <xf numFmtId="0" fontId="6" fillId="0" borderId="1" xfId="13" applyFont="1" applyBorder="1"/>
    <xf numFmtId="0" fontId="6" fillId="0" borderId="0" xfId="14" applyFont="1"/>
    <xf numFmtId="0" fontId="9" fillId="0" borderId="0" xfId="14" applyFont="1" applyAlignment="1">
      <alignment vertical="center"/>
    </xf>
    <xf numFmtId="0" fontId="10" fillId="0" borderId="0" xfId="13" applyFont="1"/>
    <xf numFmtId="0" fontId="6" fillId="0" borderId="2" xfId="13" applyFont="1" applyFill="1" applyBorder="1" applyAlignment="1">
      <alignment horizontal="center" vertical="center" wrapText="1"/>
    </xf>
    <xf numFmtId="0" fontId="6" fillId="0" borderId="0" xfId="13" applyFont="1" applyFill="1" applyBorder="1" applyAlignment="1">
      <alignment horizontal="center" vertical="center" wrapText="1"/>
    </xf>
    <xf numFmtId="43" fontId="6" fillId="0" borderId="1" xfId="8" applyFont="1" applyBorder="1" applyAlignment="1">
      <alignment horizontal="right" wrapText="1"/>
    </xf>
    <xf numFmtId="0" fontId="6" fillId="0" borderId="0" xfId="13" applyFont="1" applyAlignment="1">
      <alignment vertical="center" wrapText="1"/>
    </xf>
    <xf numFmtId="164" fontId="6" fillId="0" borderId="0" xfId="8" applyNumberFormat="1" applyFont="1" applyAlignment="1">
      <alignment vertical="center" wrapText="1"/>
    </xf>
    <xf numFmtId="0" fontId="9" fillId="0" borderId="0" xfId="13" applyFont="1" applyAlignment="1">
      <alignment vertical="center" wrapText="1"/>
    </xf>
    <xf numFmtId="0" fontId="8" fillId="0" borderId="0" xfId="13" applyFont="1" applyAlignment="1">
      <alignment vertical="center" wrapText="1"/>
    </xf>
    <xf numFmtId="164" fontId="8" fillId="0" borderId="0" xfId="8" applyNumberFormat="1" applyFont="1" applyAlignment="1">
      <alignment vertical="center" wrapText="1"/>
    </xf>
    <xf numFmtId="166" fontId="6" fillId="0" borderId="0" xfId="13" applyNumberFormat="1" applyFont="1" applyAlignment="1">
      <alignment vertical="center"/>
    </xf>
    <xf numFmtId="0" fontId="6" fillId="0" borderId="1" xfId="13" applyFont="1" applyBorder="1" applyAlignment="1">
      <alignment vertical="center" wrapText="1"/>
    </xf>
    <xf numFmtId="164" fontId="6" fillId="0" borderId="1" xfId="8" applyNumberFormat="1" applyFont="1" applyBorder="1" applyAlignment="1">
      <alignment vertical="center" wrapText="1"/>
    </xf>
    <xf numFmtId="0" fontId="6" fillId="0" borderId="0" xfId="13" applyFont="1" applyBorder="1" applyAlignment="1">
      <alignment vertical="center" wrapText="1"/>
    </xf>
    <xf numFmtId="164" fontId="28" fillId="0" borderId="0" xfId="13" applyNumberFormat="1"/>
    <xf numFmtId="164" fontId="28" fillId="0" borderId="0" xfId="8" applyNumberFormat="1"/>
    <xf numFmtId="0" fontId="19" fillId="0" borderId="0" xfId="12" applyFont="1"/>
    <xf numFmtId="0" fontId="20" fillId="0" borderId="0" xfId="12" applyFont="1" applyAlignment="1">
      <alignment vertical="center"/>
    </xf>
    <xf numFmtId="43" fontId="6" fillId="0" borderId="1" xfId="7" applyFont="1" applyBorder="1" applyAlignment="1">
      <alignment horizontal="center" vertical="center" wrapText="1"/>
    </xf>
    <xf numFmtId="0" fontId="6" fillId="0" borderId="0" xfId="12" applyFont="1" applyAlignment="1">
      <alignment wrapText="1"/>
    </xf>
    <xf numFmtId="0" fontId="21" fillId="0" borderId="0" xfId="12" applyFont="1"/>
    <xf numFmtId="0" fontId="6" fillId="0" borderId="0" xfId="12" applyFont="1" applyBorder="1" applyAlignment="1">
      <alignment vertical="center" wrapText="1"/>
    </xf>
    <xf numFmtId="164" fontId="21" fillId="0" borderId="0" xfId="12" applyNumberFormat="1" applyFont="1" applyBorder="1"/>
    <xf numFmtId="164" fontId="19" fillId="0" borderId="0" xfId="12" applyNumberFormat="1" applyFont="1"/>
    <xf numFmtId="3" fontId="19" fillId="0" borderId="0" xfId="12" applyNumberFormat="1" applyFont="1"/>
    <xf numFmtId="0" fontId="8" fillId="0" borderId="0" xfId="12" applyFont="1" applyBorder="1" applyAlignment="1">
      <alignment vertical="center" wrapText="1"/>
    </xf>
    <xf numFmtId="164" fontId="22" fillId="0" borderId="0" xfId="12" applyNumberFormat="1" applyFont="1" applyBorder="1"/>
    <xf numFmtId="0" fontId="9" fillId="0" borderId="0" xfId="12" applyFont="1" applyBorder="1" applyAlignment="1">
      <alignment vertical="center" wrapText="1"/>
    </xf>
    <xf numFmtId="169" fontId="19" fillId="0" borderId="0" xfId="19" applyNumberFormat="1" applyFont="1"/>
    <xf numFmtId="165" fontId="21" fillId="0" borderId="0" xfId="12" applyNumberFormat="1" applyFont="1" applyFill="1" applyBorder="1" applyAlignment="1">
      <alignment horizontal="left" vertical="center"/>
    </xf>
    <xf numFmtId="0" fontId="6" fillId="0" borderId="0" xfId="12" applyFont="1" applyBorder="1" applyAlignment="1">
      <alignment wrapText="1"/>
    </xf>
    <xf numFmtId="0" fontId="6" fillId="0" borderId="0" xfId="12" applyFont="1"/>
    <xf numFmtId="166" fontId="6" fillId="0" borderId="0" xfId="12" applyNumberFormat="1" applyFont="1" applyBorder="1" applyAlignment="1">
      <alignment vertical="center"/>
    </xf>
    <xf numFmtId="166" fontId="23" fillId="0" borderId="0" xfId="12" applyNumberFormat="1" applyFont="1" applyAlignment="1">
      <alignment vertical="center"/>
    </xf>
    <xf numFmtId="0" fontId="9" fillId="0" borderId="0" xfId="12" applyFont="1" applyAlignment="1">
      <alignment vertical="center"/>
    </xf>
    <xf numFmtId="0" fontId="24" fillId="0" borderId="0" xfId="12" applyFont="1"/>
    <xf numFmtId="0" fontId="9" fillId="0" borderId="1" xfId="12" applyFont="1" applyBorder="1" applyAlignment="1">
      <alignment vertical="center" wrapText="1"/>
    </xf>
    <xf numFmtId="164" fontId="21" fillId="0" borderId="1" xfId="12" applyNumberFormat="1" applyFont="1" applyBorder="1"/>
    <xf numFmtId="0" fontId="6" fillId="0" borderId="0" xfId="6" applyNumberFormat="1" applyFont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 wrapText="1" indent="2"/>
    </xf>
    <xf numFmtId="3" fontId="6" fillId="0" borderId="0" xfId="6" applyNumberFormat="1" applyFont="1" applyAlignment="1">
      <alignment horizontal="right" wrapText="1" indent="2"/>
    </xf>
    <xf numFmtId="0" fontId="6" fillId="0" borderId="0" xfId="0" applyFont="1" applyBorder="1"/>
    <xf numFmtId="3" fontId="6" fillId="0" borderId="0" xfId="6" applyNumberFormat="1" applyFont="1" applyBorder="1" applyAlignment="1">
      <alignment horizontal="right" wrapText="1" indent="2"/>
    </xf>
    <xf numFmtId="49" fontId="6" fillId="0" borderId="1" xfId="6" applyNumberFormat="1" applyFont="1" applyBorder="1" applyAlignment="1">
      <alignment vertical="center"/>
    </xf>
    <xf numFmtId="41" fontId="6" fillId="0" borderId="1" xfId="6" applyFont="1" applyBorder="1" applyAlignment="1">
      <alignment horizontal="right" wrapText="1"/>
    </xf>
    <xf numFmtId="41" fontId="6" fillId="0" borderId="1" xfId="6" applyNumberFormat="1" applyFont="1" applyBorder="1" applyAlignment="1">
      <alignment horizontal="right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8" fillId="0" borderId="0" xfId="17" applyFont="1" applyBorder="1" applyAlignment="1">
      <alignment horizontal="left"/>
    </xf>
    <xf numFmtId="3" fontId="8" fillId="0" borderId="0" xfId="9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3" fontId="6" fillId="0" borderId="0" xfId="9" applyNumberFormat="1" applyFont="1" applyBorder="1" applyAlignment="1">
      <alignment horizontal="right" wrapText="1"/>
    </xf>
    <xf numFmtId="49" fontId="6" fillId="0" borderId="0" xfId="6" applyNumberFormat="1" applyFont="1" applyBorder="1" applyAlignment="1">
      <alignment vertical="center"/>
    </xf>
    <xf numFmtId="3" fontId="6" fillId="0" borderId="0" xfId="9" applyNumberFormat="1" applyFont="1" applyBorder="1"/>
    <xf numFmtId="49" fontId="8" fillId="0" borderId="0" xfId="6" applyNumberFormat="1" applyFont="1" applyBorder="1" applyAlignment="1">
      <alignment vertical="center"/>
    </xf>
    <xf numFmtId="49" fontId="6" fillId="0" borderId="0" xfId="6" applyNumberFormat="1" applyFont="1" applyFill="1" applyBorder="1" applyAlignment="1">
      <alignment horizontal="left" vertical="center"/>
    </xf>
    <xf numFmtId="3" fontId="6" fillId="0" borderId="0" xfId="0" applyNumberFormat="1" applyFont="1" applyFill="1"/>
    <xf numFmtId="3" fontId="6" fillId="0" borderId="0" xfId="9" applyNumberFormat="1" applyFont="1" applyFill="1" applyBorder="1" applyAlignment="1">
      <alignment horizontal="right" vertical="center" wrapText="1"/>
    </xf>
    <xf numFmtId="3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49" fontId="6" fillId="0" borderId="0" xfId="6" quotePrefix="1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3" fontId="6" fillId="0" borderId="0" xfId="6" applyNumberFormat="1" applyFont="1" applyFill="1" applyBorder="1" applyAlignment="1">
      <alignment horizontal="left" vertical="center"/>
    </xf>
    <xf numFmtId="3" fontId="6" fillId="0" borderId="0" xfId="6" quotePrefix="1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/>
    <xf numFmtId="0" fontId="10" fillId="0" borderId="0" xfId="0" applyFont="1" applyFill="1"/>
    <xf numFmtId="0" fontId="6" fillId="0" borderId="0" xfId="0" applyFont="1" applyFill="1" applyBorder="1" applyAlignment="1">
      <alignment wrapText="1"/>
    </xf>
    <xf numFmtId="3" fontId="6" fillId="0" borderId="0" xfId="0" applyNumberFormat="1" applyFont="1" applyFill="1" applyBorder="1" applyAlignment="1">
      <alignment horizontal="right" wrapText="1"/>
    </xf>
    <xf numFmtId="3" fontId="6" fillId="0" borderId="0" xfId="0" applyNumberFormat="1" applyFont="1" applyFill="1" applyAlignment="1"/>
    <xf numFmtId="2" fontId="6" fillId="0" borderId="0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Fill="1"/>
    <xf numFmtId="0" fontId="9" fillId="0" borderId="0" xfId="0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/>
    <xf numFmtId="0" fontId="9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170" fontId="6" fillId="0" borderId="0" xfId="0" applyNumberFormat="1" applyFont="1" applyFill="1" applyBorder="1" applyAlignment="1">
      <alignment horizontal="right" wrapText="1"/>
    </xf>
    <xf numFmtId="170" fontId="9" fillId="0" borderId="0" xfId="0" applyNumberFormat="1" applyFont="1" applyFill="1" applyBorder="1" applyAlignment="1">
      <alignment horizontal="right" wrapText="1"/>
    </xf>
    <xf numFmtId="165" fontId="8" fillId="0" borderId="0" xfId="0" applyNumberFormat="1" applyFont="1" applyFill="1" applyBorder="1" applyAlignment="1">
      <alignment horizontal="right" vertical="center" wrapText="1"/>
    </xf>
    <xf numFmtId="165" fontId="6" fillId="0" borderId="0" xfId="6" applyNumberFormat="1" applyFont="1" applyBorder="1" applyAlignment="1">
      <alignment horizontal="right" wrapText="1"/>
    </xf>
    <xf numFmtId="165" fontId="6" fillId="0" borderId="0" xfId="0" applyNumberFormat="1" applyFont="1" applyBorder="1"/>
    <xf numFmtId="0" fontId="8" fillId="0" borderId="0" xfId="0" applyFont="1"/>
    <xf numFmtId="3" fontId="6" fillId="0" borderId="0" xfId="9" applyNumberFormat="1" applyFont="1" applyFill="1" applyBorder="1" applyAlignment="1">
      <alignment horizontal="right" wrapText="1"/>
    </xf>
    <xf numFmtId="3" fontId="6" fillId="0" borderId="0" xfId="9" applyNumberFormat="1" applyFont="1" applyFill="1" applyBorder="1"/>
    <xf numFmtId="3" fontId="6" fillId="0" borderId="0" xfId="6" applyNumberFormat="1" applyFont="1" applyFill="1" applyAlignment="1">
      <alignment horizontal="right" wrapText="1" indent="2"/>
    </xf>
    <xf numFmtId="3" fontId="6" fillId="0" borderId="0" xfId="6" applyNumberFormat="1" applyFont="1" applyFill="1" applyBorder="1" applyAlignment="1">
      <alignment horizontal="right" wrapText="1" indent="2"/>
    </xf>
    <xf numFmtId="0" fontId="11" fillId="0" borderId="0" xfId="0" applyFont="1" applyFill="1"/>
    <xf numFmtId="3" fontId="8" fillId="0" borderId="0" xfId="17" applyNumberFormat="1" applyFont="1" applyBorder="1" applyAlignment="1">
      <alignment horizontal="left"/>
    </xf>
    <xf numFmtId="3" fontId="8" fillId="0" borderId="0" xfId="9" applyNumberFormat="1" applyFont="1" applyBorder="1" applyAlignment="1">
      <alignment horizontal="right" wrapText="1"/>
    </xf>
    <xf numFmtId="3" fontId="6" fillId="0" borderId="0" xfId="0" applyNumberFormat="1" applyFont="1" applyBorder="1"/>
    <xf numFmtId="3" fontId="6" fillId="0" borderId="0" xfId="6" applyNumberFormat="1" applyFont="1" applyBorder="1" applyAlignment="1">
      <alignment vertical="center"/>
    </xf>
    <xf numFmtId="3" fontId="6" fillId="0" borderId="0" xfId="9" applyNumberFormat="1" applyFont="1"/>
    <xf numFmtId="3" fontId="8" fillId="0" borderId="0" xfId="6" applyNumberFormat="1" applyFont="1" applyBorder="1" applyAlignment="1">
      <alignment vertical="center"/>
    </xf>
    <xf numFmtId="3" fontId="8" fillId="0" borderId="0" xfId="9" applyNumberFormat="1" applyFont="1" applyBorder="1"/>
    <xf numFmtId="3" fontId="8" fillId="0" borderId="0" xfId="0" applyNumberFormat="1" applyFont="1" applyBorder="1"/>
    <xf numFmtId="3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/>
    <xf numFmtId="3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3" fontId="8" fillId="0" borderId="0" xfId="9" applyNumberFormat="1" applyFont="1"/>
    <xf numFmtId="3" fontId="8" fillId="0" borderId="0" xfId="0" applyNumberFormat="1" applyFont="1"/>
    <xf numFmtId="3" fontId="6" fillId="0" borderId="0" xfId="0" applyNumberFormat="1" applyFont="1"/>
    <xf numFmtId="3" fontId="6" fillId="0" borderId="0" xfId="6" applyNumberFormat="1" applyFont="1" applyBorder="1" applyAlignment="1">
      <alignment horizontal="right" wrapText="1"/>
    </xf>
    <xf numFmtId="164" fontId="6" fillId="0" borderId="1" xfId="0" applyNumberFormat="1" applyFont="1" applyBorder="1"/>
    <xf numFmtId="164" fontId="6" fillId="0" borderId="1" xfId="9" applyNumberFormat="1" applyFont="1" applyBorder="1"/>
    <xf numFmtId="3" fontId="6" fillId="0" borderId="0" xfId="0" applyNumberFormat="1" applyFont="1" applyBorder="1" applyAlignment="1"/>
    <xf numFmtId="0" fontId="6" fillId="0" borderId="0" xfId="0" applyFont="1" applyAlignment="1"/>
    <xf numFmtId="3" fontId="11" fillId="0" borderId="0" xfId="0" applyNumberFormat="1" applyFont="1"/>
    <xf numFmtId="171" fontId="6" fillId="0" borderId="0" xfId="9" applyNumberFormat="1" applyFont="1" applyFill="1" applyBorder="1" applyAlignment="1">
      <alignment horizontal="right" vertical="center" wrapText="1"/>
    </xf>
    <xf numFmtId="171" fontId="6" fillId="0" borderId="0" xfId="9" applyNumberFormat="1" applyFont="1" applyBorder="1"/>
    <xf numFmtId="171" fontId="8" fillId="0" borderId="0" xfId="9" applyNumberFormat="1" applyFont="1" applyBorder="1"/>
    <xf numFmtId="3" fontId="8" fillId="0" borderId="0" xfId="6" applyNumberFormat="1" applyFont="1" applyBorder="1" applyAlignment="1">
      <alignment horizontal="right" wrapText="1"/>
    </xf>
    <xf numFmtId="0" fontId="25" fillId="0" borderId="0" xfId="0" applyFont="1"/>
    <xf numFmtId="0" fontId="25" fillId="0" borderId="0" xfId="0" applyFont="1" applyAlignment="1">
      <alignment vertical="center"/>
    </xf>
    <xf numFmtId="164" fontId="6" fillId="0" borderId="0" xfId="9" applyNumberFormat="1" applyFont="1"/>
    <xf numFmtId="49" fontId="8" fillId="0" borderId="0" xfId="6" applyNumberFormat="1" applyFont="1" applyBorder="1" applyAlignment="1">
      <alignment horizontal="left" vertical="center"/>
    </xf>
    <xf numFmtId="49" fontId="6" fillId="0" borderId="0" xfId="6" applyNumberFormat="1" applyFont="1" applyBorder="1" applyAlignment="1">
      <alignment horizontal="left" vertical="center"/>
    </xf>
    <xf numFmtId="0" fontId="0" fillId="0" borderId="0" xfId="0" applyBorder="1"/>
    <xf numFmtId="164" fontId="0" fillId="0" borderId="0" xfId="0" applyNumberFormat="1" applyBorder="1"/>
    <xf numFmtId="3" fontId="6" fillId="0" borderId="1" xfId="9" applyNumberFormat="1" applyFont="1" applyBorder="1"/>
    <xf numFmtId="0" fontId="26" fillId="0" borderId="0" xfId="0" applyFont="1"/>
    <xf numFmtId="0" fontId="6" fillId="0" borderId="0" xfId="12" applyFont="1" applyFill="1"/>
    <xf numFmtId="0" fontId="8" fillId="0" borderId="0" xfId="15" applyFont="1" applyFill="1" applyAlignment="1"/>
    <xf numFmtId="0" fontId="8" fillId="0" borderId="2" xfId="18" applyFont="1" applyFill="1" applyBorder="1" applyAlignment="1">
      <alignment horizontal="center" vertical="center" wrapText="1"/>
    </xf>
    <xf numFmtId="0" fontId="8" fillId="0" borderId="0" xfId="18" applyFont="1" applyFill="1" applyBorder="1" applyAlignment="1">
      <alignment horizontal="center" vertical="center" wrapText="1"/>
    </xf>
    <xf numFmtId="0" fontId="8" fillId="0" borderId="1" xfId="12" applyFont="1" applyFill="1" applyBorder="1" applyAlignment="1">
      <alignment horizontal="center" vertical="center" wrapText="1"/>
    </xf>
    <xf numFmtId="0" fontId="6" fillId="0" borderId="0" xfId="12" applyFont="1" applyFill="1" applyBorder="1" applyAlignment="1">
      <alignment horizontal="center" vertical="center" wrapText="1"/>
    </xf>
    <xf numFmtId="1" fontId="8" fillId="0" borderId="0" xfId="15" quotePrefix="1" applyNumberFormat="1" applyFont="1" applyFill="1" applyBorder="1" applyAlignment="1">
      <alignment horizontal="center"/>
    </xf>
    <xf numFmtId="164" fontId="8" fillId="0" borderId="0" xfId="7" applyNumberFormat="1" applyFont="1" applyFill="1"/>
    <xf numFmtId="0" fontId="6" fillId="0" borderId="0" xfId="18" applyFont="1" applyFill="1" applyBorder="1" applyAlignment="1">
      <alignment vertical="center" wrapText="1"/>
    </xf>
    <xf numFmtId="0" fontId="6" fillId="0" borderId="0" xfId="12" applyFont="1" applyFill="1" applyBorder="1" applyAlignment="1">
      <alignment vertical="center" wrapText="1"/>
    </xf>
    <xf numFmtId="1" fontId="6" fillId="0" borderId="0" xfId="15" quotePrefix="1" applyNumberFormat="1" applyFont="1" applyFill="1" applyBorder="1" applyAlignment="1">
      <alignment horizontal="center"/>
    </xf>
    <xf numFmtId="164" fontId="6" fillId="0" borderId="0" xfId="7" applyNumberFormat="1" applyFont="1" applyFill="1"/>
    <xf numFmtId="169" fontId="9" fillId="0" borderId="0" xfId="20" applyNumberFormat="1" applyFont="1" applyFill="1"/>
    <xf numFmtId="164" fontId="6" fillId="0" borderId="0" xfId="7" applyNumberFormat="1" applyFont="1" applyFill="1" applyBorder="1"/>
    <xf numFmtId="169" fontId="9" fillId="0" borderId="0" xfId="20" applyNumberFormat="1" applyFont="1" applyFill="1" applyBorder="1"/>
    <xf numFmtId="1" fontId="6" fillId="0" borderId="1" xfId="15" quotePrefix="1" applyNumberFormat="1" applyFont="1" applyFill="1" applyBorder="1" applyAlignment="1">
      <alignment horizontal="center"/>
    </xf>
    <xf numFmtId="164" fontId="6" fillId="0" borderId="1" xfId="7" applyNumberFormat="1" applyFont="1" applyFill="1" applyBorder="1"/>
    <xf numFmtId="169" fontId="9" fillId="0" borderId="1" xfId="20" applyNumberFormat="1" applyFont="1" applyFill="1" applyBorder="1"/>
    <xf numFmtId="0" fontId="10" fillId="0" borderId="0" xfId="12" applyFont="1" applyFill="1"/>
    <xf numFmtId="0" fontId="10" fillId="0" borderId="0" xfId="12" applyFont="1" applyFill="1" applyAlignment="1">
      <alignment horizontal="left"/>
    </xf>
    <xf numFmtId="0" fontId="10" fillId="0" borderId="0" xfId="12" applyFont="1" applyFill="1" applyAlignment="1">
      <alignment wrapText="1"/>
    </xf>
    <xf numFmtId="3" fontId="6" fillId="0" borderId="0" xfId="0" applyNumberFormat="1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 wrapText="1"/>
    </xf>
    <xf numFmtId="3" fontId="9" fillId="0" borderId="0" xfId="0" applyNumberFormat="1" applyFont="1" applyFill="1" applyBorder="1"/>
    <xf numFmtId="3" fontId="27" fillId="0" borderId="0" xfId="0" applyNumberFormat="1" applyFont="1"/>
    <xf numFmtId="3" fontId="7" fillId="0" borderId="0" xfId="0" applyNumberFormat="1" applyFont="1"/>
    <xf numFmtId="3" fontId="21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Border="1"/>
    <xf numFmtId="0" fontId="6" fillId="0" borderId="0" xfId="0" applyFont="1" applyBorder="1" applyAlignment="1">
      <alignment vertical="center"/>
    </xf>
    <xf numFmtId="3" fontId="6" fillId="0" borderId="1" xfId="0" applyNumberFormat="1" applyFont="1" applyFill="1" applyBorder="1"/>
    <xf numFmtId="3" fontId="0" fillId="0" borderId="0" xfId="0" applyNumberFormat="1" applyFill="1"/>
    <xf numFmtId="0" fontId="4" fillId="0" borderId="0" xfId="0" applyFont="1" applyAlignment="1">
      <alignment wrapText="1"/>
    </xf>
    <xf numFmtId="3" fontId="6" fillId="0" borderId="0" xfId="0" quotePrefix="1" applyNumberFormat="1" applyFont="1" applyFill="1"/>
    <xf numFmtId="3" fontId="6" fillId="0" borderId="4" xfId="0" applyNumberFormat="1" applyFont="1" applyBorder="1"/>
    <xf numFmtId="0" fontId="6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3" fontId="9" fillId="0" borderId="0" xfId="0" applyNumberFormat="1" applyFont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center"/>
    </xf>
    <xf numFmtId="164" fontId="6" fillId="0" borderId="0" xfId="9" applyNumberFormat="1" applyFont="1" applyAlignment="1">
      <alignment horizontal="right" wrapText="1" indent="2"/>
    </xf>
    <xf numFmtId="3" fontId="6" fillId="0" borderId="0" xfId="0" applyNumberFormat="1" applyFont="1" applyAlignment="1">
      <alignment horizontal="right" indent="2"/>
    </xf>
    <xf numFmtId="0" fontId="6" fillId="0" borderId="6" xfId="0" applyFont="1" applyBorder="1" applyAlignment="1">
      <alignment wrapText="1"/>
    </xf>
    <xf numFmtId="0" fontId="6" fillId="0" borderId="7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8" fillId="0" borderId="0" xfId="2" applyNumberFormat="1" applyFont="1" applyAlignment="1">
      <alignment horizontal="right" vertical="center" wrapText="1"/>
    </xf>
    <xf numFmtId="164" fontId="8" fillId="0" borderId="0" xfId="8" applyNumberFormat="1" applyFont="1" applyAlignment="1">
      <alignment horizontal="right" vertical="center" wrapText="1"/>
    </xf>
    <xf numFmtId="49" fontId="8" fillId="0" borderId="0" xfId="6" applyNumberFormat="1" applyFont="1" applyFill="1" applyBorder="1" applyAlignment="1">
      <alignment horizontal="left" vertical="center"/>
    </xf>
    <xf numFmtId="3" fontId="8" fillId="0" borderId="0" xfId="0" applyNumberFormat="1" applyFont="1" applyFill="1"/>
    <xf numFmtId="3" fontId="8" fillId="0" borderId="0" xfId="6" applyNumberFormat="1" applyFont="1" applyFill="1" applyBorder="1" applyAlignment="1">
      <alignment horizontal="left" vertical="center"/>
    </xf>
    <xf numFmtId="170" fontId="0" fillId="0" borderId="0" xfId="0" applyNumberFormat="1" applyFill="1"/>
    <xf numFmtId="0" fontId="4" fillId="0" borderId="0" xfId="0" applyFont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13" applyFont="1" applyAlignment="1">
      <alignment horizontal="left" vertical="center" wrapText="1"/>
    </xf>
    <xf numFmtId="0" fontId="4" fillId="0" borderId="1" xfId="13" applyFont="1" applyBorder="1" applyAlignment="1">
      <alignment horizontal="center" vertical="center" wrapText="1"/>
    </xf>
    <xf numFmtId="0" fontId="6" fillId="0" borderId="2" xfId="13" applyFont="1" applyFill="1" applyBorder="1" applyAlignment="1">
      <alignment vertical="center" wrapText="1"/>
    </xf>
    <xf numFmtId="0" fontId="6" fillId="0" borderId="1" xfId="13" applyFont="1" applyFill="1" applyBorder="1" applyAlignment="1">
      <alignment vertical="center" wrapText="1"/>
    </xf>
    <xf numFmtId="0" fontId="6" fillId="0" borderId="2" xfId="13" applyFont="1" applyFill="1" applyBorder="1" applyAlignment="1">
      <alignment horizontal="right" wrapText="1"/>
    </xf>
    <xf numFmtId="0" fontId="7" fillId="0" borderId="1" xfId="13" applyFont="1" applyBorder="1" applyAlignment="1">
      <alignment horizontal="right" wrapText="1"/>
    </xf>
    <xf numFmtId="0" fontId="4" fillId="0" borderId="0" xfId="13" applyFont="1" applyAlignment="1">
      <alignment horizontal="left"/>
    </xf>
    <xf numFmtId="0" fontId="6" fillId="0" borderId="2" xfId="13" applyFont="1" applyFill="1" applyBorder="1" applyAlignment="1">
      <alignment horizontal="left" vertical="center" wrapText="1"/>
    </xf>
    <xf numFmtId="0" fontId="6" fillId="0" borderId="0" xfId="13" applyFont="1" applyFill="1" applyBorder="1" applyAlignment="1">
      <alignment horizontal="left" vertical="center" wrapText="1"/>
    </xf>
    <xf numFmtId="0" fontId="28" fillId="0" borderId="1" xfId="13" applyBorder="1" applyAlignment="1">
      <alignment horizontal="left" vertical="center" wrapText="1"/>
    </xf>
    <xf numFmtId="0" fontId="6" fillId="0" borderId="3" xfId="13" applyFont="1" applyFill="1" applyBorder="1" applyAlignment="1">
      <alignment horizontal="center" vertical="center" wrapText="1"/>
    </xf>
    <xf numFmtId="0" fontId="4" fillId="0" borderId="0" xfId="12" applyFont="1" applyAlignment="1">
      <alignment horizontal="left" vertical="center" wrapText="1"/>
    </xf>
    <xf numFmtId="0" fontId="20" fillId="0" borderId="1" xfId="12" applyFont="1" applyBorder="1" applyAlignment="1">
      <alignment horizontal="center" vertical="center" wrapText="1"/>
    </xf>
    <xf numFmtId="0" fontId="6" fillId="0" borderId="2" xfId="12" applyFont="1" applyFill="1" applyBorder="1" applyAlignment="1">
      <alignment horizontal="left" vertical="center" wrapText="1"/>
    </xf>
    <xf numFmtId="0" fontId="21" fillId="0" borderId="1" xfId="12" applyFont="1" applyBorder="1" applyAlignment="1">
      <alignment horizontal="left" vertical="center" wrapText="1"/>
    </xf>
    <xf numFmtId="0" fontId="6" fillId="0" borderId="3" xfId="12" applyFont="1" applyFill="1" applyBorder="1" applyAlignment="1">
      <alignment horizontal="center" vertical="center" wrapText="1"/>
    </xf>
    <xf numFmtId="0" fontId="6" fillId="0" borderId="0" xfId="12" applyFont="1" applyBorder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8" fillId="0" borderId="0" xfId="12" applyFont="1" applyFill="1" applyBorder="1" applyAlignment="1">
      <alignment horizontal="center" wrapText="1"/>
    </xf>
    <xf numFmtId="0" fontId="6" fillId="0" borderId="0" xfId="12" applyFont="1" applyFill="1" applyAlignment="1">
      <alignment horizontal="justify" wrapText="1"/>
    </xf>
    <xf numFmtId="0" fontId="8" fillId="0" borderId="0" xfId="12" applyFont="1" applyFill="1" applyAlignment="1">
      <alignment horizontal="justify" wrapText="1"/>
    </xf>
    <xf numFmtId="0" fontId="4" fillId="0" borderId="0" xfId="15" quotePrefix="1" applyFont="1" applyFill="1" applyBorder="1" applyAlignment="1">
      <alignment horizontal="left" vertical="top" wrapText="1"/>
    </xf>
    <xf numFmtId="0" fontId="8" fillId="0" borderId="2" xfId="12" applyFont="1" applyFill="1" applyBorder="1" applyAlignment="1">
      <alignment horizontal="center" vertical="center" wrapText="1"/>
    </xf>
    <xf numFmtId="0" fontId="8" fillId="0" borderId="0" xfId="12" applyFont="1" applyFill="1" applyBorder="1" applyAlignment="1">
      <alignment horizontal="center" vertical="center" wrapText="1"/>
    </xf>
    <xf numFmtId="0" fontId="8" fillId="0" borderId="1" xfId="12" applyFont="1" applyFill="1" applyBorder="1" applyAlignment="1">
      <alignment horizontal="center" vertical="center" wrapText="1"/>
    </xf>
    <xf numFmtId="0" fontId="8" fillId="0" borderId="2" xfId="18" applyFont="1" applyFill="1" applyBorder="1" applyAlignment="1">
      <alignment horizontal="center" vertical="center" wrapText="1"/>
    </xf>
    <xf numFmtId="0" fontId="8" fillId="0" borderId="1" xfId="18" applyFont="1" applyFill="1" applyBorder="1" applyAlignment="1">
      <alignment horizontal="center" vertical="center" wrapText="1"/>
    </xf>
    <xf numFmtId="0" fontId="8" fillId="0" borderId="3" xfId="12" applyFont="1" applyFill="1" applyBorder="1" applyAlignment="1">
      <alignment horizontal="center" vertical="center"/>
    </xf>
    <xf numFmtId="0" fontId="8" fillId="0" borderId="3" xfId="18" applyFont="1" applyFill="1" applyBorder="1" applyAlignment="1">
      <alignment horizontal="center" vertical="center" wrapText="1"/>
    </xf>
    <xf numFmtId="0" fontId="8" fillId="0" borderId="2" xfId="12" applyFont="1" applyFill="1" applyBorder="1" applyAlignment="1">
      <alignment horizontal="center" wrapText="1"/>
    </xf>
    <xf numFmtId="0" fontId="6" fillId="0" borderId="0" xfId="12" applyFont="1" applyFill="1" applyAlignment="1">
      <alignment wrapText="1"/>
    </xf>
    <xf numFmtId="3" fontId="6" fillId="0" borderId="2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wrapText="1"/>
    </xf>
    <xf numFmtId="3" fontId="6" fillId="0" borderId="3" xfId="0" applyNumberFormat="1" applyFont="1" applyBorder="1" applyAlignment="1">
      <alignment horizontal="center"/>
    </xf>
  </cellXfs>
  <cellStyles count="21">
    <cellStyle name="Euro" xfId="1"/>
    <cellStyle name="Migliaia" xfId="2" builtinId="3"/>
    <cellStyle name="Migliaia [0]" xfId="3" builtinId="6"/>
    <cellStyle name="Migliaia [0] 2" xfId="4"/>
    <cellStyle name="Migliaia [0] 3" xfId="5"/>
    <cellStyle name="Migliaia [0] 4" xfId="6"/>
    <cellStyle name="Migliaia 2" xfId="7"/>
    <cellStyle name="Migliaia 2 2" xfId="8"/>
    <cellStyle name="Migliaia 3" xfId="9"/>
    <cellStyle name="Migliaia 3 2 2" xfId="10"/>
    <cellStyle name="Migliaia 6" xfId="11"/>
    <cellStyle name="Normale" xfId="0" builtinId="0"/>
    <cellStyle name="Normale 2" xfId="12"/>
    <cellStyle name="Normale 2 2" xfId="13"/>
    <cellStyle name="Normale 3" xfId="14"/>
    <cellStyle name="Normale 4" xfId="15"/>
    <cellStyle name="Normale 4 2" xfId="16"/>
    <cellStyle name="Normale_A.26-A.27" xfId="17"/>
    <cellStyle name="Normale_tavole ds e mobilità format" xfId="18"/>
    <cellStyle name="Percentuale" xfId="19" builtinId="5"/>
    <cellStyle name="Percentuale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zoomScaleNormal="100" workbookViewId="0"/>
  </sheetViews>
  <sheetFormatPr defaultRowHeight="12.75" x14ac:dyDescent="0.2"/>
  <cols>
    <col min="1" max="1" width="12.42578125" customWidth="1"/>
  </cols>
  <sheetData>
    <row r="1" spans="1:14" x14ac:dyDescent="0.2">
      <c r="A1" s="53" t="s">
        <v>48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4" x14ac:dyDescent="0.2">
      <c r="A2" s="54" t="s">
        <v>49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</row>
    <row r="3" spans="1:14" x14ac:dyDescent="0.2">
      <c r="A3" s="55" t="s">
        <v>50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4" x14ac:dyDescent="0.2">
      <c r="A4" s="53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</row>
    <row r="5" spans="1:14" x14ac:dyDescent="0.2">
      <c r="A5" s="54" t="str">
        <f>I.3.4.1!A1</f>
        <v>Tavola I.3.4.1 - Numero medio annuo di Artigiani per ripartizione geografica di lavoro,  classe di età, qualifica e sesso- Anni 2010-2012 e 1° semestre 2013
 (valori assoluti)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4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x14ac:dyDescent="0.2">
      <c r="A7" s="54" t="str">
        <f>I.3.4.2!A1</f>
        <v>Tavola I.3.4.2 - Numero medio annuo di Artigiani  per sesso e regione di lavoro -  Anni 2010-2012  e 1° semestre 2013 (valori assoluti)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</row>
    <row r="9" spans="1:14" x14ac:dyDescent="0.2">
      <c r="A9" s="54" t="str">
        <f>I.3.4.3!A1</f>
        <v>Tavola I.3.4.3 - Numero medio annuo di Commercianti per ripartizione geografica di lavoro,  classe di età, qualifica,e sesso- Anni 2010-2012  e 1° semestre 2013 (valori assoluti)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1:14" x14ac:dyDescent="0.2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1:14" x14ac:dyDescent="0.2">
      <c r="A11" s="54" t="str">
        <f>I.3.4.4!A1</f>
        <v>Tavola I.3.4.4 - Numero medio annuo di Commercianti  per sesso e regione di lavoro -  Anni 2010-2012  e 1° semestre 2013 (valori assoluti)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1:14" x14ac:dyDescent="0.2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</row>
    <row r="13" spans="1:14" x14ac:dyDescent="0.2">
      <c r="A13" s="54" t="str">
        <f>I.3.4.5!A1</f>
        <v>Tavola I.3.4.5 - Numero medio annuo di lavoratori autonomi  agricoli (*) per ripartizione  geografica di lavoro, classe di età, sesso - Anni 2010-2012  e 1° semestre 2013 (valori assoluti)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14" x14ac:dyDescent="0.2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14" x14ac:dyDescent="0.2">
      <c r="A15" s="54" t="str">
        <f>I.3.4.6!A1</f>
        <v>Tavola I.3.4.6 - Numero medio annuo di lavoratori autonomi agricoli (*) per regione di lavoro e  sesso  - Anni 2010-2012 e 1° semestre 2013 (valori assoluti)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14" x14ac:dyDescent="0.2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4" x14ac:dyDescent="0.2">
      <c r="A17" s="54" t="str">
        <f>I.3.4.7!A1</f>
        <v>Tavola I.3.4.7 - Numero medio annuo di lavoratori autonomi  agricoli (*) per zona contributiva e fascia di reddito - Anni 2010-2012  e 1° semestre 2013 (valori assoluti)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14" x14ac:dyDescent="0.2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</row>
    <row r="19" spans="1:14" x14ac:dyDescent="0.2">
      <c r="A19" s="54" t="str">
        <f>+I.3.4.8!A1</f>
        <v>Tavola I.3.4.8 - Parasubordinati: numero di contribuenti con almeno un versamento nell'anno per natura del rapporto di lavoro. Anni 1996-2012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</row>
    <row r="20" spans="1:14" x14ac:dyDescent="0.2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</row>
    <row r="21" spans="1:14" x14ac:dyDescent="0.2">
      <c r="A21" s="54" t="str">
        <f>+I.3.4.9!A1</f>
        <v>Tavola I.3.4.9 - Parasubordinati: numero di contribuenti con almeno un versamento nell'anno per sesso, natura del rapporto di lavoro e modalità di svolgimento dell'attività. Anni 2010-2012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4" x14ac:dyDescent="0.2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</row>
    <row r="23" spans="1:14" x14ac:dyDescent="0.2">
      <c r="A23" s="54" t="str">
        <f>+I.3.4.10!A1</f>
        <v>Tavola I.3.4.10 - Parasubordinati: numero di contribuenti con almeno un versamento nell'anno, per classe di età, natura del rapporto di lavoro e modalità di svolgimento dell'attività. Anni 2010-2012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</row>
    <row r="25" spans="1:14" x14ac:dyDescent="0.2">
      <c r="A25" t="str">
        <f>+I.3.4.11!A1</f>
        <v>Tavola I.3.4.11 - Parasubordinati: numero di contribuenti con almeno un versamento nell'anno, per regione di contribuzione e natura del rapporto di lavoro. Anni 2010-2012</v>
      </c>
    </row>
    <row r="27" spans="1:14" x14ac:dyDescent="0.2">
      <c r="A27" t="str">
        <f>+I.3.4.12!A1</f>
        <v>Tavola I.3.4.12 - Parasubordinati: numero di contribuenti con almeno un versamento nell'anno, per regione di contribuzione e modalità di svolgimento dell'attività. Anni 2010-2012</v>
      </c>
    </row>
    <row r="29" spans="1:14" x14ac:dyDescent="0.2">
      <c r="A29" t="str">
        <f>+I.3.4.13!A1</f>
        <v>Tavola I.3.4.13 - Parasubordinati: età media dei contribuenti con almeno un versamento nell'anno, per sesso, natura del rapporto di lavoro e modalità di svolgimento dell'attività. Anni 2010-2012</v>
      </c>
    </row>
    <row r="31" spans="1:14" x14ac:dyDescent="0.2">
      <c r="A31" t="str">
        <f>+I.3.4.14!A1</f>
        <v>Tavola I.3.4.14 - Parasubordinati: numero di contribuenti con almeno un versamento nell'anno, per classe di reddito annuo, natura del rapporto di lavoro e modalità di svolgimento dell'attività. Anni 2010-2012</v>
      </c>
    </row>
    <row r="33" spans="1:1" x14ac:dyDescent="0.2">
      <c r="A33" t="str">
        <f>+I.3.4.15!A1</f>
        <v>Tavola I.3.4.15 - Parasubordinati: reddito* medio annuo dei contribuenti con almeno un versamento nell'anno, per sesso, natura del rapporto di lavoro e modalità di svolgimento dell'attività. Anni 2010-2012 (importi in unità di euro)</v>
      </c>
    </row>
    <row r="35" spans="1:1" x14ac:dyDescent="0.2">
      <c r="A35" t="str">
        <f>+I.3.4.16!A1</f>
        <v>Tavola I.3.4.16 - Parasubordinati: numero e reddito* medio dei collaboratori contribuenti con almeno un versamento nell'anno, per caratteristiche professionali e tipo di rapporto di lavoro. Anni 2010-2012 (importi in unità di euro)</v>
      </c>
    </row>
    <row r="37" spans="1:1" x14ac:dyDescent="0.2">
      <c r="A37" t="str">
        <f>+I.3.4.17!A1</f>
        <v>Tavola I.3.4.17 - Parasubordinati: numero e reddito* medio annuo dei collaboratori concorrenti contribuenti, con almeno un versamento nell'anno, per tipo di altra assicurazione previdenziale dichiarata. Anni 2010-2012 (importi in unità di euro)</v>
      </c>
    </row>
    <row r="39" spans="1:1" x14ac:dyDescent="0.2">
      <c r="A39" t="str">
        <f>+I.3.4.18!A1</f>
        <v>Tavola I.3.4.18 - Parasubordinati: numero di collaboratori contribuenti con almeno un versamento nell'anno, per sesso, numero di mesi accreditati* e modalità di svolgimento dell'attività. Anni 2010-2012</v>
      </c>
    </row>
    <row r="41" spans="1:1" x14ac:dyDescent="0.2">
      <c r="A41" t="str">
        <f>+I.3.4.19!A1</f>
        <v>Tavola I.3.4.19 - Parasubordinati: numero di collaboratori contribuenti, per mese di pagamento del compenso e modalità di svolgimento dell'attività. Anni 2010-2012</v>
      </c>
    </row>
    <row r="43" spans="1:1" x14ac:dyDescent="0.2">
      <c r="A43" t="str">
        <f>+I.3.4.20!A1</f>
        <v>Tavola I.3.4.20 - Parasubordinati: evoluzione annuale della generazione 2000 di nuovi collaboratori esclusivi* contribuenti alla Gestione separata,  distinti per condizione ed età - Anni 2000-2012</v>
      </c>
    </row>
    <row r="45" spans="1:1" x14ac:dyDescent="0.2">
      <c r="A45" t="str">
        <f>+I.3.4.21!A1</f>
        <v>Tavola I.3.4.21 - Parasubordinati: evoluzione annuale della generazione 2005 di nuovi collaboratori esclusivi* contribuenti alla Gestione separata,  distinti per condizione ed età - Anni 2005-2012</v>
      </c>
    </row>
    <row r="47" spans="1:1" x14ac:dyDescent="0.2">
      <c r="A47" t="str">
        <f>+I.3.4.22!A1</f>
        <v>Tavola I.3.4.22 - Parasubordinati: lavoro occasionale accessorio - Numero dei buoni lavoro venduti nel periodo dal 1° agosto 2008 al 30 giugno 2013 per regione ed anno di vendita (valore del singolo voucher: 10 euro)</v>
      </c>
    </row>
    <row r="49" spans="1:1" x14ac:dyDescent="0.2">
      <c r="A49" t="str">
        <f>+I.3.4.23!A1</f>
        <v xml:space="preserve">Tavola I.3.4.23 - Parasubordinati: lavoro occasionale accessorio - Numero dei prestatori di lavoro occasionale accessorio distinti per anno* di attività e sesso con indicazione dell’importo medio annuo dei relativi voucher riscossi 
</v>
      </c>
    </row>
  </sheetData>
  <pageMargins left="0.7" right="0.7" top="0.75" bottom="0.75" header="0.3" footer="0.3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M19"/>
  <sheetViews>
    <sheetView zoomScaleNormal="100" workbookViewId="0">
      <selection sqref="A1:M1"/>
    </sheetView>
  </sheetViews>
  <sheetFormatPr defaultRowHeight="12.75" x14ac:dyDescent="0.2"/>
  <cols>
    <col min="1" max="1" width="25.42578125" style="17" customWidth="1"/>
    <col min="2" max="2" width="1.7109375" style="18" customWidth="1"/>
    <col min="6" max="6" width="1.7109375" customWidth="1"/>
    <col min="10" max="10" width="2.5703125" customWidth="1"/>
  </cols>
  <sheetData>
    <row r="1" spans="1:13" ht="25.5" customHeight="1" x14ac:dyDescent="0.2">
      <c r="A1" s="262" t="s">
        <v>203</v>
      </c>
      <c r="B1" s="262"/>
      <c r="C1" s="262"/>
      <c r="D1" s="262"/>
      <c r="E1" s="262"/>
      <c r="F1" s="262"/>
      <c r="G1" s="262"/>
      <c r="H1" s="262"/>
      <c r="I1" s="262"/>
      <c r="J1" s="293"/>
      <c r="K1" s="293"/>
      <c r="L1" s="293"/>
      <c r="M1" s="293"/>
    </row>
    <row r="2" spans="1:13" s="3" customFormat="1" ht="21" customHeight="1" x14ac:dyDescent="0.2">
      <c r="A2" s="271" t="s">
        <v>82</v>
      </c>
      <c r="B2" s="19"/>
      <c r="C2" s="269">
        <v>2010</v>
      </c>
      <c r="D2" s="269"/>
      <c r="E2" s="269"/>
      <c r="F2" s="19"/>
      <c r="G2" s="269">
        <v>2011</v>
      </c>
      <c r="H2" s="269"/>
      <c r="I2" s="269"/>
      <c r="J2" s="19"/>
      <c r="K2" s="269" t="s">
        <v>80</v>
      </c>
      <c r="L2" s="269"/>
      <c r="M2" s="269"/>
    </row>
    <row r="3" spans="1:13" s="3" customFormat="1" ht="15.75" customHeight="1" x14ac:dyDescent="0.2">
      <c r="A3" s="294"/>
      <c r="B3" s="120"/>
      <c r="C3" s="120" t="s">
        <v>83</v>
      </c>
      <c r="D3" s="120" t="s">
        <v>84</v>
      </c>
      <c r="E3" s="121" t="s">
        <v>1</v>
      </c>
      <c r="F3" s="120"/>
      <c r="G3" s="120" t="s">
        <v>83</v>
      </c>
      <c r="H3" s="120" t="s">
        <v>84</v>
      </c>
      <c r="I3" s="121" t="s">
        <v>1</v>
      </c>
      <c r="J3" s="120"/>
      <c r="K3" s="120" t="s">
        <v>83</v>
      </c>
      <c r="L3" s="120" t="s">
        <v>84</v>
      </c>
      <c r="M3" s="121" t="s">
        <v>1</v>
      </c>
    </row>
    <row r="4" spans="1:13" s="3" customFormat="1" ht="11.25" customHeight="1" x14ac:dyDescent="0.2">
      <c r="A4" s="51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</row>
    <row r="5" spans="1:13" s="125" customFormat="1" ht="11.25" customHeight="1" x14ac:dyDescent="0.15">
      <c r="A5" s="123" t="s">
        <v>78</v>
      </c>
      <c r="B5" s="124"/>
      <c r="C5" s="124">
        <v>493511</v>
      </c>
      <c r="D5" s="124">
        <v>950528</v>
      </c>
      <c r="E5" s="124">
        <v>1444039</v>
      </c>
      <c r="F5" s="124"/>
      <c r="G5" s="124">
        <v>502312</v>
      </c>
      <c r="H5" s="124">
        <v>962428</v>
      </c>
      <c r="I5" s="124">
        <v>1464740</v>
      </c>
      <c r="J5" s="124"/>
      <c r="K5" s="124">
        <v>502575</v>
      </c>
      <c r="L5" s="124">
        <v>920479</v>
      </c>
      <c r="M5" s="124">
        <v>1423054</v>
      </c>
    </row>
    <row r="6" spans="1:13" s="7" customFormat="1" ht="11.25" customHeight="1" x14ac:dyDescent="0.15">
      <c r="A6" s="115" t="s">
        <v>13</v>
      </c>
      <c r="B6" s="126"/>
      <c r="C6" s="126">
        <v>366361</v>
      </c>
      <c r="D6" s="126">
        <v>473279</v>
      </c>
      <c r="E6" s="126">
        <v>839640</v>
      </c>
      <c r="F6" s="126"/>
      <c r="G6" s="126">
        <v>370988</v>
      </c>
      <c r="H6" s="126">
        <v>477493</v>
      </c>
      <c r="I6" s="126">
        <v>848481</v>
      </c>
      <c r="J6" s="126"/>
      <c r="K6" s="126">
        <v>370092</v>
      </c>
      <c r="L6" s="126">
        <v>458162</v>
      </c>
      <c r="M6" s="126">
        <v>828254</v>
      </c>
    </row>
    <row r="7" spans="1:13" s="7" customFormat="1" ht="11.25" customHeight="1" x14ac:dyDescent="0.15">
      <c r="A7" s="115" t="s">
        <v>14</v>
      </c>
      <c r="B7" s="126"/>
      <c r="C7" s="126">
        <v>127150</v>
      </c>
      <c r="D7" s="126">
        <v>477249</v>
      </c>
      <c r="E7" s="126">
        <v>604399</v>
      </c>
      <c r="F7" s="126"/>
      <c r="G7" s="126">
        <v>131324</v>
      </c>
      <c r="H7" s="126">
        <v>484935</v>
      </c>
      <c r="I7" s="126">
        <v>616259</v>
      </c>
      <c r="J7" s="126"/>
      <c r="K7" s="126">
        <v>132483</v>
      </c>
      <c r="L7" s="126">
        <v>462317</v>
      </c>
      <c r="M7" s="126">
        <v>594800</v>
      </c>
    </row>
    <row r="8" spans="1:13" s="7" customFormat="1" ht="12.75" customHeight="1" x14ac:dyDescent="0.15">
      <c r="A8" s="127"/>
      <c r="B8" s="126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</row>
    <row r="9" spans="1:13" s="7" customFormat="1" ht="12.75" customHeight="1" x14ac:dyDescent="0.15">
      <c r="A9" s="129" t="s">
        <v>79</v>
      </c>
      <c r="B9" s="124"/>
      <c r="C9" s="124">
        <v>78683</v>
      </c>
      <c r="D9" s="124">
        <v>184889</v>
      </c>
      <c r="E9" s="124">
        <v>263572</v>
      </c>
      <c r="F9" s="124"/>
      <c r="G9" s="124">
        <v>86037</v>
      </c>
      <c r="H9" s="124">
        <v>195222</v>
      </c>
      <c r="I9" s="124">
        <v>281259</v>
      </c>
      <c r="J9" s="124"/>
      <c r="K9" s="124">
        <v>77557</v>
      </c>
      <c r="L9" s="124">
        <v>182256</v>
      </c>
      <c r="M9" s="124">
        <v>259813</v>
      </c>
    </row>
    <row r="10" spans="1:13" s="7" customFormat="1" ht="12.75" customHeight="1" x14ac:dyDescent="0.15">
      <c r="A10" s="115" t="s">
        <v>13</v>
      </c>
      <c r="B10" s="126"/>
      <c r="C10" s="128">
        <v>58907</v>
      </c>
      <c r="D10" s="128">
        <v>104452</v>
      </c>
      <c r="E10" s="126">
        <v>163359</v>
      </c>
      <c r="F10" s="126"/>
      <c r="G10" s="128">
        <v>64052</v>
      </c>
      <c r="H10" s="128">
        <v>108876</v>
      </c>
      <c r="I10" s="126">
        <v>172928</v>
      </c>
      <c r="J10" s="126"/>
      <c r="K10" s="128">
        <v>57572</v>
      </c>
      <c r="L10" s="128">
        <v>100058</v>
      </c>
      <c r="M10" s="126">
        <v>157630</v>
      </c>
    </row>
    <row r="11" spans="1:13" s="7" customFormat="1" ht="12.75" customHeight="1" x14ac:dyDescent="0.15">
      <c r="A11" s="115" t="s">
        <v>14</v>
      </c>
      <c r="B11" s="126"/>
      <c r="C11" s="128">
        <v>19776</v>
      </c>
      <c r="D11" s="128">
        <v>80437</v>
      </c>
      <c r="E11" s="126">
        <v>100213</v>
      </c>
      <c r="F11" s="126"/>
      <c r="G11" s="128">
        <v>21985</v>
      </c>
      <c r="H11" s="128">
        <v>86346</v>
      </c>
      <c r="I11" s="126">
        <v>108331</v>
      </c>
      <c r="J11" s="126"/>
      <c r="K11" s="128">
        <v>19985</v>
      </c>
      <c r="L11" s="128">
        <v>82198</v>
      </c>
      <c r="M11" s="126">
        <v>102183</v>
      </c>
    </row>
    <row r="12" spans="1:13" s="7" customFormat="1" ht="12.75" customHeight="1" x14ac:dyDescent="0.15">
      <c r="A12" s="127"/>
      <c r="B12" s="126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</row>
    <row r="13" spans="1:13" s="7" customFormat="1" ht="12.75" customHeight="1" x14ac:dyDescent="0.15">
      <c r="A13" s="129" t="s">
        <v>85</v>
      </c>
      <c r="B13" s="124"/>
      <c r="C13" s="124">
        <v>572194</v>
      </c>
      <c r="D13" s="124">
        <v>1135417</v>
      </c>
      <c r="E13" s="124">
        <v>1707611</v>
      </c>
      <c r="F13" s="124"/>
      <c r="G13" s="124">
        <v>588349</v>
      </c>
      <c r="H13" s="124">
        <v>1157650</v>
      </c>
      <c r="I13" s="124">
        <v>1745999</v>
      </c>
      <c r="J13" s="124"/>
      <c r="K13" s="124">
        <v>580132</v>
      </c>
      <c r="L13" s="124">
        <v>1102735</v>
      </c>
      <c r="M13" s="124">
        <v>1682867</v>
      </c>
    </row>
    <row r="14" spans="1:13" s="7" customFormat="1" ht="12.75" customHeight="1" x14ac:dyDescent="0.15">
      <c r="A14" s="115" t="s">
        <v>13</v>
      </c>
      <c r="B14" s="126"/>
      <c r="C14" s="126">
        <v>425268</v>
      </c>
      <c r="D14" s="126">
        <v>577731</v>
      </c>
      <c r="E14" s="126">
        <v>1002999</v>
      </c>
      <c r="F14" s="126"/>
      <c r="G14" s="126">
        <v>435040</v>
      </c>
      <c r="H14" s="126">
        <v>586369</v>
      </c>
      <c r="I14" s="126">
        <v>1021409</v>
      </c>
      <c r="J14" s="126"/>
      <c r="K14" s="126">
        <v>427664</v>
      </c>
      <c r="L14" s="126">
        <v>558220</v>
      </c>
      <c r="M14" s="126">
        <v>985884</v>
      </c>
    </row>
    <row r="15" spans="1:13" s="7" customFormat="1" ht="12.75" customHeight="1" x14ac:dyDescent="0.15">
      <c r="A15" s="115" t="s">
        <v>14</v>
      </c>
      <c r="B15" s="126"/>
      <c r="C15" s="126">
        <v>146926</v>
      </c>
      <c r="D15" s="126">
        <v>557686</v>
      </c>
      <c r="E15" s="126">
        <v>704612</v>
      </c>
      <c r="F15" s="126"/>
      <c r="G15" s="126">
        <v>153309</v>
      </c>
      <c r="H15" s="126">
        <v>571281</v>
      </c>
      <c r="I15" s="126">
        <v>724590</v>
      </c>
      <c r="J15" s="126"/>
      <c r="K15" s="126">
        <v>152468</v>
      </c>
      <c r="L15" s="126">
        <v>544515</v>
      </c>
      <c r="M15" s="126">
        <v>696983</v>
      </c>
    </row>
    <row r="16" spans="1:13" s="7" customFormat="1" ht="4.5" customHeight="1" x14ac:dyDescent="0.15">
      <c r="A16" s="14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" s="7" customFormat="1" ht="9" customHeight="1" x14ac:dyDescent="0.15">
      <c r="A17" s="7" t="s">
        <v>81</v>
      </c>
    </row>
    <row r="18" spans="1:1" s="7" customFormat="1" ht="11.25" customHeight="1" x14ac:dyDescent="0.15">
      <c r="A18" s="16" t="s">
        <v>37</v>
      </c>
    </row>
    <row r="19" spans="1:1" s="7" customFormat="1" ht="11.25" customHeight="1" x14ac:dyDescent="0.15">
      <c r="A19" s="10"/>
    </row>
  </sheetData>
  <mergeCells count="5">
    <mergeCell ref="A1:M1"/>
    <mergeCell ref="A2:A3"/>
    <mergeCell ref="C2:E2"/>
    <mergeCell ref="G2:I2"/>
    <mergeCell ref="K2:M2"/>
  </mergeCells>
  <printOptions horizontalCentered="1"/>
  <pageMargins left="0.78740157480314965" right="0.78740157480314965" top="0.59055118110236227" bottom="0.39370078740157483" header="0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L48"/>
  <sheetViews>
    <sheetView zoomScaleNormal="100" workbookViewId="0">
      <selection sqref="A1:L1"/>
    </sheetView>
  </sheetViews>
  <sheetFormatPr defaultRowHeight="12.75" x14ac:dyDescent="0.2"/>
  <cols>
    <col min="1" max="1" width="14.85546875" style="144" customWidth="1"/>
    <col min="2" max="2" width="9.140625" style="42"/>
    <col min="3" max="4" width="8.5703125" style="42" customWidth="1"/>
    <col min="5" max="5" width="1.7109375" style="42" customWidth="1"/>
    <col min="6" max="7" width="8.5703125" style="42" customWidth="1"/>
    <col min="8" max="8" width="9" style="42" customWidth="1"/>
    <col min="9" max="9" width="2" style="42" customWidth="1"/>
    <col min="10" max="12" width="8.5703125" style="42" customWidth="1"/>
    <col min="13" max="16384" width="9.140625" style="42"/>
  </cols>
  <sheetData>
    <row r="1" spans="1:12" ht="23.25" customHeight="1" x14ac:dyDescent="0.2">
      <c r="A1" s="296" t="s">
        <v>204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</row>
    <row r="2" spans="1:12" s="3" customFormat="1" ht="14.25" customHeight="1" x14ac:dyDescent="0.2">
      <c r="A2" s="271" t="s">
        <v>86</v>
      </c>
      <c r="B2" s="269">
        <v>2010</v>
      </c>
      <c r="C2" s="269"/>
      <c r="D2" s="269"/>
      <c r="E2" s="19"/>
      <c r="F2" s="269">
        <v>2011</v>
      </c>
      <c r="G2" s="269"/>
      <c r="H2" s="269"/>
      <c r="I2" s="46"/>
      <c r="J2" s="269" t="s">
        <v>80</v>
      </c>
      <c r="K2" s="269"/>
      <c r="L2" s="269"/>
    </row>
    <row r="3" spans="1:12" s="3" customFormat="1" ht="14.25" customHeight="1" x14ac:dyDescent="0.2">
      <c r="A3" s="294"/>
      <c r="B3" s="120" t="s">
        <v>83</v>
      </c>
      <c r="C3" s="120" t="s">
        <v>84</v>
      </c>
      <c r="D3" s="120" t="s">
        <v>1</v>
      </c>
      <c r="E3" s="120"/>
      <c r="F3" s="120" t="s">
        <v>83</v>
      </c>
      <c r="G3" s="120" t="s">
        <v>84</v>
      </c>
      <c r="H3" s="121" t="s">
        <v>1</v>
      </c>
      <c r="I3" s="120"/>
      <c r="J3" s="120" t="s">
        <v>83</v>
      </c>
      <c r="K3" s="120" t="s">
        <v>84</v>
      </c>
      <c r="L3" s="121" t="s">
        <v>1</v>
      </c>
    </row>
    <row r="4" spans="1:12" s="3" customFormat="1" ht="11.25" customHeight="1" x14ac:dyDescent="0.2">
      <c r="A4" s="52"/>
    </row>
    <row r="5" spans="1:12" s="3" customFormat="1" ht="11.25" customHeight="1" x14ac:dyDescent="0.2">
      <c r="A5" s="295" t="s">
        <v>87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</row>
    <row r="6" spans="1:12" s="3" customFormat="1" ht="11.25" customHeight="1" x14ac:dyDescent="0.15">
      <c r="A6" s="130" t="s">
        <v>88</v>
      </c>
      <c r="B6" s="131">
        <v>3173</v>
      </c>
      <c r="C6" s="131">
        <v>122705</v>
      </c>
      <c r="D6" s="132">
        <v>125878</v>
      </c>
      <c r="E6" s="132"/>
      <c r="F6" s="131">
        <v>3298</v>
      </c>
      <c r="G6" s="131">
        <v>125120</v>
      </c>
      <c r="H6" s="132">
        <v>128418</v>
      </c>
      <c r="I6" s="132"/>
      <c r="J6" s="133">
        <v>3135</v>
      </c>
      <c r="K6" s="133">
        <v>109922</v>
      </c>
      <c r="L6" s="133">
        <v>113057</v>
      </c>
    </row>
    <row r="7" spans="1:12" s="134" customFormat="1" ht="11.25" customHeight="1" x14ac:dyDescent="0.15">
      <c r="A7" s="130" t="s">
        <v>89</v>
      </c>
      <c r="B7" s="131">
        <v>26113</v>
      </c>
      <c r="C7" s="131">
        <v>177928</v>
      </c>
      <c r="D7" s="132">
        <v>204041</v>
      </c>
      <c r="E7" s="132"/>
      <c r="F7" s="131">
        <v>26266</v>
      </c>
      <c r="G7" s="131">
        <v>180176</v>
      </c>
      <c r="H7" s="132">
        <v>206442</v>
      </c>
      <c r="I7" s="132"/>
      <c r="J7" s="131">
        <v>25632</v>
      </c>
      <c r="K7" s="131">
        <v>166410</v>
      </c>
      <c r="L7" s="133">
        <v>192042</v>
      </c>
    </row>
    <row r="8" spans="1:12" s="134" customFormat="1" ht="11.25" customHeight="1" x14ac:dyDescent="0.15">
      <c r="A8" s="130" t="s">
        <v>90</v>
      </c>
      <c r="B8" s="131">
        <v>89900</v>
      </c>
      <c r="C8" s="131">
        <v>287373</v>
      </c>
      <c r="D8" s="132">
        <v>377273</v>
      </c>
      <c r="E8" s="132"/>
      <c r="F8" s="131">
        <v>89704</v>
      </c>
      <c r="G8" s="131">
        <v>284932</v>
      </c>
      <c r="H8" s="132">
        <v>374636</v>
      </c>
      <c r="I8" s="132"/>
      <c r="J8" s="131">
        <v>87464</v>
      </c>
      <c r="K8" s="131">
        <v>269927</v>
      </c>
      <c r="L8" s="133">
        <v>357391</v>
      </c>
    </row>
    <row r="9" spans="1:12" s="134" customFormat="1" ht="12.75" customHeight="1" x14ac:dyDescent="0.15">
      <c r="A9" s="130" t="s">
        <v>91</v>
      </c>
      <c r="B9" s="131">
        <v>116559</v>
      </c>
      <c r="C9" s="131">
        <v>201244</v>
      </c>
      <c r="D9" s="132">
        <v>317803</v>
      </c>
      <c r="E9" s="132"/>
      <c r="F9" s="131">
        <v>119599</v>
      </c>
      <c r="G9" s="131">
        <v>205593</v>
      </c>
      <c r="H9" s="132">
        <v>325192</v>
      </c>
      <c r="I9" s="132"/>
      <c r="J9" s="131">
        <v>121286</v>
      </c>
      <c r="K9" s="131">
        <v>203206</v>
      </c>
      <c r="L9" s="133">
        <v>324492</v>
      </c>
    </row>
    <row r="10" spans="1:12" s="134" customFormat="1" ht="12.75" customHeight="1" x14ac:dyDescent="0.15">
      <c r="A10" s="130" t="s">
        <v>92</v>
      </c>
      <c r="B10" s="131">
        <v>97919</v>
      </c>
      <c r="C10" s="131">
        <v>112155</v>
      </c>
      <c r="D10" s="132">
        <v>210074</v>
      </c>
      <c r="E10" s="132"/>
      <c r="F10" s="131">
        <v>99662</v>
      </c>
      <c r="G10" s="131">
        <v>116730</v>
      </c>
      <c r="H10" s="132">
        <v>216392</v>
      </c>
      <c r="I10" s="132"/>
      <c r="J10" s="131">
        <v>100145</v>
      </c>
      <c r="K10" s="131">
        <v>119661</v>
      </c>
      <c r="L10" s="133">
        <v>219806</v>
      </c>
    </row>
    <row r="11" spans="1:12" s="134" customFormat="1" ht="12.75" customHeight="1" x14ac:dyDescent="0.15">
      <c r="A11" s="135" t="s">
        <v>93</v>
      </c>
      <c r="B11" s="131">
        <v>67604</v>
      </c>
      <c r="C11" s="131">
        <v>32096</v>
      </c>
      <c r="D11" s="132">
        <v>99700</v>
      </c>
      <c r="E11" s="132"/>
      <c r="F11" s="131">
        <v>64927</v>
      </c>
      <c r="G11" s="131">
        <v>31549</v>
      </c>
      <c r="H11" s="132">
        <v>96476</v>
      </c>
      <c r="I11" s="132"/>
      <c r="J11" s="131">
        <v>60672</v>
      </c>
      <c r="K11" s="131">
        <v>31414</v>
      </c>
      <c r="L11" s="133">
        <v>92086</v>
      </c>
    </row>
    <row r="12" spans="1:12" s="134" customFormat="1" ht="12.75" customHeight="1" x14ac:dyDescent="0.15">
      <c r="A12" s="130" t="s">
        <v>94</v>
      </c>
      <c r="B12" s="131">
        <v>92243</v>
      </c>
      <c r="C12" s="131">
        <v>17027</v>
      </c>
      <c r="D12" s="132">
        <v>109270</v>
      </c>
      <c r="E12" s="132"/>
      <c r="F12" s="131">
        <v>98856</v>
      </c>
      <c r="G12" s="131">
        <v>18328</v>
      </c>
      <c r="H12" s="132">
        <v>117184</v>
      </c>
      <c r="I12" s="132"/>
      <c r="J12" s="131">
        <v>104241</v>
      </c>
      <c r="K12" s="131">
        <v>19939</v>
      </c>
      <c r="L12" s="133">
        <v>124180</v>
      </c>
    </row>
    <row r="13" spans="1:12" s="134" customFormat="1" ht="11.25" customHeight="1" x14ac:dyDescent="0.15">
      <c r="A13" s="257" t="s">
        <v>1</v>
      </c>
      <c r="B13" s="230">
        <v>493511</v>
      </c>
      <c r="C13" s="230">
        <v>950528</v>
      </c>
      <c r="D13" s="230">
        <v>1444039</v>
      </c>
      <c r="E13" s="230"/>
      <c r="F13" s="230">
        <v>502312</v>
      </c>
      <c r="G13" s="230">
        <v>962428</v>
      </c>
      <c r="H13" s="230">
        <v>1464740</v>
      </c>
      <c r="I13" s="230"/>
      <c r="J13" s="258">
        <v>502575</v>
      </c>
      <c r="K13" s="258">
        <v>920479</v>
      </c>
      <c r="L13" s="155">
        <v>1423054</v>
      </c>
    </row>
    <row r="14" spans="1:12" s="134" customFormat="1" ht="5.25" customHeight="1" x14ac:dyDescent="0.15">
      <c r="A14" s="137"/>
      <c r="B14" s="138"/>
      <c r="C14" s="138"/>
      <c r="D14" s="138"/>
      <c r="E14" s="138"/>
      <c r="F14" s="138"/>
      <c r="G14" s="138"/>
      <c r="H14" s="138"/>
      <c r="I14" s="138"/>
    </row>
    <row r="15" spans="1:12" s="134" customFormat="1" ht="11.25" customHeight="1" x14ac:dyDescent="0.15">
      <c r="A15" s="295" t="s">
        <v>95</v>
      </c>
      <c r="B15" s="295"/>
      <c r="C15" s="295"/>
      <c r="D15" s="295"/>
      <c r="E15" s="295"/>
      <c r="F15" s="295"/>
      <c r="G15" s="295"/>
      <c r="H15" s="295"/>
      <c r="I15" s="295"/>
      <c r="J15" s="295"/>
      <c r="K15" s="295"/>
      <c r="L15" s="295"/>
    </row>
    <row r="16" spans="1:12" s="134" customFormat="1" ht="11.25" customHeight="1" x14ac:dyDescent="0.15">
      <c r="A16" s="139" t="s">
        <v>88</v>
      </c>
      <c r="B16" s="131">
        <v>598</v>
      </c>
      <c r="C16" s="131">
        <v>5443</v>
      </c>
      <c r="D16" s="132">
        <v>6041</v>
      </c>
      <c r="E16" s="132"/>
      <c r="F16" s="131">
        <v>572</v>
      </c>
      <c r="G16" s="131">
        <v>5750</v>
      </c>
      <c r="H16" s="132">
        <v>6322</v>
      </c>
      <c r="I16" s="132"/>
      <c r="J16" s="133">
        <v>475</v>
      </c>
      <c r="K16" s="133">
        <v>5249</v>
      </c>
      <c r="L16" s="133">
        <v>5724</v>
      </c>
    </row>
    <row r="17" spans="1:12" s="134" customFormat="1" ht="11.25" customHeight="1" x14ac:dyDescent="0.15">
      <c r="A17" s="139" t="s">
        <v>89</v>
      </c>
      <c r="B17" s="131">
        <v>3040</v>
      </c>
      <c r="C17" s="131">
        <v>22034</v>
      </c>
      <c r="D17" s="132">
        <v>25074</v>
      </c>
      <c r="E17" s="132"/>
      <c r="F17" s="131">
        <v>3298</v>
      </c>
      <c r="G17" s="131">
        <v>23094</v>
      </c>
      <c r="H17" s="132">
        <v>26392</v>
      </c>
      <c r="I17" s="132"/>
      <c r="J17" s="131">
        <v>2968</v>
      </c>
      <c r="K17" s="131">
        <v>21785</v>
      </c>
      <c r="L17" s="133">
        <v>24753</v>
      </c>
    </row>
    <row r="18" spans="1:12" s="134" customFormat="1" ht="11.25" customHeight="1" x14ac:dyDescent="0.15">
      <c r="A18" s="139" t="s">
        <v>90</v>
      </c>
      <c r="B18" s="131">
        <v>14644</v>
      </c>
      <c r="C18" s="131">
        <v>63893</v>
      </c>
      <c r="D18" s="132">
        <v>78537</v>
      </c>
      <c r="E18" s="132"/>
      <c r="F18" s="131">
        <v>15644</v>
      </c>
      <c r="G18" s="131">
        <v>66167</v>
      </c>
      <c r="H18" s="132">
        <v>81811</v>
      </c>
      <c r="I18" s="132"/>
      <c r="J18" s="131">
        <v>13553</v>
      </c>
      <c r="K18" s="131">
        <v>60233</v>
      </c>
      <c r="L18" s="133">
        <v>73786</v>
      </c>
    </row>
    <row r="19" spans="1:12" s="134" customFormat="1" ht="11.25" customHeight="1" x14ac:dyDescent="0.15">
      <c r="A19" s="139" t="s">
        <v>91</v>
      </c>
      <c r="B19" s="131">
        <v>17970</v>
      </c>
      <c r="C19" s="131">
        <v>55895</v>
      </c>
      <c r="D19" s="132">
        <v>73865</v>
      </c>
      <c r="E19" s="132"/>
      <c r="F19" s="131">
        <v>19659</v>
      </c>
      <c r="G19" s="131">
        <v>59395</v>
      </c>
      <c r="H19" s="132">
        <v>79054</v>
      </c>
      <c r="I19" s="132"/>
      <c r="J19" s="131">
        <v>17434</v>
      </c>
      <c r="K19" s="131">
        <v>55423</v>
      </c>
      <c r="L19" s="133">
        <v>72857</v>
      </c>
    </row>
    <row r="20" spans="1:12" s="134" customFormat="1" ht="11.25" customHeight="1" x14ac:dyDescent="0.15">
      <c r="A20" s="139" t="s">
        <v>92</v>
      </c>
      <c r="B20" s="131">
        <v>16532</v>
      </c>
      <c r="C20" s="131">
        <v>28397</v>
      </c>
      <c r="D20" s="132">
        <v>44929</v>
      </c>
      <c r="E20" s="132"/>
      <c r="F20" s="131">
        <v>17591</v>
      </c>
      <c r="G20" s="131">
        <v>31039</v>
      </c>
      <c r="H20" s="132">
        <v>48630</v>
      </c>
      <c r="I20" s="132"/>
      <c r="J20" s="131">
        <v>15826</v>
      </c>
      <c r="K20" s="131">
        <v>30001</v>
      </c>
      <c r="L20" s="133">
        <v>45827</v>
      </c>
    </row>
    <row r="21" spans="1:12" s="134" customFormat="1" ht="11.25" customHeight="1" x14ac:dyDescent="0.15">
      <c r="A21" s="140" t="s">
        <v>93</v>
      </c>
      <c r="B21" s="131">
        <v>12348</v>
      </c>
      <c r="C21" s="131">
        <v>6599</v>
      </c>
      <c r="D21" s="132">
        <v>18947</v>
      </c>
      <c r="E21" s="132"/>
      <c r="F21" s="131">
        <v>13053</v>
      </c>
      <c r="G21" s="131">
        <v>6826</v>
      </c>
      <c r="H21" s="132">
        <v>19879</v>
      </c>
      <c r="I21" s="132"/>
      <c r="J21" s="131">
        <v>11102</v>
      </c>
      <c r="K21" s="131">
        <v>6604</v>
      </c>
      <c r="L21" s="133">
        <v>17706</v>
      </c>
    </row>
    <row r="22" spans="1:12" s="134" customFormat="1" ht="11.25" customHeight="1" x14ac:dyDescent="0.15">
      <c r="A22" s="139" t="s">
        <v>94</v>
      </c>
      <c r="B22" s="131">
        <v>13551</v>
      </c>
      <c r="C22" s="131">
        <v>2628</v>
      </c>
      <c r="D22" s="132">
        <v>16179</v>
      </c>
      <c r="E22" s="132"/>
      <c r="F22" s="131">
        <v>16220</v>
      </c>
      <c r="G22" s="131">
        <v>2951</v>
      </c>
      <c r="H22" s="132">
        <v>19171</v>
      </c>
      <c r="I22" s="132"/>
      <c r="J22" s="131">
        <v>16199</v>
      </c>
      <c r="K22" s="131">
        <v>2961</v>
      </c>
      <c r="L22" s="133">
        <v>19160</v>
      </c>
    </row>
    <row r="23" spans="1:12" s="134" customFormat="1" ht="11.25" customHeight="1" x14ac:dyDescent="0.15">
      <c r="A23" s="259" t="s">
        <v>1</v>
      </c>
      <c r="B23" s="230">
        <v>78683</v>
      </c>
      <c r="C23" s="230">
        <v>184889</v>
      </c>
      <c r="D23" s="230">
        <v>263572</v>
      </c>
      <c r="E23" s="230"/>
      <c r="F23" s="230">
        <v>86037</v>
      </c>
      <c r="G23" s="230">
        <v>195222</v>
      </c>
      <c r="H23" s="230">
        <v>281259</v>
      </c>
      <c r="I23" s="230"/>
      <c r="J23" s="258">
        <v>77557</v>
      </c>
      <c r="K23" s="258">
        <v>182256</v>
      </c>
      <c r="L23" s="155">
        <v>259813</v>
      </c>
    </row>
    <row r="24" spans="1:12" s="134" customFormat="1" ht="11.25" customHeight="1" x14ac:dyDescent="0.15">
      <c r="A24" s="141"/>
      <c r="B24" s="136"/>
      <c r="C24" s="136"/>
      <c r="D24" s="136"/>
      <c r="E24" s="136"/>
      <c r="F24" s="136"/>
      <c r="G24" s="136"/>
      <c r="H24" s="136"/>
      <c r="I24" s="136"/>
    </row>
    <row r="25" spans="1:12" s="134" customFormat="1" ht="11.25" customHeight="1" x14ac:dyDescent="0.15">
      <c r="A25" s="295" t="s">
        <v>96</v>
      </c>
      <c r="B25" s="295"/>
      <c r="C25" s="295"/>
      <c r="D25" s="295"/>
      <c r="E25" s="295"/>
      <c r="F25" s="295"/>
      <c r="G25" s="295"/>
      <c r="H25" s="295"/>
      <c r="I25" s="295"/>
      <c r="J25" s="295"/>
      <c r="K25" s="295"/>
      <c r="L25" s="295"/>
    </row>
    <row r="26" spans="1:12" s="134" customFormat="1" ht="11.25" customHeight="1" x14ac:dyDescent="0.15">
      <c r="A26" s="130" t="s">
        <v>88</v>
      </c>
      <c r="B26" s="131">
        <v>3771</v>
      </c>
      <c r="C26" s="131">
        <v>128148</v>
      </c>
      <c r="D26" s="132">
        <v>131919</v>
      </c>
      <c r="E26" s="132"/>
      <c r="F26" s="131">
        <v>3870</v>
      </c>
      <c r="G26" s="131">
        <v>130870</v>
      </c>
      <c r="H26" s="132">
        <v>134740</v>
      </c>
      <c r="I26" s="132"/>
      <c r="J26" s="133">
        <v>3610</v>
      </c>
      <c r="K26" s="133">
        <v>115171</v>
      </c>
      <c r="L26" s="133">
        <v>118781</v>
      </c>
    </row>
    <row r="27" spans="1:12" s="134" customFormat="1" ht="11.25" customHeight="1" x14ac:dyDescent="0.15">
      <c r="A27" s="130" t="s">
        <v>89</v>
      </c>
      <c r="B27" s="131">
        <v>29153</v>
      </c>
      <c r="C27" s="131">
        <v>199962</v>
      </c>
      <c r="D27" s="132">
        <v>229115</v>
      </c>
      <c r="E27" s="132"/>
      <c r="F27" s="131">
        <v>29564</v>
      </c>
      <c r="G27" s="131">
        <v>203270</v>
      </c>
      <c r="H27" s="132">
        <v>232834</v>
      </c>
      <c r="I27" s="132"/>
      <c r="J27" s="131">
        <v>28600</v>
      </c>
      <c r="K27" s="131">
        <v>188195</v>
      </c>
      <c r="L27" s="133">
        <v>216795</v>
      </c>
    </row>
    <row r="28" spans="1:12" s="134" customFormat="1" ht="11.25" customHeight="1" x14ac:dyDescent="0.15">
      <c r="A28" s="130" t="s">
        <v>90</v>
      </c>
      <c r="B28" s="131">
        <v>104544</v>
      </c>
      <c r="C28" s="131">
        <v>351266</v>
      </c>
      <c r="D28" s="132">
        <v>455810</v>
      </c>
      <c r="E28" s="132"/>
      <c r="F28" s="131">
        <v>105348</v>
      </c>
      <c r="G28" s="131">
        <v>351099</v>
      </c>
      <c r="H28" s="132">
        <v>456447</v>
      </c>
      <c r="I28" s="132"/>
      <c r="J28" s="131">
        <v>101017</v>
      </c>
      <c r="K28" s="131">
        <v>330160</v>
      </c>
      <c r="L28" s="133">
        <v>431177</v>
      </c>
    </row>
    <row r="29" spans="1:12" s="134" customFormat="1" ht="11.25" customHeight="1" x14ac:dyDescent="0.15">
      <c r="A29" s="130" t="s">
        <v>91</v>
      </c>
      <c r="B29" s="131">
        <v>134529</v>
      </c>
      <c r="C29" s="131">
        <v>257139</v>
      </c>
      <c r="D29" s="132">
        <v>391668</v>
      </c>
      <c r="E29" s="132"/>
      <c r="F29" s="131">
        <v>139258</v>
      </c>
      <c r="G29" s="131">
        <v>264988</v>
      </c>
      <c r="H29" s="132">
        <v>404246</v>
      </c>
      <c r="I29" s="132"/>
      <c r="J29" s="131">
        <v>138720</v>
      </c>
      <c r="K29" s="131">
        <v>258629</v>
      </c>
      <c r="L29" s="133">
        <v>397349</v>
      </c>
    </row>
    <row r="30" spans="1:12" s="134" customFormat="1" ht="11.25" customHeight="1" x14ac:dyDescent="0.15">
      <c r="A30" s="130" t="s">
        <v>92</v>
      </c>
      <c r="B30" s="131">
        <v>114451</v>
      </c>
      <c r="C30" s="131">
        <v>140552</v>
      </c>
      <c r="D30" s="132">
        <v>255003</v>
      </c>
      <c r="E30" s="132"/>
      <c r="F30" s="131">
        <v>117253</v>
      </c>
      <c r="G30" s="131">
        <v>147769</v>
      </c>
      <c r="H30" s="132">
        <v>265022</v>
      </c>
      <c r="I30" s="132"/>
      <c r="J30" s="131">
        <v>115971</v>
      </c>
      <c r="K30" s="131">
        <v>149662</v>
      </c>
      <c r="L30" s="133">
        <v>265633</v>
      </c>
    </row>
    <row r="31" spans="1:12" s="134" customFormat="1" ht="11.25" customHeight="1" x14ac:dyDescent="0.15">
      <c r="A31" s="135" t="s">
        <v>93</v>
      </c>
      <c r="B31" s="131">
        <v>79952</v>
      </c>
      <c r="C31" s="131">
        <v>38695</v>
      </c>
      <c r="D31" s="132">
        <v>118647</v>
      </c>
      <c r="E31" s="132"/>
      <c r="F31" s="131">
        <v>77980</v>
      </c>
      <c r="G31" s="131">
        <v>38375</v>
      </c>
      <c r="H31" s="132">
        <v>116355</v>
      </c>
      <c r="I31" s="132"/>
      <c r="J31" s="131">
        <v>71774</v>
      </c>
      <c r="K31" s="131">
        <v>38018</v>
      </c>
      <c r="L31" s="133">
        <v>109792</v>
      </c>
    </row>
    <row r="32" spans="1:12" s="134" customFormat="1" ht="11.25" customHeight="1" x14ac:dyDescent="0.15">
      <c r="A32" s="130" t="s">
        <v>94</v>
      </c>
      <c r="B32" s="131">
        <v>105794</v>
      </c>
      <c r="C32" s="131">
        <v>19655</v>
      </c>
      <c r="D32" s="132">
        <v>125449</v>
      </c>
      <c r="E32" s="132"/>
      <c r="F32" s="131">
        <v>115076</v>
      </c>
      <c r="G32" s="131">
        <v>21279</v>
      </c>
      <c r="H32" s="132">
        <v>136355</v>
      </c>
      <c r="I32" s="132"/>
      <c r="J32" s="131">
        <v>120440</v>
      </c>
      <c r="K32" s="131">
        <v>22900</v>
      </c>
      <c r="L32" s="133">
        <v>143340</v>
      </c>
    </row>
    <row r="33" spans="1:12" s="134" customFormat="1" ht="11.25" customHeight="1" x14ac:dyDescent="0.15">
      <c r="A33" s="257" t="s">
        <v>1</v>
      </c>
      <c r="B33" s="230">
        <v>572194</v>
      </c>
      <c r="C33" s="230">
        <v>1135417</v>
      </c>
      <c r="D33" s="230">
        <v>1707611</v>
      </c>
      <c r="E33" s="230"/>
      <c r="F33" s="230">
        <v>588349</v>
      </c>
      <c r="G33" s="230">
        <v>1157650</v>
      </c>
      <c r="H33" s="230">
        <v>1745999</v>
      </c>
      <c r="I33" s="230"/>
      <c r="J33" s="258">
        <v>580132</v>
      </c>
      <c r="K33" s="258">
        <v>1102735</v>
      </c>
      <c r="L33" s="155">
        <v>1682867</v>
      </c>
    </row>
    <row r="34" spans="1:12" s="134" customFormat="1" ht="11.25" customHeight="1" x14ac:dyDescent="0.15">
      <c r="A34" s="142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</row>
    <row r="35" spans="1:12" s="134" customFormat="1" ht="11.25" customHeight="1" x14ac:dyDescent="0.15">
      <c r="A35" s="7" t="s">
        <v>81</v>
      </c>
      <c r="B35" s="131"/>
      <c r="C35" s="131"/>
      <c r="D35" s="131"/>
      <c r="E35" s="131"/>
      <c r="F35" s="131"/>
      <c r="G35" s="131"/>
      <c r="H35" s="131"/>
      <c r="I35" s="131"/>
    </row>
    <row r="36" spans="1:12" s="134" customFormat="1" ht="11.25" customHeight="1" x14ac:dyDescent="0.15">
      <c r="A36" s="16" t="s">
        <v>37</v>
      </c>
    </row>
    <row r="37" spans="1:12" s="134" customFormat="1" ht="11.25" customHeight="1" x14ac:dyDescent="0.15"/>
    <row r="38" spans="1:12" ht="11.25" customHeight="1" x14ac:dyDescent="0.2">
      <c r="A38" s="134"/>
      <c r="B38" s="134"/>
      <c r="C38" s="134"/>
      <c r="D38" s="134"/>
      <c r="E38" s="134"/>
      <c r="F38" s="134"/>
      <c r="G38" s="134"/>
      <c r="H38" s="134"/>
      <c r="I38" s="134"/>
    </row>
    <row r="39" spans="1:12" ht="11.25" customHeight="1" x14ac:dyDescent="0.2"/>
    <row r="40" spans="1:12" ht="11.25" customHeight="1" x14ac:dyDescent="0.2"/>
    <row r="41" spans="1:12" ht="11.25" customHeight="1" x14ac:dyDescent="0.2"/>
    <row r="42" spans="1:12" ht="11.25" customHeight="1" x14ac:dyDescent="0.2"/>
    <row r="43" spans="1:12" ht="11.25" customHeight="1" x14ac:dyDescent="0.2"/>
    <row r="44" spans="1:12" ht="11.25" customHeight="1" x14ac:dyDescent="0.2"/>
    <row r="45" spans="1:12" ht="11.25" customHeight="1" x14ac:dyDescent="0.2"/>
    <row r="46" spans="1:12" ht="11.25" customHeight="1" x14ac:dyDescent="0.2"/>
    <row r="47" spans="1:12" ht="11.25" customHeight="1" x14ac:dyDescent="0.2"/>
    <row r="48" spans="1:12" ht="11.25" customHeight="1" x14ac:dyDescent="0.2"/>
  </sheetData>
  <mergeCells count="8">
    <mergeCell ref="A15:L15"/>
    <mergeCell ref="A25:L25"/>
    <mergeCell ref="A1:L1"/>
    <mergeCell ref="A2:A3"/>
    <mergeCell ref="B2:D2"/>
    <mergeCell ref="F2:H2"/>
    <mergeCell ref="J2:L2"/>
    <mergeCell ref="A5:L5"/>
  </mergeCells>
  <printOptions horizontalCentered="1"/>
  <pageMargins left="0.78740157480314965" right="0.78740157480314965" top="0.59055118110236227" bottom="0.39370078740157483" header="0" footer="0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M74"/>
  <sheetViews>
    <sheetView zoomScaleNormal="100" workbookViewId="0">
      <selection sqref="A1:L1"/>
    </sheetView>
  </sheetViews>
  <sheetFormatPr defaultRowHeight="12.75" x14ac:dyDescent="0.2"/>
  <cols>
    <col min="1" max="1" width="17.85546875" style="17" customWidth="1"/>
    <col min="2" max="4" width="12.5703125" customWidth="1"/>
    <col min="5" max="5" width="1.7109375" customWidth="1"/>
    <col min="6" max="8" width="11.7109375" customWidth="1"/>
    <col min="9" max="9" width="2.5703125" customWidth="1"/>
    <col min="10" max="12" width="9.42578125" bestFit="1" customWidth="1"/>
  </cols>
  <sheetData>
    <row r="1" spans="1:13" ht="24.75" customHeight="1" x14ac:dyDescent="0.2">
      <c r="A1" s="296" t="s">
        <v>205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</row>
    <row r="2" spans="1:13" s="3" customFormat="1" ht="15.75" customHeight="1" x14ac:dyDescent="0.2">
      <c r="A2" s="265" t="s">
        <v>97</v>
      </c>
      <c r="B2" s="269">
        <v>2010</v>
      </c>
      <c r="C2" s="269"/>
      <c r="D2" s="269"/>
      <c r="E2" s="19"/>
      <c r="F2" s="269">
        <v>2011</v>
      </c>
      <c r="G2" s="269"/>
      <c r="H2" s="269"/>
      <c r="I2" s="19"/>
      <c r="J2" s="269" t="s">
        <v>80</v>
      </c>
      <c r="K2" s="269"/>
      <c r="L2" s="269"/>
    </row>
    <row r="3" spans="1:13" s="3" customFormat="1" ht="18" customHeight="1" x14ac:dyDescent="0.2">
      <c r="A3" s="266"/>
      <c r="B3" s="120" t="s">
        <v>78</v>
      </c>
      <c r="C3" s="120" t="s">
        <v>79</v>
      </c>
      <c r="D3" s="120" t="s">
        <v>1</v>
      </c>
      <c r="E3" s="120"/>
      <c r="F3" s="120" t="s">
        <v>78</v>
      </c>
      <c r="G3" s="120" t="s">
        <v>79</v>
      </c>
      <c r="H3" s="120" t="s">
        <v>1</v>
      </c>
      <c r="I3" s="120"/>
      <c r="J3" s="120" t="s">
        <v>78</v>
      </c>
      <c r="K3" s="120" t="s">
        <v>79</v>
      </c>
      <c r="L3" s="120" t="s">
        <v>1</v>
      </c>
    </row>
    <row r="4" spans="1:13" s="3" customFormat="1" ht="24" customHeight="1" x14ac:dyDescent="0.15">
      <c r="A4" s="145" t="s">
        <v>16</v>
      </c>
      <c r="B4" s="146">
        <v>95536</v>
      </c>
      <c r="C4" s="147">
        <v>20302</v>
      </c>
      <c r="D4" s="146">
        <v>115838</v>
      </c>
      <c r="E4" s="146"/>
      <c r="F4" s="146">
        <v>97016</v>
      </c>
      <c r="G4" s="147">
        <v>21563</v>
      </c>
      <c r="H4" s="146">
        <v>118579</v>
      </c>
      <c r="I4" s="146"/>
      <c r="J4" s="146">
        <v>93964</v>
      </c>
      <c r="K4" s="147">
        <v>19757</v>
      </c>
      <c r="L4" s="146">
        <v>113721</v>
      </c>
      <c r="M4" s="148"/>
    </row>
    <row r="5" spans="1:13" s="3" customFormat="1" ht="11.25" customHeight="1" x14ac:dyDescent="0.15">
      <c r="A5" s="149" t="s">
        <v>17</v>
      </c>
      <c r="B5" s="133">
        <v>2798</v>
      </c>
      <c r="C5" s="131">
        <v>1018</v>
      </c>
      <c r="D5" s="146">
        <v>3816</v>
      </c>
      <c r="E5" s="133"/>
      <c r="F5" s="133">
        <v>2686</v>
      </c>
      <c r="G5" s="131">
        <v>1071</v>
      </c>
      <c r="H5" s="146">
        <v>3757</v>
      </c>
      <c r="I5" s="133"/>
      <c r="J5" s="133">
        <v>2557</v>
      </c>
      <c r="K5" s="131">
        <v>932</v>
      </c>
      <c r="L5" s="146">
        <v>3489</v>
      </c>
    </row>
    <row r="6" spans="1:13" s="3" customFormat="1" ht="11.25" customHeight="1" x14ac:dyDescent="0.15">
      <c r="A6" s="4" t="s">
        <v>23</v>
      </c>
      <c r="B6" s="133">
        <v>35587</v>
      </c>
      <c r="C6" s="131">
        <v>9078</v>
      </c>
      <c r="D6" s="146">
        <v>44665</v>
      </c>
      <c r="E6" s="133"/>
      <c r="F6" s="133">
        <v>35790</v>
      </c>
      <c r="G6" s="131">
        <v>9474</v>
      </c>
      <c r="H6" s="146">
        <v>45264</v>
      </c>
      <c r="I6" s="133"/>
      <c r="J6" s="133">
        <v>33914</v>
      </c>
      <c r="K6" s="131">
        <v>8792</v>
      </c>
      <c r="L6" s="146">
        <v>42706</v>
      </c>
    </row>
    <row r="7" spans="1:13" s="3" customFormat="1" ht="11.25" customHeight="1" x14ac:dyDescent="0.15">
      <c r="A7" s="52" t="s">
        <v>18</v>
      </c>
      <c r="B7" s="133">
        <v>339650</v>
      </c>
      <c r="C7" s="133">
        <v>65845</v>
      </c>
      <c r="D7" s="146">
        <v>405495</v>
      </c>
      <c r="E7" s="133"/>
      <c r="F7" s="133">
        <v>336930</v>
      </c>
      <c r="G7" s="133">
        <v>69751</v>
      </c>
      <c r="H7" s="146">
        <v>406681</v>
      </c>
      <c r="I7" s="133"/>
      <c r="J7" s="133">
        <v>331571</v>
      </c>
      <c r="K7" s="133">
        <v>65643</v>
      </c>
      <c r="L7" s="146">
        <v>397214</v>
      </c>
    </row>
    <row r="8" spans="1:13" s="3" customFormat="1" ht="11.25" customHeight="1" x14ac:dyDescent="0.15">
      <c r="A8" s="40" t="s">
        <v>61</v>
      </c>
      <c r="B8" s="133">
        <v>29392</v>
      </c>
      <c r="C8" s="131">
        <v>5007</v>
      </c>
      <c r="D8" s="146">
        <v>34399</v>
      </c>
      <c r="E8" s="133"/>
      <c r="F8" s="133">
        <v>29150</v>
      </c>
      <c r="G8" s="131">
        <v>5447</v>
      </c>
      <c r="H8" s="146">
        <v>34597</v>
      </c>
      <c r="I8" s="133"/>
      <c r="J8" s="133">
        <v>28200</v>
      </c>
      <c r="K8" s="131">
        <v>5199</v>
      </c>
      <c r="L8" s="146">
        <v>33399</v>
      </c>
    </row>
    <row r="9" spans="1:13" s="153" customFormat="1" ht="11.25" customHeight="1" x14ac:dyDescent="0.15">
      <c r="A9" s="150" t="s">
        <v>19</v>
      </c>
      <c r="B9" s="151">
        <v>14322</v>
      </c>
      <c r="C9" s="152">
        <v>2558</v>
      </c>
      <c r="D9" s="146">
        <v>16880</v>
      </c>
      <c r="E9" s="151"/>
      <c r="F9" s="151">
        <v>14199</v>
      </c>
      <c r="G9" s="152">
        <v>2774</v>
      </c>
      <c r="H9" s="146">
        <v>16973</v>
      </c>
      <c r="I9" s="151"/>
      <c r="J9" s="151">
        <v>13488</v>
      </c>
      <c r="K9" s="152">
        <v>2732</v>
      </c>
      <c r="L9" s="146">
        <v>16220</v>
      </c>
    </row>
    <row r="10" spans="1:13" s="153" customFormat="1" ht="11.25" customHeight="1" x14ac:dyDescent="0.15">
      <c r="A10" s="150" t="s">
        <v>20</v>
      </c>
      <c r="B10" s="151">
        <v>15070</v>
      </c>
      <c r="C10" s="152">
        <v>2449</v>
      </c>
      <c r="D10" s="146">
        <v>17519</v>
      </c>
      <c r="E10" s="151"/>
      <c r="F10" s="151">
        <v>14951</v>
      </c>
      <c r="G10" s="152">
        <v>2673</v>
      </c>
      <c r="H10" s="146">
        <v>17624</v>
      </c>
      <c r="I10" s="151"/>
      <c r="J10" s="151">
        <v>14712</v>
      </c>
      <c r="K10" s="152">
        <v>2467</v>
      </c>
      <c r="L10" s="146">
        <v>17179</v>
      </c>
    </row>
    <row r="11" spans="1:13" s="3" customFormat="1" ht="11.25" customHeight="1" x14ac:dyDescent="0.15">
      <c r="A11" s="4" t="s">
        <v>21</v>
      </c>
      <c r="B11" s="133">
        <v>123769</v>
      </c>
      <c r="C11" s="131">
        <v>22334</v>
      </c>
      <c r="D11" s="146">
        <v>146103</v>
      </c>
      <c r="E11" s="133"/>
      <c r="F11" s="133">
        <v>124660</v>
      </c>
      <c r="G11" s="131">
        <v>23339</v>
      </c>
      <c r="H11" s="146">
        <v>147999</v>
      </c>
      <c r="I11" s="133"/>
      <c r="J11" s="133">
        <v>121483</v>
      </c>
      <c r="K11" s="131">
        <v>21861</v>
      </c>
      <c r="L11" s="146">
        <v>143344</v>
      </c>
    </row>
    <row r="12" spans="1:13" s="3" customFormat="1" ht="11.25" customHeight="1" x14ac:dyDescent="0.15">
      <c r="A12" s="4" t="s">
        <v>22</v>
      </c>
      <c r="B12" s="133">
        <v>35670</v>
      </c>
      <c r="C12" s="131">
        <v>6130</v>
      </c>
      <c r="D12" s="146">
        <v>41800</v>
      </c>
      <c r="E12" s="133"/>
      <c r="F12" s="133">
        <v>35282</v>
      </c>
      <c r="G12" s="131">
        <v>6408</v>
      </c>
      <c r="H12" s="146">
        <v>41690</v>
      </c>
      <c r="I12" s="133"/>
      <c r="J12" s="133">
        <v>33868</v>
      </c>
      <c r="K12" s="131">
        <v>6056</v>
      </c>
      <c r="L12" s="146">
        <v>39924</v>
      </c>
    </row>
    <row r="13" spans="1:13" s="3" customFormat="1" ht="11.25" customHeight="1" x14ac:dyDescent="0.15">
      <c r="A13" s="4" t="s">
        <v>24</v>
      </c>
      <c r="B13" s="133">
        <v>127976</v>
      </c>
      <c r="C13" s="131">
        <v>24526</v>
      </c>
      <c r="D13" s="146">
        <v>152502</v>
      </c>
      <c r="E13" s="133"/>
      <c r="F13" s="133">
        <v>130126</v>
      </c>
      <c r="G13" s="131">
        <v>25677</v>
      </c>
      <c r="H13" s="146">
        <v>155803</v>
      </c>
      <c r="I13" s="133"/>
      <c r="J13" s="133">
        <v>127708</v>
      </c>
      <c r="K13" s="131">
        <v>23759</v>
      </c>
      <c r="L13" s="146">
        <v>151467</v>
      </c>
    </row>
    <row r="14" spans="1:13" s="3" customFormat="1" ht="11.25" customHeight="1" x14ac:dyDescent="0.15">
      <c r="A14" s="4" t="s">
        <v>25</v>
      </c>
      <c r="B14" s="133">
        <v>109388</v>
      </c>
      <c r="C14" s="131">
        <v>19849</v>
      </c>
      <c r="D14" s="146">
        <v>129237</v>
      </c>
      <c r="E14" s="133"/>
      <c r="F14" s="133">
        <v>109172</v>
      </c>
      <c r="G14" s="131">
        <v>20879</v>
      </c>
      <c r="H14" s="146">
        <v>130051</v>
      </c>
      <c r="I14" s="133"/>
      <c r="J14" s="133">
        <v>105508</v>
      </c>
      <c r="K14" s="131">
        <v>19017</v>
      </c>
      <c r="L14" s="146">
        <v>124525</v>
      </c>
    </row>
    <row r="15" spans="1:13" s="3" customFormat="1" ht="11.25" customHeight="1" x14ac:dyDescent="0.15">
      <c r="A15" s="4" t="s">
        <v>26</v>
      </c>
      <c r="B15" s="133">
        <v>23091</v>
      </c>
      <c r="C15" s="131">
        <v>4585</v>
      </c>
      <c r="D15" s="146">
        <v>27676</v>
      </c>
      <c r="E15" s="133"/>
      <c r="F15" s="133">
        <v>23079</v>
      </c>
      <c r="G15" s="131">
        <v>4971</v>
      </c>
      <c r="H15" s="146">
        <v>28050</v>
      </c>
      <c r="I15" s="133"/>
      <c r="J15" s="133">
        <v>22090</v>
      </c>
      <c r="K15" s="131">
        <v>4440</v>
      </c>
      <c r="L15" s="146">
        <v>26530</v>
      </c>
    </row>
    <row r="16" spans="1:13" s="3" customFormat="1" ht="11.25" customHeight="1" x14ac:dyDescent="0.15">
      <c r="A16" s="4" t="s">
        <v>27</v>
      </c>
      <c r="B16" s="133">
        <v>35966</v>
      </c>
      <c r="C16" s="131">
        <v>7015</v>
      </c>
      <c r="D16" s="146">
        <v>42981</v>
      </c>
      <c r="E16" s="133"/>
      <c r="F16" s="133">
        <v>35687</v>
      </c>
      <c r="G16" s="131">
        <v>7576</v>
      </c>
      <c r="H16" s="146">
        <v>43263</v>
      </c>
      <c r="I16" s="133"/>
      <c r="J16" s="133">
        <v>34168</v>
      </c>
      <c r="K16" s="131">
        <v>6891</v>
      </c>
      <c r="L16" s="146">
        <v>41059</v>
      </c>
    </row>
    <row r="17" spans="1:12" s="3" customFormat="1" ht="11.25" customHeight="1" x14ac:dyDescent="0.15">
      <c r="A17" s="4" t="s">
        <v>28</v>
      </c>
      <c r="B17" s="133">
        <v>207986</v>
      </c>
      <c r="C17" s="131">
        <v>34047</v>
      </c>
      <c r="D17" s="146">
        <v>242033</v>
      </c>
      <c r="E17" s="133"/>
      <c r="F17" s="133">
        <v>218728</v>
      </c>
      <c r="G17" s="131">
        <v>36488</v>
      </c>
      <c r="H17" s="146">
        <v>255216</v>
      </c>
      <c r="I17" s="133"/>
      <c r="J17" s="133">
        <v>207396</v>
      </c>
      <c r="K17" s="131">
        <v>33712</v>
      </c>
      <c r="L17" s="146">
        <v>241108</v>
      </c>
    </row>
    <row r="18" spans="1:12" s="3" customFormat="1" ht="11.25" customHeight="1" x14ac:dyDescent="0.15">
      <c r="A18" s="4" t="s">
        <v>29</v>
      </c>
      <c r="B18" s="133">
        <v>23515</v>
      </c>
      <c r="C18" s="131">
        <v>4486</v>
      </c>
      <c r="D18" s="146">
        <v>28001</v>
      </c>
      <c r="E18" s="133"/>
      <c r="F18" s="133">
        <v>23725</v>
      </c>
      <c r="G18" s="131">
        <v>5014</v>
      </c>
      <c r="H18" s="146">
        <v>28739</v>
      </c>
      <c r="I18" s="133"/>
      <c r="J18" s="133">
        <v>22863</v>
      </c>
      <c r="K18" s="131">
        <v>4605</v>
      </c>
      <c r="L18" s="146">
        <v>27468</v>
      </c>
    </row>
    <row r="19" spans="1:12" s="3" customFormat="1" ht="11.25" customHeight="1" x14ac:dyDescent="0.15">
      <c r="A19" s="4" t="s">
        <v>30</v>
      </c>
      <c r="B19" s="133">
        <v>5298</v>
      </c>
      <c r="C19" s="131">
        <v>915</v>
      </c>
      <c r="D19" s="146">
        <v>6213</v>
      </c>
      <c r="E19" s="133"/>
      <c r="F19" s="133">
        <v>5814</v>
      </c>
      <c r="G19" s="131">
        <v>1004</v>
      </c>
      <c r="H19" s="146">
        <v>6818</v>
      </c>
      <c r="I19" s="133"/>
      <c r="J19" s="133">
        <v>5081</v>
      </c>
      <c r="K19" s="131">
        <v>889</v>
      </c>
      <c r="L19" s="146">
        <v>5970</v>
      </c>
    </row>
    <row r="20" spans="1:12" s="3" customFormat="1" ht="11.25" customHeight="1" x14ac:dyDescent="0.15">
      <c r="A20" s="4" t="s">
        <v>31</v>
      </c>
      <c r="B20" s="133">
        <v>73620</v>
      </c>
      <c r="C20" s="131">
        <v>11495</v>
      </c>
      <c r="D20" s="146">
        <v>85115</v>
      </c>
      <c r="E20" s="133"/>
      <c r="F20" s="133">
        <v>75139</v>
      </c>
      <c r="G20" s="131">
        <v>12811</v>
      </c>
      <c r="H20" s="146">
        <v>87950</v>
      </c>
      <c r="I20" s="133"/>
      <c r="J20" s="133">
        <v>74904</v>
      </c>
      <c r="K20" s="131">
        <v>11519</v>
      </c>
      <c r="L20" s="146">
        <v>86423</v>
      </c>
    </row>
    <row r="21" spans="1:12" s="3" customFormat="1" ht="11.25" customHeight="1" x14ac:dyDescent="0.15">
      <c r="A21" s="4" t="s">
        <v>32</v>
      </c>
      <c r="B21" s="133">
        <v>51131</v>
      </c>
      <c r="C21" s="131">
        <v>9541</v>
      </c>
      <c r="D21" s="146">
        <v>60672</v>
      </c>
      <c r="E21" s="133"/>
      <c r="F21" s="133">
        <v>54649</v>
      </c>
      <c r="G21" s="131">
        <v>10550</v>
      </c>
      <c r="H21" s="146">
        <v>65199</v>
      </c>
      <c r="I21" s="133"/>
      <c r="J21" s="133">
        <v>54631</v>
      </c>
      <c r="K21" s="131">
        <v>9532</v>
      </c>
      <c r="L21" s="146">
        <v>64163</v>
      </c>
    </row>
    <row r="22" spans="1:12" s="3" customFormat="1" ht="11.25" customHeight="1" x14ac:dyDescent="0.15">
      <c r="A22" s="4" t="s">
        <v>33</v>
      </c>
      <c r="B22" s="133">
        <v>6976</v>
      </c>
      <c r="C22" s="131">
        <v>1514</v>
      </c>
      <c r="D22" s="146">
        <v>8490</v>
      </c>
      <c r="E22" s="133"/>
      <c r="F22" s="133">
        <v>7818</v>
      </c>
      <c r="G22" s="131">
        <v>1669</v>
      </c>
      <c r="H22" s="146">
        <v>9487</v>
      </c>
      <c r="I22" s="133"/>
      <c r="J22" s="133">
        <v>7189</v>
      </c>
      <c r="K22" s="131">
        <v>1510</v>
      </c>
      <c r="L22" s="146">
        <v>8699</v>
      </c>
    </row>
    <row r="23" spans="1:12" s="3" customFormat="1" ht="11.25" customHeight="1" x14ac:dyDescent="0.15">
      <c r="A23" s="4" t="s">
        <v>34</v>
      </c>
      <c r="B23" s="133">
        <v>22884</v>
      </c>
      <c r="C23" s="131">
        <v>2794</v>
      </c>
      <c r="D23" s="146">
        <v>25678</v>
      </c>
      <c r="E23" s="133"/>
      <c r="F23" s="133">
        <v>23248</v>
      </c>
      <c r="G23" s="131">
        <v>3044</v>
      </c>
      <c r="H23" s="146">
        <v>26292</v>
      </c>
      <c r="I23" s="133"/>
      <c r="J23" s="133">
        <v>23598</v>
      </c>
      <c r="K23" s="131">
        <v>2606</v>
      </c>
      <c r="L23" s="146">
        <v>26204</v>
      </c>
    </row>
    <row r="24" spans="1:12" s="3" customFormat="1" ht="11.25" customHeight="1" x14ac:dyDescent="0.15">
      <c r="A24" s="4" t="s">
        <v>35</v>
      </c>
      <c r="B24" s="133">
        <v>64370</v>
      </c>
      <c r="C24" s="131">
        <v>7886</v>
      </c>
      <c r="D24" s="146">
        <v>72256</v>
      </c>
      <c r="E24" s="133"/>
      <c r="F24" s="133">
        <v>66498</v>
      </c>
      <c r="G24" s="131">
        <v>8969</v>
      </c>
      <c r="H24" s="146">
        <v>75467</v>
      </c>
      <c r="I24" s="133"/>
      <c r="J24" s="133">
        <v>64047</v>
      </c>
      <c r="K24" s="131">
        <v>8082</v>
      </c>
      <c r="L24" s="146">
        <v>72129</v>
      </c>
    </row>
    <row r="25" spans="1:12" s="3" customFormat="1" ht="11.25" customHeight="1" x14ac:dyDescent="0.15">
      <c r="A25" s="4" t="s">
        <v>36</v>
      </c>
      <c r="B25" s="133">
        <v>29436</v>
      </c>
      <c r="C25" s="131">
        <v>5205</v>
      </c>
      <c r="D25" s="146">
        <v>34641</v>
      </c>
      <c r="E25" s="133"/>
      <c r="F25" s="133">
        <v>29543</v>
      </c>
      <c r="G25" s="131">
        <v>5554</v>
      </c>
      <c r="H25" s="146">
        <v>35097</v>
      </c>
      <c r="I25" s="133"/>
      <c r="J25" s="133">
        <v>28314</v>
      </c>
      <c r="K25" s="131">
        <v>5011</v>
      </c>
      <c r="L25" s="146">
        <v>33325</v>
      </c>
    </row>
    <row r="26" spans="1:12" s="125" customFormat="1" ht="17.25" customHeight="1" x14ac:dyDescent="0.2">
      <c r="A26" s="154" t="s">
        <v>41</v>
      </c>
      <c r="B26" s="155">
        <v>1444039</v>
      </c>
      <c r="C26" s="155">
        <v>263572</v>
      </c>
      <c r="D26" s="155">
        <v>1707611</v>
      </c>
      <c r="E26" s="155"/>
      <c r="F26" s="155">
        <v>1464740</v>
      </c>
      <c r="G26" s="155">
        <v>281259</v>
      </c>
      <c r="H26" s="155">
        <v>1745999</v>
      </c>
      <c r="I26" s="155"/>
      <c r="J26" s="155">
        <v>1423054</v>
      </c>
      <c r="K26" s="155">
        <v>259813</v>
      </c>
      <c r="L26" s="155">
        <v>1682867</v>
      </c>
    </row>
    <row r="27" spans="1:12" s="3" customFormat="1" ht="12.75" customHeight="1" x14ac:dyDescent="0.2">
      <c r="A27" s="4" t="s">
        <v>98</v>
      </c>
      <c r="B27" s="133">
        <v>473571</v>
      </c>
      <c r="C27" s="133">
        <v>96243</v>
      </c>
      <c r="D27" s="133">
        <v>569814</v>
      </c>
      <c r="E27" s="133"/>
      <c r="F27" s="133">
        <v>472422</v>
      </c>
      <c r="G27" s="133">
        <v>101859</v>
      </c>
      <c r="H27" s="133">
        <v>574281</v>
      </c>
      <c r="I27" s="133"/>
      <c r="J27" s="133">
        <v>462006</v>
      </c>
      <c r="K27" s="133">
        <v>95124</v>
      </c>
      <c r="L27" s="133">
        <v>557130</v>
      </c>
    </row>
    <row r="28" spans="1:12" s="3" customFormat="1" ht="12.75" customHeight="1" x14ac:dyDescent="0.15">
      <c r="A28" s="4" t="s">
        <v>99</v>
      </c>
      <c r="B28" s="131">
        <v>316807</v>
      </c>
      <c r="C28" s="131">
        <v>57997</v>
      </c>
      <c r="D28" s="133">
        <v>374804</v>
      </c>
      <c r="E28" s="133"/>
      <c r="F28" s="131">
        <v>319218</v>
      </c>
      <c r="G28" s="131">
        <v>60871</v>
      </c>
      <c r="H28" s="133">
        <v>380089</v>
      </c>
      <c r="I28" s="133"/>
      <c r="J28" s="131">
        <v>311259</v>
      </c>
      <c r="K28" s="131">
        <v>56875</v>
      </c>
      <c r="L28" s="133">
        <v>368134</v>
      </c>
    </row>
    <row r="29" spans="1:12" s="3" customFormat="1" ht="12.75" customHeight="1" x14ac:dyDescent="0.15">
      <c r="A29" s="4" t="s">
        <v>0</v>
      </c>
      <c r="B29" s="131">
        <v>376431</v>
      </c>
      <c r="C29" s="131">
        <v>65496</v>
      </c>
      <c r="D29" s="133">
        <v>441927</v>
      </c>
      <c r="E29" s="133"/>
      <c r="F29" s="131">
        <v>386666</v>
      </c>
      <c r="G29" s="131">
        <v>69914</v>
      </c>
      <c r="H29" s="133">
        <v>456580</v>
      </c>
      <c r="I29" s="133"/>
      <c r="J29" s="131">
        <v>369162</v>
      </c>
      <c r="K29" s="131">
        <v>64060</v>
      </c>
      <c r="L29" s="133">
        <v>433222</v>
      </c>
    </row>
    <row r="30" spans="1:12" s="3" customFormat="1" ht="12.75" customHeight="1" x14ac:dyDescent="0.15">
      <c r="A30" s="4" t="s">
        <v>45</v>
      </c>
      <c r="B30" s="131">
        <v>183424</v>
      </c>
      <c r="C30" s="131">
        <v>30745</v>
      </c>
      <c r="D30" s="133">
        <v>214169</v>
      </c>
      <c r="E30" s="133"/>
      <c r="F30" s="131">
        <v>190393</v>
      </c>
      <c r="G30" s="131">
        <v>34092</v>
      </c>
      <c r="H30" s="133">
        <v>224485</v>
      </c>
      <c r="I30" s="133"/>
      <c r="J30" s="131">
        <v>188266</v>
      </c>
      <c r="K30" s="131">
        <v>30661</v>
      </c>
      <c r="L30" s="133">
        <v>218927</v>
      </c>
    </row>
    <row r="31" spans="1:12" s="3" customFormat="1" ht="12.75" customHeight="1" x14ac:dyDescent="0.15">
      <c r="A31" s="137" t="s">
        <v>46</v>
      </c>
      <c r="B31" s="131">
        <v>93806</v>
      </c>
      <c r="C31" s="131">
        <v>13091</v>
      </c>
      <c r="D31" s="133">
        <v>106897</v>
      </c>
      <c r="E31" s="133"/>
      <c r="F31" s="131">
        <v>96041</v>
      </c>
      <c r="G31" s="131">
        <v>14523</v>
      </c>
      <c r="H31" s="133">
        <v>110564</v>
      </c>
      <c r="I31" s="133"/>
      <c r="J31" s="131">
        <v>92361</v>
      </c>
      <c r="K31" s="131">
        <v>13093</v>
      </c>
      <c r="L31" s="133">
        <v>105454</v>
      </c>
    </row>
    <row r="32" spans="1:12" s="7" customFormat="1" ht="6" customHeight="1" x14ac:dyDescent="0.15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" s="7" customFormat="1" ht="11.25" customHeight="1" x14ac:dyDescent="0.15">
      <c r="A33" s="7" t="s">
        <v>81</v>
      </c>
    </row>
    <row r="34" spans="1:1" s="7" customFormat="1" ht="11.25" customHeight="1" x14ac:dyDescent="0.15">
      <c r="A34" s="16" t="s">
        <v>37</v>
      </c>
    </row>
    <row r="35" spans="1:1" s="7" customFormat="1" ht="9" customHeight="1" x14ac:dyDescent="0.15">
      <c r="A35" s="10"/>
    </row>
    <row r="36" spans="1:1" s="7" customFormat="1" ht="11.25" customHeight="1" x14ac:dyDescent="0.15"/>
    <row r="37" spans="1:1" s="7" customFormat="1" ht="11.25" customHeight="1" x14ac:dyDescent="0.15"/>
    <row r="38" spans="1:1" s="7" customFormat="1" ht="11.25" customHeight="1" x14ac:dyDescent="0.15"/>
    <row r="39" spans="1:1" s="7" customFormat="1" ht="11.25" customHeight="1" x14ac:dyDescent="0.15"/>
    <row r="40" spans="1:1" s="7" customFormat="1" ht="11.25" customHeight="1" x14ac:dyDescent="0.15"/>
    <row r="41" spans="1:1" s="7" customFormat="1" ht="11.25" customHeight="1" x14ac:dyDescent="0.15"/>
    <row r="42" spans="1:1" s="7" customFormat="1" ht="11.25" customHeight="1" x14ac:dyDescent="0.15"/>
    <row r="43" spans="1:1" s="7" customFormat="1" ht="11.25" customHeight="1" x14ac:dyDescent="0.15"/>
    <row r="44" spans="1:1" s="7" customFormat="1" ht="11.25" customHeight="1" x14ac:dyDescent="0.15"/>
    <row r="45" spans="1:1" s="7" customFormat="1" ht="11.25" customHeight="1" x14ac:dyDescent="0.15"/>
    <row r="46" spans="1:1" s="7" customFormat="1" ht="11.25" customHeight="1" x14ac:dyDescent="0.15"/>
    <row r="47" spans="1:1" s="7" customFormat="1" ht="11.25" customHeight="1" x14ac:dyDescent="0.15"/>
    <row r="48" spans="1:1" s="7" customFormat="1" ht="11.25" customHeight="1" x14ac:dyDescent="0.15"/>
    <row r="49" s="7" customFormat="1" ht="11.25" customHeight="1" x14ac:dyDescent="0.15"/>
    <row r="50" s="7" customFormat="1" ht="11.25" customHeight="1" x14ac:dyDescent="0.15"/>
    <row r="51" s="7" customFormat="1" ht="11.25" customHeight="1" x14ac:dyDescent="0.15"/>
    <row r="52" s="7" customFormat="1" ht="11.25" customHeight="1" x14ac:dyDescent="0.15"/>
    <row r="53" s="7" customFormat="1" ht="11.25" customHeight="1" x14ac:dyDescent="0.15"/>
    <row r="54" s="7" customFormat="1" ht="11.25" customHeight="1" x14ac:dyDescent="0.15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mergeCells count="5">
    <mergeCell ref="A1:L1"/>
    <mergeCell ref="A2:A3"/>
    <mergeCell ref="B2:D2"/>
    <mergeCell ref="F2:H2"/>
    <mergeCell ref="J2:L2"/>
  </mergeCells>
  <printOptions horizontalCentered="1"/>
  <pageMargins left="0.31496062992125984" right="0.35433070866141736" top="0.6692913385826772" bottom="0.39370078740157483" header="0.51181102362204722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L71"/>
  <sheetViews>
    <sheetView zoomScaleNormal="100" workbookViewId="0">
      <selection sqref="A1:L1"/>
    </sheetView>
  </sheetViews>
  <sheetFormatPr defaultRowHeight="12.75" x14ac:dyDescent="0.2"/>
  <cols>
    <col min="1" max="1" width="17.85546875" style="17" customWidth="1"/>
    <col min="2" max="4" width="11.5703125" customWidth="1"/>
    <col min="5" max="5" width="3" customWidth="1"/>
    <col min="6" max="8" width="13.140625" customWidth="1"/>
    <col min="9" max="9" width="2.5703125" customWidth="1"/>
    <col min="10" max="12" width="10.7109375" customWidth="1"/>
  </cols>
  <sheetData>
    <row r="1" spans="1:12" ht="24.75" customHeight="1" x14ac:dyDescent="0.2">
      <c r="A1" s="262" t="s">
        <v>100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2" s="3" customFormat="1" ht="15.75" customHeight="1" x14ac:dyDescent="0.2">
      <c r="A2" s="265" t="s">
        <v>97</v>
      </c>
      <c r="B2" s="269">
        <v>2010</v>
      </c>
      <c r="C2" s="269"/>
      <c r="D2" s="269"/>
      <c r="E2" s="19"/>
      <c r="F2" s="269">
        <v>2011</v>
      </c>
      <c r="G2" s="269"/>
      <c r="H2" s="269"/>
      <c r="I2" s="19"/>
      <c r="J2" s="269" t="s">
        <v>80</v>
      </c>
      <c r="K2" s="269"/>
      <c r="L2" s="269"/>
    </row>
    <row r="3" spans="1:12" s="3" customFormat="1" ht="18" customHeight="1" x14ac:dyDescent="0.2">
      <c r="A3" s="266"/>
      <c r="B3" s="120" t="s">
        <v>83</v>
      </c>
      <c r="C3" s="120" t="s">
        <v>84</v>
      </c>
      <c r="D3" s="120" t="s">
        <v>1</v>
      </c>
      <c r="E3" s="120"/>
      <c r="F3" s="120" t="s">
        <v>83</v>
      </c>
      <c r="G3" s="120" t="s">
        <v>84</v>
      </c>
      <c r="H3" s="120" t="s">
        <v>1</v>
      </c>
      <c r="I3" s="120"/>
      <c r="J3" s="120" t="s">
        <v>83</v>
      </c>
      <c r="K3" s="120" t="s">
        <v>84</v>
      </c>
      <c r="L3" s="120" t="s">
        <v>1</v>
      </c>
    </row>
    <row r="4" spans="1:12" s="3" customFormat="1" ht="24" customHeight="1" x14ac:dyDescent="0.15">
      <c r="A4" s="145" t="s">
        <v>16</v>
      </c>
      <c r="B4" s="146">
        <v>43330</v>
      </c>
      <c r="C4" s="147">
        <v>72508</v>
      </c>
      <c r="D4" s="146">
        <v>115838</v>
      </c>
      <c r="E4" s="156"/>
      <c r="F4" s="146">
        <v>44514</v>
      </c>
      <c r="G4" s="147">
        <v>74065</v>
      </c>
      <c r="H4" s="146">
        <v>118579</v>
      </c>
      <c r="I4" s="146"/>
      <c r="J4" s="146">
        <v>43476</v>
      </c>
      <c r="K4" s="147">
        <v>70245</v>
      </c>
      <c r="L4" s="146">
        <v>113721</v>
      </c>
    </row>
    <row r="5" spans="1:12" s="3" customFormat="1" ht="11.25" customHeight="1" x14ac:dyDescent="0.15">
      <c r="A5" s="149" t="s">
        <v>17</v>
      </c>
      <c r="B5" s="133">
        <v>1790</v>
      </c>
      <c r="C5" s="131">
        <v>2026</v>
      </c>
      <c r="D5" s="146">
        <v>3816</v>
      </c>
      <c r="E5" s="156"/>
      <c r="F5" s="133">
        <v>1784</v>
      </c>
      <c r="G5" s="131">
        <v>1973</v>
      </c>
      <c r="H5" s="146">
        <v>3757</v>
      </c>
      <c r="I5" s="133"/>
      <c r="J5" s="133">
        <v>1658</v>
      </c>
      <c r="K5" s="131">
        <v>1831</v>
      </c>
      <c r="L5" s="146">
        <v>3489</v>
      </c>
    </row>
    <row r="6" spans="1:12" s="3" customFormat="1" ht="11.25" customHeight="1" x14ac:dyDescent="0.15">
      <c r="A6" s="4" t="s">
        <v>23</v>
      </c>
      <c r="B6" s="133">
        <v>16928</v>
      </c>
      <c r="C6" s="131">
        <v>27737</v>
      </c>
      <c r="D6" s="146">
        <v>44665</v>
      </c>
      <c r="E6" s="156"/>
      <c r="F6" s="133">
        <v>17369</v>
      </c>
      <c r="G6" s="131">
        <v>27895</v>
      </c>
      <c r="H6" s="146">
        <v>45264</v>
      </c>
      <c r="I6" s="133"/>
      <c r="J6" s="133">
        <v>17020</v>
      </c>
      <c r="K6" s="131">
        <v>25686</v>
      </c>
      <c r="L6" s="146">
        <v>42706</v>
      </c>
    </row>
    <row r="7" spans="1:12" s="3" customFormat="1" ht="11.25" customHeight="1" x14ac:dyDescent="0.15">
      <c r="A7" s="52" t="s">
        <v>18</v>
      </c>
      <c r="B7" s="133">
        <v>130687</v>
      </c>
      <c r="C7" s="133">
        <v>274808</v>
      </c>
      <c r="D7" s="146">
        <v>405495</v>
      </c>
      <c r="E7" s="156"/>
      <c r="F7" s="133">
        <v>134541</v>
      </c>
      <c r="G7" s="133">
        <v>272140</v>
      </c>
      <c r="H7" s="146">
        <v>406681</v>
      </c>
      <c r="I7" s="133"/>
      <c r="J7" s="133">
        <v>135319</v>
      </c>
      <c r="K7" s="133">
        <v>261895</v>
      </c>
      <c r="L7" s="146">
        <v>397214</v>
      </c>
    </row>
    <row r="8" spans="1:12" s="3" customFormat="1" ht="11.25" customHeight="1" x14ac:dyDescent="0.15">
      <c r="A8" s="40" t="s">
        <v>61</v>
      </c>
      <c r="B8" s="133">
        <v>19490</v>
      </c>
      <c r="C8" s="133">
        <v>14909</v>
      </c>
      <c r="D8" s="146">
        <v>34399</v>
      </c>
      <c r="E8" s="156"/>
      <c r="F8" s="133">
        <v>19596</v>
      </c>
      <c r="G8" s="131">
        <v>15001</v>
      </c>
      <c r="H8" s="146">
        <v>34597</v>
      </c>
      <c r="I8" s="133"/>
      <c r="J8" s="133">
        <v>18974</v>
      </c>
      <c r="K8" s="133">
        <v>14425</v>
      </c>
      <c r="L8" s="146">
        <v>33399</v>
      </c>
    </row>
    <row r="9" spans="1:12" s="153" customFormat="1" ht="11.25" customHeight="1" x14ac:dyDescent="0.15">
      <c r="A9" s="150" t="s">
        <v>19</v>
      </c>
      <c r="B9" s="151">
        <v>9789</v>
      </c>
      <c r="C9" s="152">
        <v>7091</v>
      </c>
      <c r="D9" s="146">
        <v>16880</v>
      </c>
      <c r="E9" s="157"/>
      <c r="F9" s="151">
        <v>9915</v>
      </c>
      <c r="G9" s="152">
        <v>7058</v>
      </c>
      <c r="H9" s="146">
        <v>16973</v>
      </c>
      <c r="I9" s="151"/>
      <c r="J9" s="151">
        <v>9594</v>
      </c>
      <c r="K9" s="152">
        <v>6626</v>
      </c>
      <c r="L9" s="146">
        <v>16220</v>
      </c>
    </row>
    <row r="10" spans="1:12" s="153" customFormat="1" ht="11.25" customHeight="1" x14ac:dyDescent="0.15">
      <c r="A10" s="150" t="s">
        <v>20</v>
      </c>
      <c r="B10" s="151">
        <v>9701</v>
      </c>
      <c r="C10" s="152">
        <v>7818</v>
      </c>
      <c r="D10" s="146">
        <v>17519</v>
      </c>
      <c r="E10" s="157"/>
      <c r="F10" s="151">
        <v>9681</v>
      </c>
      <c r="G10" s="152">
        <v>7943</v>
      </c>
      <c r="H10" s="146">
        <v>17624</v>
      </c>
      <c r="I10" s="151"/>
      <c r="J10" s="151">
        <v>9380</v>
      </c>
      <c r="K10" s="152">
        <v>7799</v>
      </c>
      <c r="L10" s="146">
        <v>17179</v>
      </c>
    </row>
    <row r="11" spans="1:12" s="3" customFormat="1" ht="11.25" customHeight="1" x14ac:dyDescent="0.15">
      <c r="A11" s="4" t="s">
        <v>21</v>
      </c>
      <c r="B11" s="133">
        <v>61342</v>
      </c>
      <c r="C11" s="131">
        <v>84761</v>
      </c>
      <c r="D11" s="146">
        <v>146103</v>
      </c>
      <c r="E11" s="156"/>
      <c r="F11" s="133">
        <v>63378</v>
      </c>
      <c r="G11" s="131">
        <v>84621</v>
      </c>
      <c r="H11" s="146">
        <v>147999</v>
      </c>
      <c r="I11" s="133"/>
      <c r="J11" s="133">
        <v>62620</v>
      </c>
      <c r="K11" s="131">
        <v>80724</v>
      </c>
      <c r="L11" s="146">
        <v>143344</v>
      </c>
    </row>
    <row r="12" spans="1:12" s="3" customFormat="1" ht="11.25" customHeight="1" x14ac:dyDescent="0.15">
      <c r="A12" s="4" t="s">
        <v>22</v>
      </c>
      <c r="B12" s="133">
        <v>17784</v>
      </c>
      <c r="C12" s="131">
        <v>24016</v>
      </c>
      <c r="D12" s="146">
        <v>41800</v>
      </c>
      <c r="E12" s="156"/>
      <c r="F12" s="133">
        <v>17796</v>
      </c>
      <c r="G12" s="131">
        <v>23894</v>
      </c>
      <c r="H12" s="146">
        <v>41690</v>
      </c>
      <c r="I12" s="133"/>
      <c r="J12" s="133">
        <v>17534</v>
      </c>
      <c r="K12" s="131">
        <v>22390</v>
      </c>
      <c r="L12" s="146">
        <v>39924</v>
      </c>
    </row>
    <row r="13" spans="1:12" s="3" customFormat="1" ht="11.25" customHeight="1" x14ac:dyDescent="0.15">
      <c r="A13" s="4" t="s">
        <v>24</v>
      </c>
      <c r="B13" s="133">
        <v>67749</v>
      </c>
      <c r="C13" s="131">
        <v>84753</v>
      </c>
      <c r="D13" s="146">
        <v>152502</v>
      </c>
      <c r="E13" s="156"/>
      <c r="F13" s="133">
        <v>68935</v>
      </c>
      <c r="G13" s="131">
        <v>86868</v>
      </c>
      <c r="H13" s="146">
        <v>155803</v>
      </c>
      <c r="I13" s="133"/>
      <c r="J13" s="133">
        <v>67774</v>
      </c>
      <c r="K13" s="131">
        <v>83693</v>
      </c>
      <c r="L13" s="146">
        <v>151467</v>
      </c>
    </row>
    <row r="14" spans="1:12" s="3" customFormat="1" ht="11.25" customHeight="1" x14ac:dyDescent="0.15">
      <c r="A14" s="4" t="s">
        <v>25</v>
      </c>
      <c r="B14" s="133">
        <v>49554</v>
      </c>
      <c r="C14" s="131">
        <v>79683</v>
      </c>
      <c r="D14" s="146">
        <v>129237</v>
      </c>
      <c r="E14" s="156"/>
      <c r="F14" s="133">
        <v>50572</v>
      </c>
      <c r="G14" s="131">
        <v>79479</v>
      </c>
      <c r="H14" s="146">
        <v>130051</v>
      </c>
      <c r="I14" s="133"/>
      <c r="J14" s="133">
        <v>50180</v>
      </c>
      <c r="K14" s="131">
        <v>74345</v>
      </c>
      <c r="L14" s="146">
        <v>124525</v>
      </c>
    </row>
    <row r="15" spans="1:12" s="3" customFormat="1" ht="11.25" customHeight="1" x14ac:dyDescent="0.15">
      <c r="A15" s="4" t="s">
        <v>26</v>
      </c>
      <c r="B15" s="133">
        <v>10490</v>
      </c>
      <c r="C15" s="131">
        <v>17186</v>
      </c>
      <c r="D15" s="146">
        <v>27676</v>
      </c>
      <c r="E15" s="156"/>
      <c r="F15" s="133">
        <v>10810</v>
      </c>
      <c r="G15" s="131">
        <v>17240</v>
      </c>
      <c r="H15" s="146">
        <v>28050</v>
      </c>
      <c r="I15" s="133"/>
      <c r="J15" s="133">
        <v>10624</v>
      </c>
      <c r="K15" s="131">
        <v>15906</v>
      </c>
      <c r="L15" s="146">
        <v>26530</v>
      </c>
    </row>
    <row r="16" spans="1:12" s="3" customFormat="1" ht="11.25" customHeight="1" x14ac:dyDescent="0.15">
      <c r="A16" s="4" t="s">
        <v>27</v>
      </c>
      <c r="B16" s="133">
        <v>18939</v>
      </c>
      <c r="C16" s="131">
        <v>24042</v>
      </c>
      <c r="D16" s="146">
        <v>42981</v>
      </c>
      <c r="E16" s="156"/>
      <c r="F16" s="133">
        <v>19151</v>
      </c>
      <c r="G16" s="131">
        <v>24112</v>
      </c>
      <c r="H16" s="146">
        <v>43263</v>
      </c>
      <c r="I16" s="133"/>
      <c r="J16" s="133">
        <v>18720</v>
      </c>
      <c r="K16" s="131">
        <v>22339</v>
      </c>
      <c r="L16" s="146">
        <v>41059</v>
      </c>
    </row>
    <row r="17" spans="1:12" s="3" customFormat="1" ht="11.25" customHeight="1" x14ac:dyDescent="0.15">
      <c r="A17" s="4" t="s">
        <v>28</v>
      </c>
      <c r="B17" s="133">
        <v>52441</v>
      </c>
      <c r="C17" s="131">
        <v>189592</v>
      </c>
      <c r="D17" s="146">
        <v>242033</v>
      </c>
      <c r="E17" s="156"/>
      <c r="F17" s="133">
        <v>54906</v>
      </c>
      <c r="G17" s="131">
        <v>200310</v>
      </c>
      <c r="H17" s="146">
        <v>255216</v>
      </c>
      <c r="I17" s="133"/>
      <c r="J17" s="133">
        <v>52760</v>
      </c>
      <c r="K17" s="131">
        <v>188348</v>
      </c>
      <c r="L17" s="146">
        <v>241108</v>
      </c>
    </row>
    <row r="18" spans="1:12" s="3" customFormat="1" ht="11.25" customHeight="1" x14ac:dyDescent="0.15">
      <c r="A18" s="4" t="s">
        <v>29</v>
      </c>
      <c r="B18" s="133">
        <v>8997</v>
      </c>
      <c r="C18" s="131">
        <v>19004</v>
      </c>
      <c r="D18" s="146">
        <v>28001</v>
      </c>
      <c r="E18" s="156"/>
      <c r="F18" s="133">
        <v>9206</v>
      </c>
      <c r="G18" s="131">
        <v>19533</v>
      </c>
      <c r="H18" s="146">
        <v>28739</v>
      </c>
      <c r="I18" s="133"/>
      <c r="J18" s="133">
        <v>9071</v>
      </c>
      <c r="K18" s="131">
        <v>18397</v>
      </c>
      <c r="L18" s="146">
        <v>27468</v>
      </c>
    </row>
    <row r="19" spans="1:12" s="3" customFormat="1" ht="11.25" customHeight="1" x14ac:dyDescent="0.15">
      <c r="A19" s="4" t="s">
        <v>30</v>
      </c>
      <c r="B19" s="133">
        <v>1502</v>
      </c>
      <c r="C19" s="131">
        <v>4711</v>
      </c>
      <c r="D19" s="146">
        <v>6213</v>
      </c>
      <c r="E19" s="156"/>
      <c r="F19" s="133">
        <v>1577</v>
      </c>
      <c r="G19" s="131">
        <v>5241</v>
      </c>
      <c r="H19" s="146">
        <v>6818</v>
      </c>
      <c r="I19" s="133"/>
      <c r="J19" s="133">
        <v>1500</v>
      </c>
      <c r="K19" s="131">
        <v>4470</v>
      </c>
      <c r="L19" s="146">
        <v>5970</v>
      </c>
    </row>
    <row r="20" spans="1:12" s="3" customFormat="1" ht="11.25" customHeight="1" x14ac:dyDescent="0.15">
      <c r="A20" s="4" t="s">
        <v>31</v>
      </c>
      <c r="B20" s="133">
        <v>19173</v>
      </c>
      <c r="C20" s="131">
        <v>65942</v>
      </c>
      <c r="D20" s="146">
        <v>85115</v>
      </c>
      <c r="E20" s="156"/>
      <c r="F20" s="133">
        <v>19767</v>
      </c>
      <c r="G20" s="131">
        <v>68183</v>
      </c>
      <c r="H20" s="146">
        <v>87950</v>
      </c>
      <c r="I20" s="133"/>
      <c r="J20" s="133">
        <v>20009</v>
      </c>
      <c r="K20" s="131">
        <v>66414</v>
      </c>
      <c r="L20" s="146">
        <v>86423</v>
      </c>
    </row>
    <row r="21" spans="1:12" s="3" customFormat="1" ht="11.25" customHeight="1" x14ac:dyDescent="0.15">
      <c r="A21" s="4" t="s">
        <v>32</v>
      </c>
      <c r="B21" s="133">
        <v>15200</v>
      </c>
      <c r="C21" s="131">
        <v>45472</v>
      </c>
      <c r="D21" s="146">
        <v>60672</v>
      </c>
      <c r="E21" s="156"/>
      <c r="F21" s="133">
        <v>16750</v>
      </c>
      <c r="G21" s="131">
        <v>48449</v>
      </c>
      <c r="H21" s="146">
        <v>65199</v>
      </c>
      <c r="I21" s="133"/>
      <c r="J21" s="133">
        <v>15992</v>
      </c>
      <c r="K21" s="131">
        <v>48171</v>
      </c>
      <c r="L21" s="146">
        <v>64163</v>
      </c>
    </row>
    <row r="22" spans="1:12" s="3" customFormat="1" ht="11.25" customHeight="1" x14ac:dyDescent="0.15">
      <c r="A22" s="4" t="s">
        <v>33</v>
      </c>
      <c r="B22" s="133">
        <v>2341</v>
      </c>
      <c r="C22" s="131">
        <v>6149</v>
      </c>
      <c r="D22" s="146">
        <v>8490</v>
      </c>
      <c r="E22" s="156"/>
      <c r="F22" s="133">
        <v>2354</v>
      </c>
      <c r="G22" s="131">
        <v>7133</v>
      </c>
      <c r="H22" s="146">
        <v>9487</v>
      </c>
      <c r="I22" s="133"/>
      <c r="J22" s="133">
        <v>2373</v>
      </c>
      <c r="K22" s="131">
        <v>6326</v>
      </c>
      <c r="L22" s="146">
        <v>8699</v>
      </c>
    </row>
    <row r="23" spans="1:12" s="3" customFormat="1" ht="11.25" customHeight="1" x14ac:dyDescent="0.15">
      <c r="A23" s="4" t="s">
        <v>34</v>
      </c>
      <c r="B23" s="133">
        <v>5250</v>
      </c>
      <c r="C23" s="131">
        <v>20428</v>
      </c>
      <c r="D23" s="146">
        <v>25678</v>
      </c>
      <c r="E23" s="156"/>
      <c r="F23" s="133">
        <v>5098</v>
      </c>
      <c r="G23" s="131">
        <v>21194</v>
      </c>
      <c r="H23" s="146">
        <v>26292</v>
      </c>
      <c r="I23" s="133"/>
      <c r="J23" s="133">
        <v>4962</v>
      </c>
      <c r="K23" s="131">
        <v>21242</v>
      </c>
      <c r="L23" s="146">
        <v>26204</v>
      </c>
    </row>
    <row r="24" spans="1:12" s="3" customFormat="1" ht="11.25" customHeight="1" x14ac:dyDescent="0.15">
      <c r="A24" s="4" t="s">
        <v>35</v>
      </c>
      <c r="B24" s="133">
        <v>19088</v>
      </c>
      <c r="C24" s="131">
        <v>53168</v>
      </c>
      <c r="D24" s="146">
        <v>72256</v>
      </c>
      <c r="E24" s="156"/>
      <c r="F24" s="133">
        <v>19925</v>
      </c>
      <c r="G24" s="131">
        <v>55542</v>
      </c>
      <c r="H24" s="146">
        <v>75467</v>
      </c>
      <c r="I24" s="133"/>
      <c r="J24" s="133">
        <v>19479</v>
      </c>
      <c r="K24" s="131">
        <v>52650</v>
      </c>
      <c r="L24" s="146">
        <v>72129</v>
      </c>
    </row>
    <row r="25" spans="1:12" s="3" customFormat="1" ht="11.25" customHeight="1" x14ac:dyDescent="0.15">
      <c r="A25" s="4" t="s">
        <v>36</v>
      </c>
      <c r="B25" s="133">
        <v>10119</v>
      </c>
      <c r="C25" s="131">
        <v>24522</v>
      </c>
      <c r="D25" s="146">
        <v>34641</v>
      </c>
      <c r="E25" s="156"/>
      <c r="F25" s="133">
        <v>10320</v>
      </c>
      <c r="G25" s="131">
        <v>24777</v>
      </c>
      <c r="H25" s="146">
        <v>35097</v>
      </c>
      <c r="I25" s="133"/>
      <c r="J25" s="133">
        <v>10087</v>
      </c>
      <c r="K25" s="131">
        <v>23238</v>
      </c>
      <c r="L25" s="146">
        <v>33325</v>
      </c>
    </row>
    <row r="26" spans="1:12" s="125" customFormat="1" ht="17.25" customHeight="1" x14ac:dyDescent="0.15">
      <c r="A26" s="154" t="s">
        <v>41</v>
      </c>
      <c r="B26" s="155">
        <v>572194</v>
      </c>
      <c r="C26" s="155">
        <v>1135417</v>
      </c>
      <c r="D26" s="155">
        <v>1707611</v>
      </c>
      <c r="E26" s="156"/>
      <c r="F26" s="155">
        <v>588349</v>
      </c>
      <c r="G26" s="155">
        <v>1157650</v>
      </c>
      <c r="H26" s="155">
        <v>1745999</v>
      </c>
      <c r="I26" s="155"/>
      <c r="J26" s="155">
        <v>580132</v>
      </c>
      <c r="K26" s="155">
        <v>1102735</v>
      </c>
      <c r="L26" s="155">
        <v>1682867</v>
      </c>
    </row>
    <row r="27" spans="1:12" s="3" customFormat="1" ht="12.75" customHeight="1" x14ac:dyDescent="0.15">
      <c r="A27" s="4" t="s">
        <v>98</v>
      </c>
      <c r="B27" s="133">
        <v>192735</v>
      </c>
      <c r="C27" s="133">
        <v>377079</v>
      </c>
      <c r="D27" s="133">
        <v>569814</v>
      </c>
      <c r="E27" s="156"/>
      <c r="F27" s="133">
        <v>198208</v>
      </c>
      <c r="G27" s="133">
        <v>376073</v>
      </c>
      <c r="H27" s="133">
        <v>574281</v>
      </c>
      <c r="I27" s="133"/>
      <c r="J27" s="133">
        <v>197473</v>
      </c>
      <c r="K27" s="133">
        <v>359657</v>
      </c>
      <c r="L27" s="133">
        <v>557130</v>
      </c>
    </row>
    <row r="28" spans="1:12" s="3" customFormat="1" ht="12.75" customHeight="1" x14ac:dyDescent="0.15">
      <c r="A28" s="4" t="s">
        <v>99</v>
      </c>
      <c r="B28" s="131">
        <v>166365</v>
      </c>
      <c r="C28" s="131">
        <v>208439</v>
      </c>
      <c r="D28" s="133">
        <v>374804</v>
      </c>
      <c r="E28" s="156"/>
      <c r="F28" s="131">
        <v>169705</v>
      </c>
      <c r="G28" s="131">
        <v>210384</v>
      </c>
      <c r="H28" s="133">
        <v>380089</v>
      </c>
      <c r="I28" s="133"/>
      <c r="J28" s="131">
        <v>166902</v>
      </c>
      <c r="K28" s="131">
        <v>201232</v>
      </c>
      <c r="L28" s="133">
        <v>368134</v>
      </c>
    </row>
    <row r="29" spans="1:12" s="3" customFormat="1" ht="12.75" customHeight="1" x14ac:dyDescent="0.15">
      <c r="A29" s="4" t="s">
        <v>0</v>
      </c>
      <c r="B29" s="131">
        <v>131424</v>
      </c>
      <c r="C29" s="131">
        <v>310503</v>
      </c>
      <c r="D29" s="133">
        <v>441927</v>
      </c>
      <c r="E29" s="156"/>
      <c r="F29" s="131">
        <v>135439</v>
      </c>
      <c r="G29" s="131">
        <v>321141</v>
      </c>
      <c r="H29" s="133">
        <v>456580</v>
      </c>
      <c r="I29" s="133"/>
      <c r="J29" s="131">
        <v>132284</v>
      </c>
      <c r="K29" s="131">
        <v>300938</v>
      </c>
      <c r="L29" s="133">
        <v>433222</v>
      </c>
    </row>
    <row r="30" spans="1:12" s="3" customFormat="1" ht="12.75" customHeight="1" x14ac:dyDescent="0.15">
      <c r="A30" s="4" t="s">
        <v>45</v>
      </c>
      <c r="B30" s="131">
        <v>52463</v>
      </c>
      <c r="C30" s="131">
        <v>161706</v>
      </c>
      <c r="D30" s="133">
        <v>214169</v>
      </c>
      <c r="E30" s="156"/>
      <c r="F30" s="131">
        <v>54752</v>
      </c>
      <c r="G30" s="131">
        <v>169733</v>
      </c>
      <c r="H30" s="133">
        <v>224485</v>
      </c>
      <c r="I30" s="133"/>
      <c r="J30" s="131">
        <v>53907</v>
      </c>
      <c r="K30" s="131">
        <v>165020</v>
      </c>
      <c r="L30" s="133">
        <v>218927</v>
      </c>
    </row>
    <row r="31" spans="1:12" s="3" customFormat="1" ht="12.75" customHeight="1" x14ac:dyDescent="0.15">
      <c r="A31" s="137" t="s">
        <v>46</v>
      </c>
      <c r="B31" s="131">
        <v>29207</v>
      </c>
      <c r="C31" s="131">
        <v>77690</v>
      </c>
      <c r="D31" s="133">
        <v>106897</v>
      </c>
      <c r="E31" s="156"/>
      <c r="F31" s="131">
        <v>30245</v>
      </c>
      <c r="G31" s="131">
        <v>80319</v>
      </c>
      <c r="H31" s="133">
        <v>110564</v>
      </c>
      <c r="I31" s="133"/>
      <c r="J31" s="131">
        <v>29566</v>
      </c>
      <c r="K31" s="131">
        <v>75888</v>
      </c>
      <c r="L31" s="133">
        <v>105454</v>
      </c>
    </row>
    <row r="32" spans="1:12" s="7" customFormat="1" ht="6" customHeight="1" x14ac:dyDescent="0.15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" s="7" customFormat="1" ht="11.25" customHeight="1" x14ac:dyDescent="0.15">
      <c r="A33" s="7" t="s">
        <v>81</v>
      </c>
    </row>
    <row r="34" spans="1:1" s="7" customFormat="1" ht="11.25" customHeight="1" x14ac:dyDescent="0.15">
      <c r="A34" s="16" t="s">
        <v>37</v>
      </c>
    </row>
    <row r="35" spans="1:1" s="7" customFormat="1" ht="9" customHeight="1" x14ac:dyDescent="0.15">
      <c r="A35" s="10"/>
    </row>
    <row r="36" spans="1:1" s="7" customFormat="1" ht="11.25" customHeight="1" x14ac:dyDescent="0.15"/>
    <row r="37" spans="1:1" s="7" customFormat="1" ht="11.25" customHeight="1" x14ac:dyDescent="0.15"/>
    <row r="38" spans="1:1" s="7" customFormat="1" ht="11.25" customHeight="1" x14ac:dyDescent="0.15"/>
    <row r="39" spans="1:1" s="7" customFormat="1" ht="11.25" customHeight="1" x14ac:dyDescent="0.15"/>
    <row r="40" spans="1:1" s="7" customFormat="1" ht="11.25" customHeight="1" x14ac:dyDescent="0.15"/>
    <row r="41" spans="1:1" s="7" customFormat="1" ht="11.25" customHeight="1" x14ac:dyDescent="0.15"/>
    <row r="42" spans="1:1" s="7" customFormat="1" ht="11.25" customHeight="1" x14ac:dyDescent="0.15"/>
    <row r="43" spans="1:1" s="7" customFormat="1" ht="11.25" customHeight="1" x14ac:dyDescent="0.15"/>
    <row r="44" spans="1:1" s="7" customFormat="1" ht="11.25" customHeight="1" x14ac:dyDescent="0.15"/>
    <row r="45" spans="1:1" s="7" customFormat="1" ht="11.25" customHeight="1" x14ac:dyDescent="0.15"/>
    <row r="46" spans="1:1" s="7" customFormat="1" ht="11.25" customHeight="1" x14ac:dyDescent="0.15"/>
    <row r="47" spans="1:1" s="7" customFormat="1" ht="11.25" customHeight="1" x14ac:dyDescent="0.15"/>
    <row r="48" spans="1:1" s="7" customFormat="1" ht="11.25" customHeight="1" x14ac:dyDescent="0.15"/>
    <row r="49" s="7" customFormat="1" ht="11.25" customHeight="1" x14ac:dyDescent="0.15"/>
    <row r="50" s="7" customFormat="1" ht="11.25" customHeight="1" x14ac:dyDescent="0.15"/>
    <row r="51" s="7" customFormat="1" ht="11.25" customHeight="1" x14ac:dyDescent="0.15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</sheetData>
  <mergeCells count="5">
    <mergeCell ref="A1:L1"/>
    <mergeCell ref="A2:A3"/>
    <mergeCell ref="B2:D2"/>
    <mergeCell ref="F2:H2"/>
    <mergeCell ref="J2:L2"/>
  </mergeCells>
  <printOptions horizontalCentered="1"/>
  <pageMargins left="0.31496062992125984" right="0.35433070866141736" top="0.6692913385826772" bottom="0.39370078740157483" header="0.51181102362204722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L51"/>
  <sheetViews>
    <sheetView zoomScaleNormal="100" workbookViewId="0">
      <selection sqref="A1:L1"/>
    </sheetView>
  </sheetViews>
  <sheetFormatPr defaultRowHeight="12.75" x14ac:dyDescent="0.2"/>
  <cols>
    <col min="1" max="1" width="25.42578125" style="17" customWidth="1"/>
    <col min="2" max="4" width="8.5703125" style="18" customWidth="1"/>
    <col min="5" max="5" width="1.7109375" style="18" customWidth="1"/>
    <col min="6" max="8" width="8.5703125" customWidth="1"/>
    <col min="9" max="9" width="1.7109375" customWidth="1"/>
    <col min="10" max="12" width="8.5703125" customWidth="1"/>
  </cols>
  <sheetData>
    <row r="1" spans="1:12" ht="24" customHeight="1" x14ac:dyDescent="0.2">
      <c r="A1" s="262" t="s">
        <v>206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2" s="3" customFormat="1" ht="14.25" customHeight="1" x14ac:dyDescent="0.2">
      <c r="A2" s="271" t="s">
        <v>101</v>
      </c>
      <c r="B2" s="269">
        <v>2010</v>
      </c>
      <c r="C2" s="269"/>
      <c r="D2" s="269"/>
      <c r="E2" s="19"/>
      <c r="F2" s="269">
        <v>2011</v>
      </c>
      <c r="G2" s="269"/>
      <c r="H2" s="269"/>
      <c r="I2" s="19"/>
      <c r="J2" s="269" t="s">
        <v>80</v>
      </c>
      <c r="K2" s="269"/>
      <c r="L2" s="269"/>
    </row>
    <row r="3" spans="1:12" s="3" customFormat="1" ht="14.25" customHeight="1" x14ac:dyDescent="0.2">
      <c r="A3" s="294"/>
      <c r="B3" s="120" t="s">
        <v>83</v>
      </c>
      <c r="C3" s="120" t="s">
        <v>84</v>
      </c>
      <c r="D3" s="120" t="s">
        <v>1</v>
      </c>
      <c r="E3" s="120"/>
      <c r="F3" s="120" t="s">
        <v>83</v>
      </c>
      <c r="G3" s="120" t="s">
        <v>84</v>
      </c>
      <c r="H3" s="120" t="s">
        <v>1</v>
      </c>
      <c r="I3" s="120"/>
      <c r="J3" s="120" t="s">
        <v>83</v>
      </c>
      <c r="K3" s="120" t="s">
        <v>84</v>
      </c>
      <c r="L3" s="121" t="s">
        <v>1</v>
      </c>
    </row>
    <row r="4" spans="1:12" s="3" customFormat="1" ht="11.25" customHeight="1" x14ac:dyDescent="0.2">
      <c r="A4" s="4"/>
    </row>
    <row r="5" spans="1:12" s="125" customFormat="1" ht="11.25" customHeight="1" x14ac:dyDescent="0.2">
      <c r="A5" s="129" t="s">
        <v>13</v>
      </c>
      <c r="B5" s="158">
        <v>52.434768193233445</v>
      </c>
      <c r="C5" s="158">
        <v>39.45823056058962</v>
      </c>
      <c r="D5" s="158">
        <v>44.960236251481803</v>
      </c>
      <c r="E5" s="158"/>
      <c r="F5" s="158">
        <v>52.63656675248253</v>
      </c>
      <c r="G5" s="158">
        <v>39.577075186444034</v>
      </c>
      <c r="H5" s="158">
        <v>45.139392740811957</v>
      </c>
      <c r="I5" s="158"/>
      <c r="J5" s="158">
        <v>52.892216787010362</v>
      </c>
      <c r="K5" s="158">
        <v>40.069825516821325</v>
      </c>
      <c r="L5" s="158">
        <v>45.632016545557086</v>
      </c>
    </row>
    <row r="6" spans="1:12" s="7" customFormat="1" ht="11.25" customHeight="1" x14ac:dyDescent="0.15">
      <c r="A6" s="127" t="s">
        <v>78</v>
      </c>
      <c r="B6" s="159">
        <v>52.388401057972871</v>
      </c>
      <c r="C6" s="159">
        <v>39.008024864826034</v>
      </c>
      <c r="D6" s="159">
        <v>44.84629841360583</v>
      </c>
      <c r="E6" s="159"/>
      <c r="F6" s="160">
        <v>52.561966963891017</v>
      </c>
      <c r="G6" s="160">
        <v>39.105417252190087</v>
      </c>
      <c r="H6" s="160">
        <v>44.989129986411008</v>
      </c>
      <c r="I6" s="160"/>
      <c r="J6" s="160">
        <v>52.787779795294142</v>
      </c>
      <c r="K6" s="160">
        <v>39.683900017897599</v>
      </c>
      <c r="L6" s="160">
        <v>45.539158277533218</v>
      </c>
    </row>
    <row r="7" spans="1:12" s="7" customFormat="1" ht="11.25" customHeight="1" x14ac:dyDescent="0.15">
      <c r="A7" s="127" t="s">
        <v>79</v>
      </c>
      <c r="B7" s="159">
        <v>52.723139864532229</v>
      </c>
      <c r="C7" s="159">
        <v>41.498142687550263</v>
      </c>
      <c r="D7" s="159">
        <v>45.545859120097454</v>
      </c>
      <c r="E7" s="159"/>
      <c r="F7" s="160">
        <v>53.068647349028915</v>
      </c>
      <c r="G7" s="160">
        <v>41.645606010507365</v>
      </c>
      <c r="H7" s="160">
        <v>45.876665433012583</v>
      </c>
      <c r="I7" s="160"/>
      <c r="J7" s="160">
        <v>53.563572569999302</v>
      </c>
      <c r="K7" s="160">
        <v>41.836964560554875</v>
      </c>
      <c r="L7" s="160">
        <v>46.119932753917404</v>
      </c>
    </row>
    <row r="8" spans="1:12" s="7" customFormat="1" ht="12.75" customHeight="1" x14ac:dyDescent="0.15">
      <c r="A8" s="127"/>
      <c r="B8" s="159"/>
      <c r="C8" s="159"/>
      <c r="D8" s="159"/>
      <c r="E8" s="159"/>
      <c r="F8" s="160"/>
      <c r="G8" s="160"/>
      <c r="H8" s="160"/>
      <c r="I8" s="160"/>
      <c r="J8" s="115"/>
      <c r="K8" s="115"/>
      <c r="L8" s="115"/>
    </row>
    <row r="9" spans="1:12" s="161" customFormat="1" ht="12.75" customHeight="1" x14ac:dyDescent="0.15">
      <c r="A9" s="129" t="s">
        <v>14</v>
      </c>
      <c r="B9" s="158">
        <v>46.356138464260923</v>
      </c>
      <c r="C9" s="158">
        <v>36.13230204810592</v>
      </c>
      <c r="D9" s="158">
        <v>38.264180854143838</v>
      </c>
      <c r="E9" s="158"/>
      <c r="F9" s="158">
        <v>46.604922085461389</v>
      </c>
      <c r="G9" s="158">
        <v>36.287180914471165</v>
      </c>
      <c r="H9" s="158">
        <v>38.470212119957495</v>
      </c>
      <c r="I9" s="158"/>
      <c r="J9" s="158">
        <v>46.940951543930531</v>
      </c>
      <c r="K9" s="158">
        <v>36.790079244832555</v>
      </c>
      <c r="L9" s="158">
        <v>39.010625797185874</v>
      </c>
    </row>
    <row r="10" spans="1:12" s="7" customFormat="1" ht="12.75" customHeight="1" x14ac:dyDescent="0.15">
      <c r="A10" s="127" t="s">
        <v>78</v>
      </c>
      <c r="B10" s="159">
        <v>46.41871018482108</v>
      </c>
      <c r="C10" s="159">
        <v>35.538622396275322</v>
      </c>
      <c r="D10" s="159">
        <v>37.827512950881783</v>
      </c>
      <c r="E10" s="159"/>
      <c r="F10" s="160">
        <v>46.641276537418904</v>
      </c>
      <c r="G10" s="160">
        <v>35.656541598358544</v>
      </c>
      <c r="H10" s="160">
        <v>37.997374480534972</v>
      </c>
      <c r="I10" s="160"/>
      <c r="J10" s="160">
        <v>46.950695560939891</v>
      </c>
      <c r="K10" s="160">
        <v>36.216059543559936</v>
      </c>
      <c r="L10" s="160">
        <v>38.607042703429727</v>
      </c>
    </row>
    <row r="11" spans="1:12" s="7" customFormat="1" ht="12.75" customHeight="1" x14ac:dyDescent="0.15">
      <c r="A11" s="127" t="s">
        <v>79</v>
      </c>
      <c r="B11" s="159">
        <v>45.953832928802591</v>
      </c>
      <c r="C11" s="159">
        <v>39.654723572485302</v>
      </c>
      <c r="D11" s="159">
        <v>40.89778771217307</v>
      </c>
      <c r="E11" s="159"/>
      <c r="F11" s="160">
        <v>46.387764384807824</v>
      </c>
      <c r="G11" s="160">
        <v>39.828967178560674</v>
      </c>
      <c r="H11" s="160">
        <v>41.160028062142878</v>
      </c>
      <c r="I11" s="160"/>
      <c r="J11" s="160">
        <v>46.876357267950965</v>
      </c>
      <c r="K11" s="160">
        <v>40.018613591571572</v>
      </c>
      <c r="L11" s="160">
        <v>41.35985437890843</v>
      </c>
    </row>
    <row r="12" spans="1:12" s="7" customFormat="1" ht="12.75" customHeight="1" x14ac:dyDescent="0.15">
      <c r="A12" s="127"/>
      <c r="B12" s="159"/>
      <c r="C12" s="159"/>
      <c r="D12" s="159"/>
      <c r="E12" s="159"/>
      <c r="F12" s="160"/>
      <c r="G12" s="160"/>
      <c r="H12" s="160"/>
      <c r="I12" s="160"/>
      <c r="J12" s="115"/>
      <c r="K12" s="115"/>
      <c r="L12" s="115"/>
    </row>
    <row r="13" spans="1:12" s="161" customFormat="1" ht="12.75" customHeight="1" x14ac:dyDescent="0.15">
      <c r="A13" s="129" t="s">
        <v>102</v>
      </c>
      <c r="B13" s="158">
        <v>50.873918635987096</v>
      </c>
      <c r="C13" s="158">
        <v>37.824624785431254</v>
      </c>
      <c r="D13" s="158">
        <v>42.197241057828741</v>
      </c>
      <c r="E13" s="158"/>
      <c r="F13" s="158">
        <v>51.064871360366041</v>
      </c>
      <c r="G13" s="158">
        <v>37.953567140327387</v>
      </c>
      <c r="H13" s="158">
        <v>42.37168119798465</v>
      </c>
      <c r="I13" s="158"/>
      <c r="J13" s="158">
        <v>51.328128770693567</v>
      </c>
      <c r="K13" s="158">
        <v>38.450333035588784</v>
      </c>
      <c r="L13" s="158">
        <v>42.889674585097929</v>
      </c>
    </row>
    <row r="14" spans="1:12" s="7" customFormat="1" ht="12.75" customHeight="1" x14ac:dyDescent="0.15">
      <c r="A14" s="127" t="s">
        <v>78</v>
      </c>
      <c r="B14" s="159">
        <v>50.850347813929176</v>
      </c>
      <c r="C14" s="159">
        <v>37.266078432197681</v>
      </c>
      <c r="D14" s="159">
        <v>41.908602883994128</v>
      </c>
      <c r="E14" s="159"/>
      <c r="F14" s="160">
        <v>51.014066954402843</v>
      </c>
      <c r="G14" s="160">
        <v>37.367645164105781</v>
      </c>
      <c r="H14" s="160">
        <v>42.047493753157553</v>
      </c>
      <c r="I14" s="160"/>
      <c r="J14" s="160">
        <v>51.249075262398648</v>
      </c>
      <c r="K14" s="160">
        <v>37.94215294428227</v>
      </c>
      <c r="L14" s="160">
        <v>42.641712120551993</v>
      </c>
    </row>
    <row r="15" spans="1:12" s="7" customFormat="1" ht="12.75" customHeight="1" x14ac:dyDescent="0.15">
      <c r="A15" s="127" t="s">
        <v>79</v>
      </c>
      <c r="B15" s="159">
        <v>51.021758194273225</v>
      </c>
      <c r="C15" s="159">
        <v>40.696152826831231</v>
      </c>
      <c r="D15" s="159">
        <v>43.778610778079617</v>
      </c>
      <c r="E15" s="159"/>
      <c r="F15" s="160">
        <v>51.361484012692216</v>
      </c>
      <c r="G15" s="160">
        <v>40.842113081517454</v>
      </c>
      <c r="H15" s="160">
        <v>44.059983858294309</v>
      </c>
      <c r="I15" s="160"/>
      <c r="J15" s="160">
        <v>51.840401253271786</v>
      </c>
      <c r="K15" s="160">
        <v>41.016882846106576</v>
      </c>
      <c r="L15" s="160">
        <v>44.247820547855575</v>
      </c>
    </row>
    <row r="16" spans="1:12" s="7" customFormat="1" ht="5.25" customHeight="1" x14ac:dyDescent="0.15">
      <c r="A16" s="14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" s="7" customFormat="1" ht="11.25" customHeight="1" x14ac:dyDescent="0.15">
      <c r="A17" s="7" t="s">
        <v>81</v>
      </c>
    </row>
    <row r="18" spans="1:1" s="7" customFormat="1" ht="13.5" customHeight="1" x14ac:dyDescent="0.15">
      <c r="A18" s="16" t="s">
        <v>37</v>
      </c>
    </row>
    <row r="19" spans="1:1" s="7" customFormat="1" ht="11.25" customHeight="1" x14ac:dyDescent="0.15">
      <c r="A19" s="10"/>
    </row>
    <row r="20" spans="1:1" s="7" customFormat="1" ht="11.25" customHeight="1" x14ac:dyDescent="0.15">
      <c r="A20" s="10"/>
    </row>
    <row r="21" spans="1:1" s="7" customFormat="1" ht="11.25" customHeight="1" x14ac:dyDescent="0.15"/>
    <row r="22" spans="1:1" s="7" customFormat="1" ht="11.25" customHeight="1" x14ac:dyDescent="0.15"/>
    <row r="23" spans="1:1" s="7" customFormat="1" ht="11.25" customHeight="1" x14ac:dyDescent="0.15"/>
    <row r="24" spans="1:1" s="7" customFormat="1" ht="11.25" customHeight="1" x14ac:dyDescent="0.15"/>
    <row r="25" spans="1:1" s="7" customFormat="1" ht="11.25" customHeight="1" x14ac:dyDescent="0.15"/>
    <row r="26" spans="1:1" s="7" customFormat="1" ht="11.25" customHeight="1" x14ac:dyDescent="0.15"/>
    <row r="27" spans="1:1" s="7" customFormat="1" ht="11.25" customHeight="1" x14ac:dyDescent="0.15"/>
    <row r="28" spans="1:1" s="7" customFormat="1" ht="11.25" customHeight="1" x14ac:dyDescent="0.15"/>
    <row r="29" spans="1:1" s="7" customFormat="1" ht="11.25" customHeight="1" x14ac:dyDescent="0.15"/>
    <row r="30" spans="1:1" s="7" customFormat="1" ht="11.25" customHeight="1" x14ac:dyDescent="0.15"/>
    <row r="31" spans="1:1" s="7" customFormat="1" ht="11.25" customHeight="1" x14ac:dyDescent="0.15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</sheetData>
  <mergeCells count="5">
    <mergeCell ref="A1:L1"/>
    <mergeCell ref="A2:A3"/>
    <mergeCell ref="B2:D2"/>
    <mergeCell ref="F2:H2"/>
    <mergeCell ref="J2:L2"/>
  </mergeCells>
  <printOptions horizontalCentered="1"/>
  <pageMargins left="0.78740157480314965" right="0.78740157480314965" top="0.98425196850393704" bottom="0.39370078740157483" header="0.70866141732283472" footer="0"/>
  <pageSetup paperSize="9" scale="10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45"/>
  <sheetViews>
    <sheetView zoomScaleNormal="100" workbookViewId="0">
      <selection sqref="A1:L1"/>
    </sheetView>
  </sheetViews>
  <sheetFormatPr defaultRowHeight="12.75" x14ac:dyDescent="0.2"/>
  <cols>
    <col min="1" max="1" width="17" style="144" customWidth="1"/>
    <col min="2" max="4" width="9.5703125" style="166" customWidth="1"/>
    <col min="5" max="5" width="1.7109375" style="166" customWidth="1"/>
    <col min="6" max="8" width="9.5703125" style="42" customWidth="1"/>
    <col min="9" max="9" width="1.7109375" style="42" customWidth="1"/>
    <col min="10" max="12" width="9.5703125" style="42" customWidth="1"/>
    <col min="13" max="13" width="10.7109375" style="42" customWidth="1"/>
    <col min="14" max="16" width="9.140625" style="42"/>
    <col min="17" max="17" width="9.7109375" style="42" bestFit="1" customWidth="1"/>
    <col min="18" max="16384" width="9.140625" style="42"/>
  </cols>
  <sheetData>
    <row r="1" spans="1:12" ht="26.25" customHeight="1" x14ac:dyDescent="0.2">
      <c r="A1" s="296" t="s">
        <v>207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</row>
    <row r="2" spans="1:12" s="3" customFormat="1" ht="14.25" customHeight="1" x14ac:dyDescent="0.2">
      <c r="A2" s="271" t="s">
        <v>103</v>
      </c>
      <c r="B2" s="269">
        <v>2010</v>
      </c>
      <c r="C2" s="269"/>
      <c r="D2" s="269"/>
      <c r="E2" s="19"/>
      <c r="F2" s="269">
        <v>2011</v>
      </c>
      <c r="G2" s="269"/>
      <c r="H2" s="269"/>
      <c r="I2" s="19"/>
      <c r="J2" s="269" t="s">
        <v>80</v>
      </c>
      <c r="K2" s="269"/>
      <c r="L2" s="269"/>
    </row>
    <row r="3" spans="1:12" s="3" customFormat="1" ht="14.25" customHeight="1" x14ac:dyDescent="0.2">
      <c r="A3" s="294"/>
      <c r="B3" s="120" t="s">
        <v>83</v>
      </c>
      <c r="C3" s="120" t="s">
        <v>84</v>
      </c>
      <c r="D3" s="120" t="s">
        <v>1</v>
      </c>
      <c r="E3" s="120"/>
      <c r="F3" s="120" t="s">
        <v>83</v>
      </c>
      <c r="G3" s="120" t="s">
        <v>84</v>
      </c>
      <c r="H3" s="120" t="s">
        <v>1</v>
      </c>
      <c r="I3" s="120"/>
      <c r="J3" s="120" t="s">
        <v>83</v>
      </c>
      <c r="K3" s="120" t="s">
        <v>84</v>
      </c>
      <c r="L3" s="121" t="s">
        <v>1</v>
      </c>
    </row>
    <row r="4" spans="1:12" s="3" customFormat="1" ht="11.25" customHeight="1" x14ac:dyDescent="0.2">
      <c r="A4" s="52"/>
    </row>
    <row r="5" spans="1:12" s="3" customFormat="1" ht="11.25" customHeight="1" x14ac:dyDescent="0.2">
      <c r="A5" s="295" t="s">
        <v>87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</row>
    <row r="6" spans="1:12" s="3" customFormat="1" ht="11.25" customHeight="1" x14ac:dyDescent="0.15">
      <c r="A6" s="134" t="s">
        <v>104</v>
      </c>
      <c r="B6" s="131">
        <v>23230</v>
      </c>
      <c r="C6" s="131">
        <v>84172</v>
      </c>
      <c r="D6" s="132">
        <v>107402</v>
      </c>
      <c r="E6" s="132"/>
      <c r="F6" s="131">
        <v>23540</v>
      </c>
      <c r="G6" s="131">
        <v>84980</v>
      </c>
      <c r="H6" s="132">
        <v>108520</v>
      </c>
      <c r="I6" s="132"/>
      <c r="J6" s="131">
        <v>22391</v>
      </c>
      <c r="K6" s="131">
        <v>81750</v>
      </c>
      <c r="L6" s="132">
        <v>104141</v>
      </c>
    </row>
    <row r="7" spans="1:12" s="134" customFormat="1" ht="11.25" customHeight="1" x14ac:dyDescent="0.15">
      <c r="A7" s="134" t="s">
        <v>105</v>
      </c>
      <c r="B7" s="131">
        <v>112020</v>
      </c>
      <c r="C7" s="131">
        <v>312268</v>
      </c>
      <c r="D7" s="132">
        <v>424288</v>
      </c>
      <c r="E7" s="132"/>
      <c r="F7" s="131">
        <v>107856</v>
      </c>
      <c r="G7" s="131">
        <v>317930</v>
      </c>
      <c r="H7" s="132">
        <v>425786</v>
      </c>
      <c r="I7" s="132"/>
      <c r="J7" s="131">
        <v>105930</v>
      </c>
      <c r="K7" s="131">
        <v>293213</v>
      </c>
      <c r="L7" s="132">
        <v>399143</v>
      </c>
    </row>
    <row r="8" spans="1:12" s="134" customFormat="1" ht="11.25" customHeight="1" x14ac:dyDescent="0.15">
      <c r="A8" s="134" t="s">
        <v>106</v>
      </c>
      <c r="B8" s="131">
        <v>65499</v>
      </c>
      <c r="C8" s="131">
        <v>155554</v>
      </c>
      <c r="D8" s="132">
        <v>221053</v>
      </c>
      <c r="E8" s="132"/>
      <c r="F8" s="131">
        <v>67759</v>
      </c>
      <c r="G8" s="131">
        <v>159731</v>
      </c>
      <c r="H8" s="132">
        <v>227490</v>
      </c>
      <c r="I8" s="132"/>
      <c r="J8" s="131">
        <v>69535</v>
      </c>
      <c r="K8" s="131">
        <v>154626</v>
      </c>
      <c r="L8" s="132">
        <v>224161</v>
      </c>
    </row>
    <row r="9" spans="1:12" s="134" customFormat="1" ht="12.75" customHeight="1" x14ac:dyDescent="0.15">
      <c r="A9" s="134" t="s">
        <v>107</v>
      </c>
      <c r="B9" s="131">
        <v>150368</v>
      </c>
      <c r="C9" s="131">
        <v>236025</v>
      </c>
      <c r="D9" s="132">
        <v>386393</v>
      </c>
      <c r="E9" s="132"/>
      <c r="F9" s="131">
        <v>152906</v>
      </c>
      <c r="G9" s="131">
        <v>237454</v>
      </c>
      <c r="H9" s="132">
        <v>390360</v>
      </c>
      <c r="I9" s="132"/>
      <c r="J9" s="131">
        <v>151665</v>
      </c>
      <c r="K9" s="131">
        <v>231363</v>
      </c>
      <c r="L9" s="132">
        <v>383028</v>
      </c>
    </row>
    <row r="10" spans="1:12" s="134" customFormat="1" ht="12.75" customHeight="1" x14ac:dyDescent="0.15">
      <c r="A10" s="134" t="s">
        <v>108</v>
      </c>
      <c r="B10" s="131">
        <v>83353</v>
      </c>
      <c r="C10" s="131">
        <v>92676</v>
      </c>
      <c r="D10" s="132">
        <v>176029</v>
      </c>
      <c r="E10" s="132"/>
      <c r="F10" s="131">
        <v>87117</v>
      </c>
      <c r="G10" s="131">
        <v>92161</v>
      </c>
      <c r="H10" s="132">
        <v>179278</v>
      </c>
      <c r="I10" s="132"/>
      <c r="J10" s="131">
        <v>88552</v>
      </c>
      <c r="K10" s="131">
        <v>90514</v>
      </c>
      <c r="L10" s="132">
        <v>179066</v>
      </c>
    </row>
    <row r="11" spans="1:12" s="134" customFormat="1" ht="12.75" customHeight="1" x14ac:dyDescent="0.15">
      <c r="A11" s="134" t="s">
        <v>109</v>
      </c>
      <c r="B11" s="131">
        <v>29141</v>
      </c>
      <c r="C11" s="131">
        <v>31840</v>
      </c>
      <c r="D11" s="132">
        <v>60981</v>
      </c>
      <c r="E11" s="132"/>
      <c r="F11" s="131">
        <v>30867</v>
      </c>
      <c r="G11" s="131">
        <v>31706</v>
      </c>
      <c r="H11" s="132">
        <v>62573</v>
      </c>
      <c r="I11" s="132"/>
      <c r="J11" s="131">
        <v>31583</v>
      </c>
      <c r="K11" s="131">
        <v>30969</v>
      </c>
      <c r="L11" s="132">
        <v>62552</v>
      </c>
    </row>
    <row r="12" spans="1:12" s="134" customFormat="1" ht="12.75" customHeight="1" x14ac:dyDescent="0.15">
      <c r="A12" s="134" t="s">
        <v>110</v>
      </c>
      <c r="B12" s="131">
        <v>29900</v>
      </c>
      <c r="C12" s="131">
        <v>37993</v>
      </c>
      <c r="D12" s="132">
        <v>67893</v>
      </c>
      <c r="E12" s="132"/>
      <c r="F12" s="131">
        <v>32267</v>
      </c>
      <c r="G12" s="131">
        <v>38466</v>
      </c>
      <c r="H12" s="132">
        <v>70733</v>
      </c>
      <c r="I12" s="132"/>
      <c r="J12" s="131">
        <v>32919</v>
      </c>
      <c r="K12" s="131">
        <v>38044</v>
      </c>
      <c r="L12" s="132">
        <v>70963</v>
      </c>
    </row>
    <row r="13" spans="1:12" s="134" customFormat="1" ht="11.25" customHeight="1" x14ac:dyDescent="0.15">
      <c r="A13" s="257" t="s">
        <v>1</v>
      </c>
      <c r="B13" s="230">
        <v>493511</v>
      </c>
      <c r="C13" s="230">
        <v>950528</v>
      </c>
      <c r="D13" s="230">
        <v>1444039</v>
      </c>
      <c r="E13" s="230"/>
      <c r="F13" s="230">
        <v>502312</v>
      </c>
      <c r="G13" s="230">
        <v>962428</v>
      </c>
      <c r="H13" s="230">
        <v>1464740</v>
      </c>
      <c r="I13" s="230"/>
      <c r="J13" s="230">
        <v>502575</v>
      </c>
      <c r="K13" s="230">
        <v>920479</v>
      </c>
      <c r="L13" s="230">
        <v>1423054</v>
      </c>
    </row>
    <row r="14" spans="1:12" s="134" customFormat="1" ht="5.25" customHeight="1" x14ac:dyDescent="0.15">
      <c r="A14" s="137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12" s="134" customFormat="1" ht="11.25" customHeight="1" x14ac:dyDescent="0.15">
      <c r="A15" s="297" t="s">
        <v>95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</row>
    <row r="16" spans="1:12" s="134" customFormat="1" ht="11.25" customHeight="1" x14ac:dyDescent="0.15">
      <c r="A16" s="134" t="s">
        <v>104</v>
      </c>
      <c r="B16" s="132">
        <v>2186</v>
      </c>
      <c r="C16" s="132">
        <v>4335</v>
      </c>
      <c r="D16" s="132">
        <v>6521</v>
      </c>
      <c r="E16" s="132"/>
      <c r="F16" s="132">
        <v>2480</v>
      </c>
      <c r="G16" s="132">
        <v>4889</v>
      </c>
      <c r="H16" s="132">
        <v>7369</v>
      </c>
      <c r="I16" s="132"/>
      <c r="J16" s="132">
        <v>2713</v>
      </c>
      <c r="K16" s="132">
        <v>5768</v>
      </c>
      <c r="L16" s="132">
        <v>8481</v>
      </c>
    </row>
    <row r="17" spans="1:17" s="134" customFormat="1" ht="11.25" customHeight="1" x14ac:dyDescent="0.15">
      <c r="A17" s="134" t="s">
        <v>105</v>
      </c>
      <c r="B17" s="162">
        <v>17939</v>
      </c>
      <c r="C17" s="162">
        <v>36683</v>
      </c>
      <c r="D17" s="132">
        <v>54622</v>
      </c>
      <c r="E17" s="132"/>
      <c r="F17" s="163">
        <v>19484</v>
      </c>
      <c r="G17" s="163">
        <v>39601</v>
      </c>
      <c r="H17" s="132">
        <v>59085</v>
      </c>
      <c r="I17" s="132"/>
      <c r="J17" s="163">
        <v>21552</v>
      </c>
      <c r="K17" s="163">
        <v>48276</v>
      </c>
      <c r="L17" s="132">
        <v>69828</v>
      </c>
    </row>
    <row r="18" spans="1:17" s="134" customFormat="1" ht="11.25" customHeight="1" x14ac:dyDescent="0.15">
      <c r="A18" s="134" t="s">
        <v>106</v>
      </c>
      <c r="B18" s="162">
        <v>14838</v>
      </c>
      <c r="C18" s="162">
        <v>33674</v>
      </c>
      <c r="D18" s="132">
        <v>48512</v>
      </c>
      <c r="E18" s="132"/>
      <c r="F18" s="163">
        <v>16293</v>
      </c>
      <c r="G18" s="163">
        <v>35033</v>
      </c>
      <c r="H18" s="132">
        <v>51326</v>
      </c>
      <c r="I18" s="132"/>
      <c r="J18" s="163">
        <v>15952</v>
      </c>
      <c r="K18" s="163">
        <v>36714</v>
      </c>
      <c r="L18" s="132">
        <v>52666</v>
      </c>
    </row>
    <row r="19" spans="1:17" s="134" customFormat="1" ht="11.25" customHeight="1" x14ac:dyDescent="0.15">
      <c r="A19" s="134" t="s">
        <v>107</v>
      </c>
      <c r="B19" s="162">
        <v>25561</v>
      </c>
      <c r="C19" s="162">
        <v>63650</v>
      </c>
      <c r="D19" s="132">
        <v>89211</v>
      </c>
      <c r="E19" s="132"/>
      <c r="F19" s="163">
        <v>27544</v>
      </c>
      <c r="G19" s="163">
        <v>66995</v>
      </c>
      <c r="H19" s="132">
        <v>94539</v>
      </c>
      <c r="I19" s="132"/>
      <c r="J19" s="163">
        <v>23650</v>
      </c>
      <c r="K19" s="163">
        <v>57723</v>
      </c>
      <c r="L19" s="132">
        <v>81373</v>
      </c>
    </row>
    <row r="20" spans="1:17" s="134" customFormat="1" ht="11.25" customHeight="1" x14ac:dyDescent="0.15">
      <c r="A20" s="134" t="s">
        <v>108</v>
      </c>
      <c r="B20" s="162">
        <v>11872</v>
      </c>
      <c r="C20" s="162">
        <v>32480</v>
      </c>
      <c r="D20" s="132">
        <v>44352</v>
      </c>
      <c r="E20" s="132"/>
      <c r="F20" s="163">
        <v>13527</v>
      </c>
      <c r="G20" s="163">
        <v>33988</v>
      </c>
      <c r="H20" s="132">
        <v>47515</v>
      </c>
      <c r="I20" s="132"/>
      <c r="J20" s="163">
        <v>9209</v>
      </c>
      <c r="K20" s="163">
        <v>24455</v>
      </c>
      <c r="L20" s="132">
        <v>33664</v>
      </c>
    </row>
    <row r="21" spans="1:17" s="134" customFormat="1" ht="11.25" customHeight="1" x14ac:dyDescent="0.15">
      <c r="A21" s="134" t="s">
        <v>109</v>
      </c>
      <c r="B21" s="162">
        <v>3377</v>
      </c>
      <c r="C21" s="162">
        <v>8707</v>
      </c>
      <c r="D21" s="132">
        <v>12084</v>
      </c>
      <c r="E21" s="132"/>
      <c r="F21" s="163">
        <v>3563</v>
      </c>
      <c r="G21" s="163">
        <v>9058</v>
      </c>
      <c r="H21" s="132">
        <v>12621</v>
      </c>
      <c r="I21" s="132"/>
      <c r="J21" s="163">
        <v>2398</v>
      </c>
      <c r="K21" s="163">
        <v>5761</v>
      </c>
      <c r="L21" s="132">
        <v>8159</v>
      </c>
    </row>
    <row r="22" spans="1:17" s="134" customFormat="1" ht="11.25" customHeight="1" x14ac:dyDescent="0.15">
      <c r="A22" s="134" t="s">
        <v>110</v>
      </c>
      <c r="B22" s="162">
        <v>2910</v>
      </c>
      <c r="C22" s="162">
        <v>5360</v>
      </c>
      <c r="D22" s="132">
        <v>8270</v>
      </c>
      <c r="E22" s="132"/>
      <c r="F22" s="163">
        <v>3146</v>
      </c>
      <c r="G22" s="163">
        <v>5658</v>
      </c>
      <c r="H22" s="132">
        <v>8804</v>
      </c>
      <c r="I22" s="132"/>
      <c r="J22" s="163">
        <v>2083</v>
      </c>
      <c r="K22" s="163">
        <v>3559</v>
      </c>
      <c r="L22" s="132">
        <v>5642</v>
      </c>
    </row>
    <row r="23" spans="1:17" s="134" customFormat="1" ht="11.25" customHeight="1" x14ac:dyDescent="0.15">
      <c r="A23" s="257" t="s">
        <v>1</v>
      </c>
      <c r="B23" s="230">
        <v>78683</v>
      </c>
      <c r="C23" s="230">
        <v>184889</v>
      </c>
      <c r="D23" s="230">
        <v>263572</v>
      </c>
      <c r="E23" s="230"/>
      <c r="F23" s="230">
        <v>86037</v>
      </c>
      <c r="G23" s="230">
        <v>195222</v>
      </c>
      <c r="H23" s="230">
        <v>281259</v>
      </c>
      <c r="I23" s="230"/>
      <c r="J23" s="230">
        <v>77557</v>
      </c>
      <c r="K23" s="230">
        <v>182256</v>
      </c>
      <c r="L23" s="230">
        <v>259813</v>
      </c>
      <c r="O23" s="164"/>
      <c r="P23" s="164"/>
      <c r="Q23" s="113"/>
    </row>
    <row r="24" spans="1:17" s="134" customFormat="1" ht="11.25" customHeight="1" x14ac:dyDescent="0.15">
      <c r="A24" s="141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O24" s="164"/>
      <c r="P24" s="164"/>
      <c r="Q24" s="113"/>
    </row>
    <row r="25" spans="1:17" s="134" customFormat="1" ht="11.25" customHeight="1" x14ac:dyDescent="0.15">
      <c r="A25" s="297" t="s">
        <v>96</v>
      </c>
      <c r="B25" s="297"/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O25" s="165"/>
      <c r="P25" s="165"/>
      <c r="Q25" s="113"/>
    </row>
    <row r="26" spans="1:17" s="134" customFormat="1" ht="11.25" customHeight="1" x14ac:dyDescent="0.15">
      <c r="A26" s="134" t="s">
        <v>104</v>
      </c>
      <c r="B26" s="132">
        <v>25416</v>
      </c>
      <c r="C26" s="132">
        <v>88507</v>
      </c>
      <c r="D26" s="132">
        <v>113923</v>
      </c>
      <c r="E26" s="132"/>
      <c r="F26" s="132">
        <v>26020</v>
      </c>
      <c r="G26" s="132">
        <v>89869</v>
      </c>
      <c r="H26" s="132">
        <v>115889</v>
      </c>
      <c r="I26" s="132"/>
      <c r="J26" s="132">
        <v>25104</v>
      </c>
      <c r="K26" s="132">
        <v>87518</v>
      </c>
      <c r="L26" s="132">
        <v>112622</v>
      </c>
    </row>
    <row r="27" spans="1:17" s="134" customFormat="1" ht="11.25" customHeight="1" x14ac:dyDescent="0.15">
      <c r="A27" s="134" t="s">
        <v>105</v>
      </c>
      <c r="B27" s="132">
        <v>129959</v>
      </c>
      <c r="C27" s="132">
        <v>348951</v>
      </c>
      <c r="D27" s="132">
        <v>478910</v>
      </c>
      <c r="E27" s="132"/>
      <c r="F27" s="132">
        <v>127340</v>
      </c>
      <c r="G27" s="132">
        <v>357531</v>
      </c>
      <c r="H27" s="132">
        <v>484871</v>
      </c>
      <c r="I27" s="132"/>
      <c r="J27" s="132">
        <v>127482</v>
      </c>
      <c r="K27" s="132">
        <v>341489</v>
      </c>
      <c r="L27" s="132">
        <v>468971</v>
      </c>
    </row>
    <row r="28" spans="1:17" s="134" customFormat="1" ht="11.25" customHeight="1" x14ac:dyDescent="0.15">
      <c r="A28" s="134" t="s">
        <v>106</v>
      </c>
      <c r="B28" s="132">
        <v>80337</v>
      </c>
      <c r="C28" s="132">
        <v>189228</v>
      </c>
      <c r="D28" s="132">
        <v>269565</v>
      </c>
      <c r="E28" s="132"/>
      <c r="F28" s="132">
        <v>84052</v>
      </c>
      <c r="G28" s="132">
        <v>194764</v>
      </c>
      <c r="H28" s="132">
        <v>278816</v>
      </c>
      <c r="I28" s="132"/>
      <c r="J28" s="132">
        <v>85487</v>
      </c>
      <c r="K28" s="132">
        <v>191340</v>
      </c>
      <c r="L28" s="132">
        <v>276827</v>
      </c>
    </row>
    <row r="29" spans="1:17" s="134" customFormat="1" ht="11.25" customHeight="1" x14ac:dyDescent="0.15">
      <c r="A29" s="134" t="s">
        <v>107</v>
      </c>
      <c r="B29" s="132">
        <v>175929</v>
      </c>
      <c r="C29" s="132">
        <v>299675</v>
      </c>
      <c r="D29" s="132">
        <v>475604</v>
      </c>
      <c r="E29" s="132"/>
      <c r="F29" s="132">
        <v>180450</v>
      </c>
      <c r="G29" s="132">
        <v>304449</v>
      </c>
      <c r="H29" s="132">
        <v>484899</v>
      </c>
      <c r="I29" s="132"/>
      <c r="J29" s="132">
        <v>175315</v>
      </c>
      <c r="K29" s="132">
        <v>289086</v>
      </c>
      <c r="L29" s="132">
        <v>464401</v>
      </c>
    </row>
    <row r="30" spans="1:17" s="134" customFormat="1" ht="11.25" customHeight="1" x14ac:dyDescent="0.15">
      <c r="A30" s="134" t="s">
        <v>108</v>
      </c>
      <c r="B30" s="132">
        <v>95225</v>
      </c>
      <c r="C30" s="132">
        <v>125156</v>
      </c>
      <c r="D30" s="132">
        <v>220381</v>
      </c>
      <c r="E30" s="132"/>
      <c r="F30" s="132">
        <v>100644</v>
      </c>
      <c r="G30" s="132">
        <v>126149</v>
      </c>
      <c r="H30" s="132">
        <v>226793</v>
      </c>
      <c r="I30" s="132"/>
      <c r="J30" s="132">
        <v>97761</v>
      </c>
      <c r="K30" s="132">
        <v>114969</v>
      </c>
      <c r="L30" s="132">
        <v>212730</v>
      </c>
    </row>
    <row r="31" spans="1:17" s="134" customFormat="1" ht="11.25" customHeight="1" x14ac:dyDescent="0.15">
      <c r="A31" s="134" t="s">
        <v>109</v>
      </c>
      <c r="B31" s="132">
        <v>32518</v>
      </c>
      <c r="C31" s="132">
        <v>40547</v>
      </c>
      <c r="D31" s="132">
        <v>73065</v>
      </c>
      <c r="E31" s="132"/>
      <c r="F31" s="132">
        <v>34430</v>
      </c>
      <c r="G31" s="132">
        <v>40764</v>
      </c>
      <c r="H31" s="132">
        <v>75194</v>
      </c>
      <c r="I31" s="132"/>
      <c r="J31" s="132">
        <v>33981</v>
      </c>
      <c r="K31" s="132">
        <v>36730</v>
      </c>
      <c r="L31" s="132">
        <v>70711</v>
      </c>
    </row>
    <row r="32" spans="1:17" s="134" customFormat="1" ht="11.25" customHeight="1" x14ac:dyDescent="0.15">
      <c r="A32" s="134" t="s">
        <v>110</v>
      </c>
      <c r="B32" s="132">
        <v>32810</v>
      </c>
      <c r="C32" s="132">
        <v>43353</v>
      </c>
      <c r="D32" s="132">
        <v>76163</v>
      </c>
      <c r="E32" s="132"/>
      <c r="F32" s="132">
        <v>35413</v>
      </c>
      <c r="G32" s="132">
        <v>44124</v>
      </c>
      <c r="H32" s="132">
        <v>79537</v>
      </c>
      <c r="I32" s="132"/>
      <c r="J32" s="132">
        <v>35002</v>
      </c>
      <c r="K32" s="132">
        <v>41603</v>
      </c>
      <c r="L32" s="132">
        <v>76605</v>
      </c>
    </row>
    <row r="33" spans="1:12" s="134" customFormat="1" ht="11.25" customHeight="1" x14ac:dyDescent="0.15">
      <c r="A33" s="257" t="s">
        <v>1</v>
      </c>
      <c r="B33" s="124">
        <v>572194</v>
      </c>
      <c r="C33" s="124">
        <v>1135417</v>
      </c>
      <c r="D33" s="124">
        <v>1707611</v>
      </c>
      <c r="E33" s="124"/>
      <c r="F33" s="124">
        <v>588349</v>
      </c>
      <c r="G33" s="124">
        <v>1157650</v>
      </c>
      <c r="H33" s="124">
        <v>1745999</v>
      </c>
      <c r="I33" s="124"/>
      <c r="J33" s="124">
        <v>580132</v>
      </c>
      <c r="K33" s="124">
        <v>1102735</v>
      </c>
      <c r="L33" s="124">
        <v>1682867</v>
      </c>
    </row>
    <row r="34" spans="1:12" s="134" customFormat="1" ht="11.25" customHeight="1" x14ac:dyDescent="0.15">
      <c r="A34" s="142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</row>
    <row r="35" spans="1:12" s="134" customFormat="1" ht="11.25" customHeight="1" x14ac:dyDescent="0.15">
      <c r="A35" s="7" t="s">
        <v>81</v>
      </c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</row>
    <row r="36" spans="1:12" s="134" customFormat="1" ht="11.25" customHeight="1" x14ac:dyDescent="0.15">
      <c r="A36" s="16" t="s">
        <v>37</v>
      </c>
    </row>
    <row r="37" spans="1:12" s="134" customFormat="1" ht="11.25" customHeight="1" x14ac:dyDescent="0.15"/>
    <row r="38" spans="1:12" ht="11.25" customHeight="1" x14ac:dyDescent="0.2"/>
    <row r="39" spans="1:12" ht="11.25" customHeight="1" x14ac:dyDescent="0.2"/>
    <row r="40" spans="1:12" ht="11.25" customHeight="1" x14ac:dyDescent="0.2"/>
    <row r="41" spans="1:12" ht="11.25" customHeight="1" x14ac:dyDescent="0.2"/>
    <row r="42" spans="1:12" ht="11.25" customHeight="1" x14ac:dyDescent="0.2"/>
    <row r="43" spans="1:12" ht="11.25" customHeight="1" x14ac:dyDescent="0.2"/>
    <row r="44" spans="1:12" ht="11.25" customHeight="1" x14ac:dyDescent="0.2"/>
    <row r="45" spans="1:12" ht="11.25" customHeight="1" x14ac:dyDescent="0.2"/>
  </sheetData>
  <mergeCells count="8">
    <mergeCell ref="A15:L15"/>
    <mergeCell ref="A25:L25"/>
    <mergeCell ref="A1:L1"/>
    <mergeCell ref="A2:A3"/>
    <mergeCell ref="B2:D2"/>
    <mergeCell ref="F2:H2"/>
    <mergeCell ref="J2:L2"/>
    <mergeCell ref="A5:L5"/>
  </mergeCells>
  <printOptions horizontalCentered="1"/>
  <pageMargins left="0.78740157480314965" right="0.78740157480314965" top="0.59055118110236227" bottom="0.39370078740157483" header="0" footer="0"/>
  <pageSetup paperSize="9" scale="10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L56"/>
  <sheetViews>
    <sheetView zoomScaleNormal="100" workbookViewId="0">
      <selection activeCell="A2" sqref="A2:A3"/>
    </sheetView>
  </sheetViews>
  <sheetFormatPr defaultRowHeight="12.75" x14ac:dyDescent="0.2"/>
  <cols>
    <col min="1" max="1" width="25.42578125" style="17" customWidth="1"/>
    <col min="2" max="4" width="8.5703125" style="18" customWidth="1"/>
    <col min="5" max="5" width="1.7109375" style="18" customWidth="1"/>
    <col min="6" max="8" width="8.5703125" customWidth="1"/>
    <col min="9" max="9" width="1.7109375" customWidth="1"/>
    <col min="10" max="12" width="8.5703125" customWidth="1"/>
  </cols>
  <sheetData>
    <row r="1" spans="1:12" ht="29.25" customHeight="1" x14ac:dyDescent="0.2">
      <c r="A1" s="262" t="s">
        <v>208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2" s="3" customFormat="1" ht="14.25" customHeight="1" x14ac:dyDescent="0.2">
      <c r="A2" s="271"/>
      <c r="B2" s="269">
        <v>2010</v>
      </c>
      <c r="C2" s="269"/>
      <c r="D2" s="269"/>
      <c r="E2" s="19"/>
      <c r="F2" s="269">
        <v>2011</v>
      </c>
      <c r="G2" s="269"/>
      <c r="H2" s="269"/>
      <c r="I2" s="19"/>
      <c r="J2" s="269" t="s">
        <v>111</v>
      </c>
      <c r="K2" s="269"/>
      <c r="L2" s="269"/>
    </row>
    <row r="3" spans="1:12" s="3" customFormat="1" ht="14.25" customHeight="1" x14ac:dyDescent="0.2">
      <c r="A3" s="294"/>
      <c r="B3" s="120" t="s">
        <v>83</v>
      </c>
      <c r="C3" s="120" t="s">
        <v>84</v>
      </c>
      <c r="D3" s="120" t="s">
        <v>1</v>
      </c>
      <c r="E3" s="120"/>
      <c r="F3" s="120" t="s">
        <v>83</v>
      </c>
      <c r="G3" s="120" t="s">
        <v>84</v>
      </c>
      <c r="H3" s="120" t="s">
        <v>1</v>
      </c>
      <c r="I3" s="120"/>
      <c r="J3" s="120" t="s">
        <v>83</v>
      </c>
      <c r="K3" s="120" t="s">
        <v>84</v>
      </c>
      <c r="L3" s="121" t="s">
        <v>1</v>
      </c>
    </row>
    <row r="4" spans="1:12" s="3" customFormat="1" ht="11.25" customHeight="1" x14ac:dyDescent="0.2">
      <c r="A4" s="4"/>
    </row>
    <row r="5" spans="1:12" s="125" customFormat="1" ht="11.25" customHeight="1" x14ac:dyDescent="0.15">
      <c r="A5" s="167" t="s">
        <v>78</v>
      </c>
      <c r="B5" s="124">
        <v>22000</v>
      </c>
      <c r="C5" s="124">
        <v>15200</v>
      </c>
      <c r="D5" s="124">
        <v>17520</v>
      </c>
      <c r="E5" s="168"/>
      <c r="F5" s="124">
        <v>22630</v>
      </c>
      <c r="G5" s="124">
        <v>14980</v>
      </c>
      <c r="H5" s="124">
        <v>17600</v>
      </c>
      <c r="I5" s="124"/>
      <c r="J5" s="124">
        <v>22990</v>
      </c>
      <c r="K5" s="124">
        <v>15390</v>
      </c>
      <c r="L5" s="124">
        <v>18070</v>
      </c>
    </row>
    <row r="6" spans="1:12" s="7" customFormat="1" ht="11.25" customHeight="1" x14ac:dyDescent="0.15">
      <c r="A6" s="169" t="s">
        <v>13</v>
      </c>
      <c r="B6" s="128">
        <v>23740</v>
      </c>
      <c r="C6" s="128">
        <v>20640</v>
      </c>
      <c r="D6" s="128">
        <v>21990</v>
      </c>
      <c r="E6" s="126"/>
      <c r="F6" s="128">
        <v>24550</v>
      </c>
      <c r="G6" s="128">
        <v>20520</v>
      </c>
      <c r="H6" s="128">
        <v>22280</v>
      </c>
      <c r="I6" s="128"/>
      <c r="J6" s="128">
        <v>24980</v>
      </c>
      <c r="K6" s="128">
        <v>21080</v>
      </c>
      <c r="L6" s="128">
        <v>22820</v>
      </c>
    </row>
    <row r="7" spans="1:12" s="7" customFormat="1" ht="11.25" customHeight="1" x14ac:dyDescent="0.15">
      <c r="A7" s="169" t="s">
        <v>14</v>
      </c>
      <c r="B7" s="128">
        <v>16990</v>
      </c>
      <c r="C7" s="128">
        <v>9810</v>
      </c>
      <c r="D7" s="128">
        <v>11320</v>
      </c>
      <c r="E7" s="126"/>
      <c r="F7" s="128">
        <v>17210</v>
      </c>
      <c r="G7" s="128">
        <v>9520</v>
      </c>
      <c r="H7" s="128">
        <v>11160</v>
      </c>
      <c r="I7" s="128"/>
      <c r="J7" s="128">
        <v>17450</v>
      </c>
      <c r="K7" s="128">
        <v>9740</v>
      </c>
      <c r="L7" s="128">
        <v>11460</v>
      </c>
    </row>
    <row r="8" spans="1:12" s="7" customFormat="1" ht="12.75" customHeight="1" x14ac:dyDescent="0.15">
      <c r="A8" s="170"/>
      <c r="B8" s="128"/>
      <c r="C8" s="128"/>
      <c r="D8" s="128"/>
      <c r="E8" s="171"/>
      <c r="F8" s="128"/>
      <c r="G8" s="128"/>
      <c r="H8" s="128"/>
      <c r="I8" s="128"/>
      <c r="J8" s="128"/>
      <c r="K8" s="128"/>
      <c r="L8" s="128"/>
    </row>
    <row r="9" spans="1:12" s="161" customFormat="1" ht="12.75" customHeight="1" x14ac:dyDescent="0.15">
      <c r="A9" s="172" t="s">
        <v>79</v>
      </c>
      <c r="B9" s="173">
        <v>18520</v>
      </c>
      <c r="C9" s="173">
        <v>19050</v>
      </c>
      <c r="D9" s="173">
        <v>18890</v>
      </c>
      <c r="E9" s="173"/>
      <c r="F9" s="173">
        <v>18560</v>
      </c>
      <c r="G9" s="173">
        <v>18960</v>
      </c>
      <c r="H9" s="173">
        <v>18840</v>
      </c>
      <c r="I9" s="173"/>
      <c r="J9" s="173">
        <v>15510</v>
      </c>
      <c r="K9" s="173">
        <v>15510</v>
      </c>
      <c r="L9" s="173">
        <v>15510</v>
      </c>
    </row>
    <row r="10" spans="1:12" s="7" customFormat="1" ht="12.75" customHeight="1" x14ac:dyDescent="0.15">
      <c r="A10" s="169" t="s">
        <v>13</v>
      </c>
      <c r="B10" s="171">
        <v>20110</v>
      </c>
      <c r="C10" s="128">
        <v>21820</v>
      </c>
      <c r="D10" s="128">
        <v>21200</v>
      </c>
      <c r="E10" s="128"/>
      <c r="F10" s="171">
        <v>20180</v>
      </c>
      <c r="G10" s="128">
        <v>21720</v>
      </c>
      <c r="H10" s="128">
        <v>21150</v>
      </c>
      <c r="I10" s="128"/>
      <c r="J10" s="171">
        <v>16880</v>
      </c>
      <c r="K10" s="128">
        <v>17860</v>
      </c>
      <c r="L10" s="128">
        <v>17500</v>
      </c>
    </row>
    <row r="11" spans="1:12" s="7" customFormat="1" ht="12.75" customHeight="1" x14ac:dyDescent="0.15">
      <c r="A11" s="169" t="s">
        <v>14</v>
      </c>
      <c r="B11" s="171">
        <v>13780</v>
      </c>
      <c r="C11" s="128">
        <v>15460</v>
      </c>
      <c r="D11" s="128">
        <v>15130</v>
      </c>
      <c r="E11" s="128"/>
      <c r="F11" s="171">
        <v>13840</v>
      </c>
      <c r="G11" s="128">
        <v>15470</v>
      </c>
      <c r="H11" s="128">
        <v>15140</v>
      </c>
      <c r="I11" s="128"/>
      <c r="J11" s="171">
        <v>11580</v>
      </c>
      <c r="K11" s="128">
        <v>12650</v>
      </c>
      <c r="L11" s="128">
        <v>12440</v>
      </c>
    </row>
    <row r="12" spans="1:12" s="7" customFormat="1" ht="12.75" customHeight="1" x14ac:dyDescent="0.15">
      <c r="A12" s="170"/>
      <c r="B12" s="171"/>
      <c r="C12" s="128"/>
      <c r="D12" s="128"/>
      <c r="E12" s="171"/>
      <c r="F12" s="171"/>
      <c r="G12" s="128"/>
      <c r="H12" s="128"/>
      <c r="I12" s="128"/>
      <c r="J12" s="171"/>
      <c r="K12" s="128"/>
      <c r="L12" s="128"/>
    </row>
    <row r="13" spans="1:12" s="161" customFormat="1" ht="12.75" customHeight="1" x14ac:dyDescent="0.15">
      <c r="A13" s="172" t="s">
        <v>85</v>
      </c>
      <c r="B13" s="173">
        <v>21520</v>
      </c>
      <c r="C13" s="173">
        <v>15820</v>
      </c>
      <c r="D13" s="173">
        <v>17730</v>
      </c>
      <c r="E13" s="174"/>
      <c r="F13" s="173">
        <v>22030</v>
      </c>
      <c r="G13" s="173">
        <v>15650</v>
      </c>
      <c r="H13" s="173">
        <v>17800</v>
      </c>
      <c r="I13" s="173"/>
      <c r="J13" s="173">
        <v>21990</v>
      </c>
      <c r="K13" s="173">
        <v>15410</v>
      </c>
      <c r="L13" s="173">
        <v>17680</v>
      </c>
    </row>
    <row r="14" spans="1:12" s="7" customFormat="1" ht="12.75" customHeight="1" x14ac:dyDescent="0.15">
      <c r="A14" s="169" t="s">
        <v>13</v>
      </c>
      <c r="B14" s="128">
        <v>23240</v>
      </c>
      <c r="C14" s="128">
        <v>20850</v>
      </c>
      <c r="D14" s="128">
        <v>21860</v>
      </c>
      <c r="E14" s="126"/>
      <c r="F14" s="128">
        <v>23900</v>
      </c>
      <c r="G14" s="128">
        <v>20750</v>
      </c>
      <c r="H14" s="128">
        <v>22090</v>
      </c>
      <c r="I14" s="128"/>
      <c r="J14" s="128">
        <v>23890</v>
      </c>
      <c r="K14" s="128">
        <v>20500</v>
      </c>
      <c r="L14" s="128">
        <v>21970</v>
      </c>
    </row>
    <row r="15" spans="1:12" s="7" customFormat="1" ht="12.75" customHeight="1" x14ac:dyDescent="0.15">
      <c r="A15" s="169" t="s">
        <v>14</v>
      </c>
      <c r="B15" s="128">
        <v>16550</v>
      </c>
      <c r="C15" s="128">
        <v>10620</v>
      </c>
      <c r="D15" s="128">
        <v>11860</v>
      </c>
      <c r="E15" s="126"/>
      <c r="F15" s="128">
        <v>16730</v>
      </c>
      <c r="G15" s="128">
        <v>10420</v>
      </c>
      <c r="H15" s="128">
        <v>11750</v>
      </c>
      <c r="I15" s="128"/>
      <c r="J15" s="128">
        <v>16680</v>
      </c>
      <c r="K15" s="128">
        <v>10180</v>
      </c>
      <c r="L15" s="128">
        <v>11600</v>
      </c>
    </row>
    <row r="16" spans="1:12" s="7" customFormat="1" ht="5.25" customHeight="1" x14ac:dyDescent="0.15">
      <c r="A16" s="175"/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</row>
    <row r="17" spans="1:12" s="115" customFormat="1" ht="6" customHeight="1" x14ac:dyDescent="0.15">
      <c r="A17" s="177"/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</row>
    <row r="18" spans="1:12" s="115" customFormat="1" ht="13.5" customHeight="1" x14ac:dyDescent="0.15">
      <c r="A18" s="177" t="s">
        <v>112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</row>
    <row r="19" spans="1:12" s="7" customFormat="1" ht="18.75" customHeight="1" x14ac:dyDescent="0.15">
      <c r="A19" s="298" t="s">
        <v>113</v>
      </c>
      <c r="B19" s="298"/>
      <c r="C19" s="298"/>
      <c r="D19" s="298"/>
      <c r="E19" s="298"/>
      <c r="F19" s="298"/>
      <c r="G19" s="298"/>
      <c r="H19" s="298"/>
      <c r="I19" s="298"/>
      <c r="J19" s="298"/>
      <c r="K19" s="298"/>
      <c r="L19" s="298"/>
    </row>
    <row r="20" spans="1:12" s="7" customFormat="1" ht="11.25" customHeight="1" x14ac:dyDescent="0.15">
      <c r="A20" s="16" t="s">
        <v>37</v>
      </c>
    </row>
    <row r="21" spans="1:12" s="7" customFormat="1" ht="11.25" customHeight="1" x14ac:dyDescent="0.15">
      <c r="A21" s="10"/>
    </row>
    <row r="22" spans="1:12" s="7" customFormat="1" ht="11.25" customHeight="1" x14ac:dyDescent="0.15"/>
    <row r="23" spans="1:12" s="7" customFormat="1" ht="11.25" customHeight="1" x14ac:dyDescent="0.15"/>
    <row r="24" spans="1:12" s="7" customFormat="1" ht="11.25" customHeight="1" x14ac:dyDescent="0.15"/>
    <row r="25" spans="1:12" s="7" customFormat="1" ht="11.25" customHeight="1" x14ac:dyDescent="0.15"/>
    <row r="26" spans="1:12" s="7" customFormat="1" ht="11.25" customHeight="1" x14ac:dyDescent="0.15"/>
    <row r="27" spans="1:12" s="7" customFormat="1" ht="11.25" customHeight="1" x14ac:dyDescent="0.15"/>
    <row r="28" spans="1:12" s="7" customFormat="1" ht="11.25" customHeight="1" x14ac:dyDescent="0.15"/>
    <row r="29" spans="1:12" s="7" customFormat="1" ht="11.25" customHeight="1" x14ac:dyDescent="0.15"/>
    <row r="30" spans="1:12" s="7" customFormat="1" ht="11.25" customHeight="1" x14ac:dyDescent="0.15"/>
    <row r="31" spans="1:12" s="7" customFormat="1" ht="11.25" customHeight="1" x14ac:dyDescent="0.15"/>
    <row r="32" spans="1:12" s="7" customFormat="1" ht="11.25" customHeight="1" x14ac:dyDescent="0.15"/>
    <row r="33" s="7" customFormat="1" ht="11.25" customHeight="1" x14ac:dyDescent="0.15"/>
    <row r="34" s="7" customFormat="1" ht="11.25" customHeight="1" x14ac:dyDescent="0.15"/>
    <row r="35" s="7" customFormat="1" ht="11.25" customHeight="1" x14ac:dyDescent="0.15"/>
    <row r="36" s="7" customFormat="1" ht="11.25" customHeight="1" x14ac:dyDescent="0.15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</sheetData>
  <mergeCells count="6">
    <mergeCell ref="A19:L19"/>
    <mergeCell ref="A1:L1"/>
    <mergeCell ref="A2:A3"/>
    <mergeCell ref="B2:D2"/>
    <mergeCell ref="F2:H2"/>
    <mergeCell ref="J2:L2"/>
  </mergeCells>
  <printOptions horizontalCentered="1"/>
  <pageMargins left="0.78740157480314965" right="0.78740157480314965" top="0.59055118110236227" bottom="0.39370078740157483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34"/>
  <sheetViews>
    <sheetView zoomScaleNormal="100" workbookViewId="0">
      <selection sqref="A1:I1"/>
    </sheetView>
  </sheetViews>
  <sheetFormatPr defaultRowHeight="12.75" x14ac:dyDescent="0.2"/>
  <cols>
    <col min="1" max="1" width="30.42578125" style="17" customWidth="1"/>
    <col min="2" max="3" width="12.140625" style="18" customWidth="1"/>
    <col min="4" max="4" width="1.7109375" style="18" customWidth="1"/>
    <col min="5" max="6" width="12.140625" customWidth="1"/>
    <col min="7" max="7" width="1.7109375" customWidth="1"/>
    <col min="8" max="9" width="12.140625" customWidth="1"/>
  </cols>
  <sheetData>
    <row r="1" spans="1:15" ht="27.75" customHeight="1" x14ac:dyDescent="0.2">
      <c r="A1" s="262" t="s">
        <v>114</v>
      </c>
      <c r="B1" s="262"/>
      <c r="C1" s="262"/>
      <c r="D1" s="262"/>
      <c r="E1" s="262"/>
      <c r="F1" s="262"/>
      <c r="G1" s="262"/>
      <c r="H1" s="262"/>
      <c r="I1" s="262"/>
    </row>
    <row r="2" spans="1:15" s="3" customFormat="1" ht="14.25" customHeight="1" x14ac:dyDescent="0.2">
      <c r="A2" s="271" t="s">
        <v>115</v>
      </c>
      <c r="B2" s="269">
        <v>2010</v>
      </c>
      <c r="C2" s="269"/>
      <c r="D2" s="19"/>
      <c r="E2" s="269">
        <v>2011</v>
      </c>
      <c r="F2" s="269"/>
      <c r="G2" s="19"/>
      <c r="H2" s="269" t="s">
        <v>111</v>
      </c>
      <c r="I2" s="269"/>
    </row>
    <row r="3" spans="1:15" s="3" customFormat="1" ht="14.25" customHeight="1" x14ac:dyDescent="0.2">
      <c r="A3" s="294"/>
      <c r="B3" s="178" t="s">
        <v>116</v>
      </c>
      <c r="C3" s="178" t="s">
        <v>117</v>
      </c>
      <c r="D3" s="178"/>
      <c r="E3" s="178" t="s">
        <v>116</v>
      </c>
      <c r="F3" s="178" t="s">
        <v>117</v>
      </c>
      <c r="G3" s="178"/>
      <c r="H3" s="178" t="s">
        <v>116</v>
      </c>
      <c r="I3" s="178" t="s">
        <v>117</v>
      </c>
    </row>
    <row r="4" spans="1:15" s="3" customFormat="1" ht="11.25" customHeight="1" x14ac:dyDescent="0.2">
      <c r="A4" s="4"/>
    </row>
    <row r="5" spans="1:15" s="3" customFormat="1" ht="11.25" customHeight="1" x14ac:dyDescent="0.15">
      <c r="A5" s="129" t="s">
        <v>118</v>
      </c>
      <c r="B5" s="173">
        <v>655457</v>
      </c>
      <c r="C5" s="179">
        <v>26590</v>
      </c>
      <c r="D5" s="180"/>
      <c r="E5" s="173">
        <v>665004</v>
      </c>
      <c r="F5" s="179">
        <v>27040</v>
      </c>
      <c r="G5" s="173"/>
      <c r="H5" s="173">
        <v>671268</v>
      </c>
      <c r="I5" s="179">
        <v>27150</v>
      </c>
    </row>
    <row r="6" spans="1:15" s="7" customFormat="1" ht="11.25" customHeight="1" x14ac:dyDescent="0.15">
      <c r="A6" s="127" t="s">
        <v>119</v>
      </c>
      <c r="B6" s="171">
        <v>497395</v>
      </c>
      <c r="C6" s="171">
        <v>31370</v>
      </c>
      <c r="D6" s="181"/>
      <c r="E6" s="171">
        <v>505666</v>
      </c>
      <c r="F6" s="171">
        <v>31870</v>
      </c>
      <c r="G6" s="128"/>
      <c r="H6" s="171">
        <v>511929</v>
      </c>
      <c r="I6" s="171">
        <v>31910</v>
      </c>
      <c r="L6" s="3"/>
      <c r="M6" s="3"/>
      <c r="N6" s="3"/>
      <c r="O6" s="3"/>
    </row>
    <row r="7" spans="1:15" s="7" customFormat="1" ht="11.25" customHeight="1" x14ac:dyDescent="0.15">
      <c r="A7" s="127" t="s">
        <v>120</v>
      </c>
      <c r="B7" s="171">
        <v>4343</v>
      </c>
      <c r="C7" s="171">
        <v>8210</v>
      </c>
      <c r="D7" s="181"/>
      <c r="E7" s="171">
        <v>3772</v>
      </c>
      <c r="F7" s="171">
        <v>8820</v>
      </c>
      <c r="G7" s="128"/>
      <c r="H7" s="171">
        <v>3001</v>
      </c>
      <c r="I7" s="171">
        <v>8370</v>
      </c>
    </row>
    <row r="8" spans="1:15" s="7" customFormat="1" ht="12.75" customHeight="1" x14ac:dyDescent="0.15">
      <c r="A8" s="127" t="s">
        <v>121</v>
      </c>
      <c r="B8" s="171">
        <v>13533</v>
      </c>
      <c r="C8" s="171">
        <v>7540</v>
      </c>
      <c r="D8" s="181"/>
      <c r="E8" s="171">
        <v>13631</v>
      </c>
      <c r="F8" s="171">
        <v>7490</v>
      </c>
      <c r="G8" s="128"/>
      <c r="H8" s="171">
        <v>13027</v>
      </c>
      <c r="I8" s="171">
        <v>7640</v>
      </c>
    </row>
    <row r="9" spans="1:15" s="7" customFormat="1" ht="12.75" customHeight="1" x14ac:dyDescent="0.15">
      <c r="A9" s="127" t="s">
        <v>122</v>
      </c>
      <c r="B9" s="171">
        <v>1131</v>
      </c>
      <c r="C9" s="171">
        <v>13370</v>
      </c>
      <c r="D9" s="181"/>
      <c r="E9" s="171">
        <v>1082</v>
      </c>
      <c r="F9" s="171">
        <v>13230</v>
      </c>
      <c r="G9" s="128"/>
      <c r="H9" s="171">
        <v>1126</v>
      </c>
      <c r="I9" s="171">
        <v>13500</v>
      </c>
    </row>
    <row r="10" spans="1:15" s="7" customFormat="1" ht="12.75" customHeight="1" x14ac:dyDescent="0.15">
      <c r="A10" s="127" t="s">
        <v>123</v>
      </c>
      <c r="B10" s="171">
        <v>49181</v>
      </c>
      <c r="C10" s="171">
        <v>11890</v>
      </c>
      <c r="D10" s="181"/>
      <c r="E10" s="171">
        <v>48146</v>
      </c>
      <c r="F10" s="171">
        <v>12500</v>
      </c>
      <c r="G10" s="128"/>
      <c r="H10" s="171">
        <v>50689</v>
      </c>
      <c r="I10" s="171">
        <v>13070</v>
      </c>
    </row>
    <row r="11" spans="1:15" s="7" customFormat="1" ht="12.75" customHeight="1" x14ac:dyDescent="0.15">
      <c r="A11" s="127" t="s">
        <v>124</v>
      </c>
      <c r="B11" s="171">
        <v>13208</v>
      </c>
      <c r="C11" s="171">
        <v>10360</v>
      </c>
      <c r="D11" s="181"/>
      <c r="E11" s="171">
        <v>13451</v>
      </c>
      <c r="F11" s="171">
        <v>10230</v>
      </c>
      <c r="G11" s="128"/>
      <c r="H11" s="171">
        <v>13146</v>
      </c>
      <c r="I11" s="171">
        <v>9860</v>
      </c>
    </row>
    <row r="12" spans="1:15" s="7" customFormat="1" ht="12.75" customHeight="1" x14ac:dyDescent="0.15">
      <c r="A12" s="127" t="s">
        <v>125</v>
      </c>
      <c r="B12" s="171">
        <v>52645</v>
      </c>
      <c r="C12" s="171">
        <v>8970</v>
      </c>
      <c r="D12" s="181"/>
      <c r="E12" s="171">
        <v>52952</v>
      </c>
      <c r="F12" s="171">
        <v>9030</v>
      </c>
      <c r="G12" s="128"/>
      <c r="H12" s="171">
        <v>50797</v>
      </c>
      <c r="I12" s="171">
        <v>8850</v>
      </c>
    </row>
    <row r="13" spans="1:15" s="7" customFormat="1" ht="12.75" customHeight="1" x14ac:dyDescent="0.15">
      <c r="A13" s="127" t="s">
        <v>126</v>
      </c>
      <c r="B13" s="171">
        <v>24021</v>
      </c>
      <c r="C13" s="171">
        <v>19990</v>
      </c>
      <c r="D13" s="181"/>
      <c r="E13" s="171">
        <v>26304</v>
      </c>
      <c r="F13" s="171">
        <v>19080</v>
      </c>
      <c r="G13" s="128"/>
      <c r="H13" s="171">
        <v>27553</v>
      </c>
      <c r="I13" s="171">
        <v>18330</v>
      </c>
    </row>
    <row r="14" spans="1:15" s="7" customFormat="1" ht="12.75" customHeight="1" x14ac:dyDescent="0.15">
      <c r="A14" s="127"/>
      <c r="B14" s="171"/>
      <c r="C14" s="171"/>
      <c r="D14" s="181"/>
      <c r="E14" s="171"/>
      <c r="F14" s="171"/>
      <c r="G14" s="128"/>
    </row>
    <row r="15" spans="1:15" s="7" customFormat="1" ht="12.75" customHeight="1" x14ac:dyDescent="0.15">
      <c r="A15" s="127"/>
      <c r="B15" s="128"/>
      <c r="C15" s="128"/>
      <c r="D15" s="182"/>
      <c r="E15" s="128"/>
      <c r="F15" s="128"/>
      <c r="G15" s="169"/>
    </row>
    <row r="16" spans="1:15" s="7" customFormat="1" ht="12.75" customHeight="1" x14ac:dyDescent="0.15">
      <c r="A16" s="129" t="s">
        <v>127</v>
      </c>
      <c r="B16" s="173">
        <v>788582</v>
      </c>
      <c r="C16" s="179">
        <v>9990</v>
      </c>
      <c r="D16" s="180"/>
      <c r="E16" s="173">
        <v>799736</v>
      </c>
      <c r="F16" s="179">
        <v>9750</v>
      </c>
      <c r="G16" s="173"/>
      <c r="H16" s="173">
        <v>751786</v>
      </c>
      <c r="I16" s="179">
        <v>9970</v>
      </c>
    </row>
    <row r="17" spans="1:9" s="7" customFormat="1" ht="12.75" customHeight="1" x14ac:dyDescent="0.15">
      <c r="A17" s="127" t="s">
        <v>128</v>
      </c>
      <c r="B17" s="171">
        <v>675924</v>
      </c>
      <c r="C17" s="171">
        <v>9910</v>
      </c>
      <c r="D17" s="181"/>
      <c r="E17" s="171">
        <v>692878</v>
      </c>
      <c r="F17" s="171">
        <v>9650</v>
      </c>
      <c r="G17" s="128"/>
      <c r="H17" s="171">
        <v>647691</v>
      </c>
      <c r="I17" s="171">
        <v>9950</v>
      </c>
    </row>
    <row r="18" spans="1:9" s="7" customFormat="1" ht="12.75" customHeight="1" x14ac:dyDescent="0.15">
      <c r="A18" s="127" t="s">
        <v>129</v>
      </c>
      <c r="B18" s="171">
        <v>21633</v>
      </c>
      <c r="C18" s="171">
        <v>3550</v>
      </c>
      <c r="D18" s="181"/>
      <c r="E18" s="171">
        <v>21613</v>
      </c>
      <c r="F18" s="171">
        <v>3560</v>
      </c>
      <c r="G18" s="128"/>
      <c r="H18" s="171">
        <v>21852</v>
      </c>
      <c r="I18" s="171">
        <v>3230</v>
      </c>
    </row>
    <row r="19" spans="1:9" s="7" customFormat="1" ht="12.75" customHeight="1" x14ac:dyDescent="0.15">
      <c r="A19" s="127" t="s">
        <v>130</v>
      </c>
      <c r="B19" s="171">
        <v>9604</v>
      </c>
      <c r="C19" s="171">
        <v>7820</v>
      </c>
      <c r="D19" s="181"/>
      <c r="E19" s="171">
        <v>9671</v>
      </c>
      <c r="F19" s="171">
        <v>6920</v>
      </c>
      <c r="G19" s="128"/>
      <c r="H19" s="171">
        <v>8906</v>
      </c>
      <c r="I19" s="171">
        <v>6750</v>
      </c>
    </row>
    <row r="20" spans="1:9" s="7" customFormat="1" ht="12.75" customHeight="1" x14ac:dyDescent="0.15">
      <c r="A20" s="127" t="s">
        <v>131</v>
      </c>
      <c r="B20" s="171">
        <v>54389</v>
      </c>
      <c r="C20" s="171">
        <v>10290</v>
      </c>
      <c r="D20" s="181"/>
      <c r="E20" s="171">
        <v>49536</v>
      </c>
      <c r="F20" s="171">
        <v>10380</v>
      </c>
      <c r="G20" s="128"/>
      <c r="H20" s="171">
        <v>47961</v>
      </c>
      <c r="I20" s="171">
        <v>9840</v>
      </c>
    </row>
    <row r="21" spans="1:9" s="7" customFormat="1" ht="12.75" customHeight="1" x14ac:dyDescent="0.15">
      <c r="A21" s="127" t="s">
        <v>132</v>
      </c>
      <c r="B21" s="171">
        <v>27032</v>
      </c>
      <c r="C21" s="171">
        <v>17130</v>
      </c>
      <c r="D21" s="181"/>
      <c r="E21" s="171">
        <v>26038</v>
      </c>
      <c r="F21" s="171">
        <v>17450</v>
      </c>
      <c r="G21" s="128"/>
      <c r="H21" s="171">
        <v>25376</v>
      </c>
      <c r="I21" s="171">
        <v>17580</v>
      </c>
    </row>
    <row r="22" spans="1:9" s="7" customFormat="1" ht="12.75" customHeight="1" x14ac:dyDescent="0.15">
      <c r="A22" s="127"/>
      <c r="B22" s="169"/>
      <c r="C22" s="128"/>
      <c r="D22" s="182"/>
      <c r="E22" s="169"/>
      <c r="F22" s="128"/>
      <c r="G22" s="169"/>
    </row>
    <row r="23" spans="1:9" s="7" customFormat="1" ht="11.25" customHeight="1" x14ac:dyDescent="0.15">
      <c r="A23" s="129" t="s">
        <v>1</v>
      </c>
      <c r="B23" s="174">
        <v>1444039</v>
      </c>
      <c r="C23" s="179">
        <v>17520</v>
      </c>
      <c r="D23" s="180"/>
      <c r="E23" s="174">
        <v>1464740</v>
      </c>
      <c r="F23" s="179">
        <v>17600</v>
      </c>
      <c r="G23" s="173"/>
      <c r="H23" s="174">
        <v>1423054</v>
      </c>
      <c r="I23" s="179">
        <v>18070</v>
      </c>
    </row>
    <row r="24" spans="1:9" s="7" customFormat="1" ht="5.25" customHeight="1" x14ac:dyDescent="0.15">
      <c r="A24" s="117"/>
      <c r="B24" s="183"/>
      <c r="C24" s="183"/>
      <c r="D24" s="183"/>
      <c r="E24" s="183"/>
      <c r="F24" s="184"/>
      <c r="G24" s="184"/>
      <c r="H24" s="183"/>
      <c r="I24" s="183"/>
    </row>
    <row r="25" spans="1:9" s="7" customFormat="1" ht="7.5" customHeight="1" x14ac:dyDescent="0.15"/>
    <row r="26" spans="1:9" s="186" customFormat="1" ht="11.25" customHeight="1" x14ac:dyDescent="0.15">
      <c r="A26" s="185" t="s">
        <v>112</v>
      </c>
    </row>
    <row r="27" spans="1:9" s="186" customFormat="1" ht="11.25" customHeight="1" x14ac:dyDescent="0.15">
      <c r="A27" s="186" t="s">
        <v>133</v>
      </c>
    </row>
    <row r="28" spans="1:9" s="186" customFormat="1" ht="11.25" customHeight="1" x14ac:dyDescent="0.15">
      <c r="A28" s="299"/>
      <c r="B28" s="299"/>
      <c r="C28" s="299"/>
      <c r="D28" s="299"/>
      <c r="E28" s="299"/>
      <c r="F28" s="299"/>
      <c r="G28" s="299"/>
      <c r="H28" s="299"/>
      <c r="I28" s="299"/>
    </row>
    <row r="29" spans="1:9" s="7" customFormat="1" ht="12" customHeight="1" x14ac:dyDescent="0.15">
      <c r="A29" s="16" t="s">
        <v>37</v>
      </c>
    </row>
    <row r="30" spans="1:9" x14ac:dyDescent="0.2">
      <c r="C30" s="187"/>
      <c r="F30" s="187"/>
      <c r="I30" s="187"/>
    </row>
    <row r="31" spans="1:9" x14ac:dyDescent="0.2">
      <c r="C31" s="187"/>
      <c r="F31" s="187"/>
      <c r="I31" s="187"/>
    </row>
    <row r="32" spans="1:9" x14ac:dyDescent="0.2">
      <c r="C32" s="187"/>
      <c r="F32" s="187"/>
      <c r="I32" s="187"/>
    </row>
    <row r="33" spans="3:9" x14ac:dyDescent="0.2">
      <c r="C33" s="187"/>
      <c r="F33" s="187"/>
      <c r="I33" s="187"/>
    </row>
    <row r="34" spans="3:9" x14ac:dyDescent="0.2">
      <c r="I34" s="187"/>
    </row>
  </sheetData>
  <mergeCells count="6">
    <mergeCell ref="A28:I28"/>
    <mergeCell ref="A1:I1"/>
    <mergeCell ref="A2:A3"/>
    <mergeCell ref="B2:C2"/>
    <mergeCell ref="E2:F2"/>
    <mergeCell ref="H2:I2"/>
  </mergeCells>
  <printOptions horizontalCentered="1"/>
  <pageMargins left="0.78740157480314965" right="0.78740157480314965" top="0.59055118110236227" bottom="0.39370078740157483" header="0" footer="0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I28"/>
  <sheetViews>
    <sheetView zoomScaleNormal="100" workbookViewId="0">
      <selection sqref="A1:I1"/>
    </sheetView>
  </sheetViews>
  <sheetFormatPr defaultRowHeight="12.75" x14ac:dyDescent="0.2"/>
  <cols>
    <col min="1" max="1" width="31.85546875" style="17" bestFit="1" customWidth="1"/>
    <col min="2" max="3" width="13.85546875" style="18" customWidth="1"/>
    <col min="4" max="4" width="1.7109375" style="18" customWidth="1"/>
    <col min="5" max="6" width="13.85546875" customWidth="1"/>
    <col min="7" max="7" width="1.7109375" customWidth="1"/>
    <col min="8" max="8" width="13.85546875" customWidth="1"/>
    <col min="9" max="9" width="13.140625" customWidth="1"/>
  </cols>
  <sheetData>
    <row r="1" spans="1:9" ht="32.25" customHeight="1" x14ac:dyDescent="0.2">
      <c r="A1" s="262" t="s">
        <v>134</v>
      </c>
      <c r="B1" s="262"/>
      <c r="C1" s="262"/>
      <c r="D1" s="262"/>
      <c r="E1" s="262"/>
      <c r="F1" s="262"/>
      <c r="G1" s="262"/>
      <c r="H1" s="262"/>
      <c r="I1" s="262"/>
    </row>
    <row r="2" spans="1:9" s="3" customFormat="1" ht="14.25" customHeight="1" x14ac:dyDescent="0.2">
      <c r="A2" s="271" t="s">
        <v>135</v>
      </c>
      <c r="B2" s="269">
        <v>2010</v>
      </c>
      <c r="C2" s="269"/>
      <c r="D2" s="19"/>
      <c r="E2" s="269">
        <v>2011</v>
      </c>
      <c r="F2" s="269"/>
      <c r="G2" s="19"/>
      <c r="H2" s="269" t="s">
        <v>111</v>
      </c>
      <c r="I2" s="269"/>
    </row>
    <row r="3" spans="1:9" s="3" customFormat="1" ht="26.25" customHeight="1" x14ac:dyDescent="0.2">
      <c r="A3" s="294"/>
      <c r="B3" s="120" t="s">
        <v>116</v>
      </c>
      <c r="C3" s="120" t="s">
        <v>136</v>
      </c>
      <c r="D3" s="120"/>
      <c r="E3" s="120" t="s">
        <v>116</v>
      </c>
      <c r="F3" s="120" t="s">
        <v>136</v>
      </c>
      <c r="G3" s="120"/>
      <c r="H3" s="120" t="s">
        <v>116</v>
      </c>
      <c r="I3" s="120" t="s">
        <v>136</v>
      </c>
    </row>
    <row r="4" spans="1:9" s="3" customFormat="1" ht="11.25" customHeight="1" x14ac:dyDescent="0.2">
      <c r="A4" s="4"/>
    </row>
    <row r="5" spans="1:9" s="3" customFormat="1" ht="11.25" customHeight="1" x14ac:dyDescent="0.2">
      <c r="A5" s="127" t="s">
        <v>137</v>
      </c>
      <c r="B5" s="188">
        <v>39415</v>
      </c>
      <c r="C5" s="188">
        <v>20940</v>
      </c>
      <c r="D5" s="133"/>
      <c r="E5" s="188">
        <v>42692</v>
      </c>
      <c r="F5" s="188">
        <v>21690</v>
      </c>
      <c r="G5" s="188"/>
      <c r="H5" s="188">
        <v>44301</v>
      </c>
      <c r="I5" s="188">
        <v>22080</v>
      </c>
    </row>
    <row r="6" spans="1:9" s="7" customFormat="1" ht="11.25" customHeight="1" x14ac:dyDescent="0.15">
      <c r="A6" s="127" t="s">
        <v>138</v>
      </c>
      <c r="B6" s="189">
        <v>100126</v>
      </c>
      <c r="C6" s="189">
        <v>25900</v>
      </c>
      <c r="D6" s="182"/>
      <c r="E6" s="189">
        <v>96680</v>
      </c>
      <c r="F6" s="189">
        <v>26470</v>
      </c>
      <c r="G6" s="189"/>
      <c r="H6" s="189">
        <v>90485</v>
      </c>
      <c r="I6" s="189">
        <v>26820</v>
      </c>
    </row>
    <row r="7" spans="1:9" s="7" customFormat="1" ht="11.25" customHeight="1" x14ac:dyDescent="0.15">
      <c r="A7" s="127" t="s">
        <v>139</v>
      </c>
      <c r="B7" s="189">
        <v>92308</v>
      </c>
      <c r="C7" s="189">
        <v>16050</v>
      </c>
      <c r="D7" s="182"/>
      <c r="E7" s="189">
        <v>91976</v>
      </c>
      <c r="F7" s="189">
        <v>16480</v>
      </c>
      <c r="G7" s="189"/>
      <c r="H7" s="189">
        <v>89401</v>
      </c>
      <c r="I7" s="189">
        <v>16790</v>
      </c>
    </row>
    <row r="8" spans="1:9" s="7" customFormat="1" ht="12.75" customHeight="1" x14ac:dyDescent="0.15">
      <c r="A8" s="127" t="s">
        <v>140</v>
      </c>
      <c r="B8" s="189">
        <v>68041</v>
      </c>
      <c r="C8" s="189">
        <v>24530</v>
      </c>
      <c r="D8" s="182"/>
      <c r="E8" s="189">
        <v>71462</v>
      </c>
      <c r="F8" s="189">
        <v>25610</v>
      </c>
      <c r="G8" s="189"/>
      <c r="H8" s="189">
        <v>73987</v>
      </c>
      <c r="I8" s="189">
        <v>26190</v>
      </c>
    </row>
    <row r="9" spans="1:9" s="7" customFormat="1" ht="12.75" customHeight="1" x14ac:dyDescent="0.15">
      <c r="A9" s="127" t="s">
        <v>141</v>
      </c>
      <c r="B9" s="189">
        <v>107099</v>
      </c>
      <c r="C9" s="189">
        <v>28720</v>
      </c>
      <c r="D9" s="182"/>
      <c r="E9" s="189">
        <v>113267</v>
      </c>
      <c r="F9" s="189">
        <v>29030</v>
      </c>
      <c r="G9" s="189"/>
      <c r="H9" s="189">
        <v>118984</v>
      </c>
      <c r="I9" s="189">
        <v>29180</v>
      </c>
    </row>
    <row r="10" spans="1:9" s="7" customFormat="1" ht="12.75" customHeight="1" x14ac:dyDescent="0.15">
      <c r="A10" s="127" t="s">
        <v>142</v>
      </c>
      <c r="B10" s="189">
        <v>10083</v>
      </c>
      <c r="C10" s="189">
        <v>11390</v>
      </c>
      <c r="D10" s="182"/>
      <c r="E10" s="189">
        <v>10430</v>
      </c>
      <c r="F10" s="189">
        <v>11600</v>
      </c>
      <c r="G10" s="189"/>
      <c r="H10" s="189">
        <v>10223</v>
      </c>
      <c r="I10" s="189">
        <v>11970</v>
      </c>
    </row>
    <row r="11" spans="1:9" s="7" customFormat="1" ht="12.75" customHeight="1" x14ac:dyDescent="0.15">
      <c r="A11" s="127" t="s">
        <v>143</v>
      </c>
      <c r="B11" s="189">
        <v>26719</v>
      </c>
      <c r="C11" s="189">
        <v>8260</v>
      </c>
      <c r="D11" s="182"/>
      <c r="E11" s="189">
        <v>24582</v>
      </c>
      <c r="F11" s="189">
        <v>8330</v>
      </c>
      <c r="G11" s="189"/>
      <c r="H11" s="189">
        <v>22955</v>
      </c>
      <c r="I11" s="189">
        <v>8300</v>
      </c>
    </row>
    <row r="12" spans="1:9" s="7" customFormat="1" ht="12.75" customHeight="1" x14ac:dyDescent="0.15">
      <c r="A12" s="127" t="s">
        <v>144</v>
      </c>
      <c r="B12" s="189">
        <v>47883</v>
      </c>
      <c r="C12" s="189">
        <v>18020</v>
      </c>
      <c r="D12" s="182"/>
      <c r="E12" s="189">
        <v>49606</v>
      </c>
      <c r="F12" s="189">
        <v>18300</v>
      </c>
      <c r="G12" s="189"/>
      <c r="H12" s="189">
        <v>50798</v>
      </c>
      <c r="I12" s="189">
        <v>17990</v>
      </c>
    </row>
    <row r="13" spans="1:9" s="7" customFormat="1" ht="12.75" customHeight="1" x14ac:dyDescent="0.15">
      <c r="A13" s="127" t="s">
        <v>145</v>
      </c>
      <c r="B13" s="189">
        <v>1837</v>
      </c>
      <c r="C13" s="189">
        <v>8030</v>
      </c>
      <c r="D13" s="182"/>
      <c r="E13" s="189">
        <v>1617</v>
      </c>
      <c r="F13" s="189">
        <v>8310</v>
      </c>
      <c r="G13" s="189"/>
      <c r="H13" s="189">
        <v>1441</v>
      </c>
      <c r="I13" s="189">
        <v>9300</v>
      </c>
    </row>
    <row r="14" spans="1:9" s="7" customFormat="1" ht="12.75" customHeight="1" x14ac:dyDescent="0.15">
      <c r="A14" s="129" t="s">
        <v>146</v>
      </c>
      <c r="B14" s="190">
        <v>493511</v>
      </c>
      <c r="C14" s="190">
        <v>22000</v>
      </c>
      <c r="D14" s="191"/>
      <c r="E14" s="190">
        <v>502312</v>
      </c>
      <c r="F14" s="190">
        <v>22630</v>
      </c>
      <c r="G14" s="190"/>
      <c r="H14" s="190">
        <v>502575</v>
      </c>
      <c r="I14" s="190">
        <v>22990</v>
      </c>
    </row>
    <row r="15" spans="1:9" s="7" customFormat="1" ht="6" customHeight="1" x14ac:dyDescent="0.15">
      <c r="A15" s="117"/>
      <c r="B15" s="15"/>
      <c r="C15" s="15"/>
      <c r="D15" s="15"/>
      <c r="E15" s="15"/>
      <c r="F15" s="15"/>
      <c r="G15" s="15"/>
      <c r="H15" s="15"/>
      <c r="I15" s="15"/>
    </row>
    <row r="16" spans="1:9" s="7" customFormat="1" ht="6" customHeight="1" x14ac:dyDescent="0.15"/>
    <row r="17" spans="1:9" s="7" customFormat="1" ht="12" customHeight="1" x14ac:dyDescent="0.15">
      <c r="A17" s="185" t="s">
        <v>112</v>
      </c>
    </row>
    <row r="18" spans="1:9" s="7" customFormat="1" ht="11.25" customHeight="1" x14ac:dyDescent="0.15">
      <c r="A18" s="186" t="s">
        <v>133</v>
      </c>
      <c r="B18" s="192"/>
    </row>
    <row r="19" spans="1:9" s="7" customFormat="1" ht="11.25" customHeight="1" x14ac:dyDescent="0.15">
      <c r="A19" s="16" t="s">
        <v>37</v>
      </c>
    </row>
    <row r="20" spans="1:9" s="7" customFormat="1" ht="11.25" customHeight="1" x14ac:dyDescent="0.15">
      <c r="A20" s="193"/>
      <c r="B20" s="194"/>
      <c r="C20" s="194"/>
      <c r="D20" s="194"/>
      <c r="F20" s="181"/>
      <c r="I20" s="181"/>
    </row>
    <row r="21" spans="1:9" ht="11.25" customHeight="1" x14ac:dyDescent="0.2"/>
    <row r="22" spans="1:9" ht="11.25" customHeight="1" x14ac:dyDescent="0.2"/>
    <row r="23" spans="1:9" ht="11.25" customHeight="1" x14ac:dyDescent="0.2"/>
    <row r="24" spans="1:9" ht="11.25" customHeight="1" x14ac:dyDescent="0.2"/>
    <row r="25" spans="1:9" ht="11.25" customHeight="1" x14ac:dyDescent="0.2"/>
    <row r="26" spans="1:9" ht="11.25" customHeight="1" x14ac:dyDescent="0.2"/>
    <row r="27" spans="1:9" ht="11.25" customHeight="1" x14ac:dyDescent="0.2"/>
    <row r="28" spans="1:9" ht="11.25" customHeight="1" x14ac:dyDescent="0.2"/>
  </sheetData>
  <mergeCells count="5">
    <mergeCell ref="A1:I1"/>
    <mergeCell ref="A2:A3"/>
    <mergeCell ref="B2:C2"/>
    <mergeCell ref="E2:F2"/>
    <mergeCell ref="H2:I2"/>
  </mergeCells>
  <printOptions horizontalCentered="1"/>
  <pageMargins left="0.78740157480314965" right="0.78740157480314965" top="0.59055118110236227" bottom="0.39370078740157483" header="0" footer="0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N32"/>
  <sheetViews>
    <sheetView zoomScaleNormal="100" workbookViewId="0">
      <selection sqref="A1:L1"/>
    </sheetView>
  </sheetViews>
  <sheetFormatPr defaultRowHeight="12.75" x14ac:dyDescent="0.2"/>
  <cols>
    <col min="1" max="1" width="16.85546875" style="17" customWidth="1"/>
    <col min="2" max="4" width="12.140625" style="18" customWidth="1"/>
    <col min="5" max="5" width="1.7109375" style="18" customWidth="1"/>
    <col min="6" max="8" width="12.140625" customWidth="1"/>
    <col min="9" max="9" width="1.7109375" customWidth="1"/>
    <col min="10" max="12" width="12.140625" customWidth="1"/>
  </cols>
  <sheetData>
    <row r="1" spans="1:12" ht="24.75" customHeight="1" x14ac:dyDescent="0.2">
      <c r="A1" s="262" t="s">
        <v>147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2" s="3" customFormat="1" ht="14.25" customHeight="1" x14ac:dyDescent="0.2">
      <c r="A2" s="271" t="s">
        <v>148</v>
      </c>
      <c r="B2" s="269">
        <v>2010</v>
      </c>
      <c r="C2" s="269"/>
      <c r="D2" s="269"/>
      <c r="E2" s="19"/>
      <c r="F2" s="269">
        <v>2011</v>
      </c>
      <c r="G2" s="269"/>
      <c r="H2" s="269"/>
      <c r="I2" s="19"/>
      <c r="J2" s="269" t="s">
        <v>111</v>
      </c>
      <c r="K2" s="269">
        <v>2009</v>
      </c>
      <c r="L2" s="269"/>
    </row>
    <row r="3" spans="1:12" s="3" customFormat="1" ht="14.25" customHeight="1" x14ac:dyDescent="0.2">
      <c r="A3" s="294"/>
      <c r="B3" s="120" t="s">
        <v>83</v>
      </c>
      <c r="C3" s="120" t="s">
        <v>84</v>
      </c>
      <c r="D3" s="120" t="s">
        <v>1</v>
      </c>
      <c r="E3" s="120"/>
      <c r="F3" s="120" t="s">
        <v>83</v>
      </c>
      <c r="G3" s="120" t="s">
        <v>84</v>
      </c>
      <c r="H3" s="120" t="s">
        <v>1</v>
      </c>
      <c r="I3" s="120"/>
      <c r="J3" s="120" t="s">
        <v>83</v>
      </c>
      <c r="K3" s="120" t="s">
        <v>84</v>
      </c>
      <c r="L3" s="121" t="s">
        <v>1</v>
      </c>
    </row>
    <row r="4" spans="1:12" s="3" customFormat="1" ht="11.25" customHeight="1" x14ac:dyDescent="0.2">
      <c r="A4" s="4"/>
    </row>
    <row r="5" spans="1:12" s="3" customFormat="1" ht="11.25" customHeight="1" x14ac:dyDescent="0.2">
      <c r="A5" s="195" t="s">
        <v>13</v>
      </c>
      <c r="B5" s="155">
        <v>366361</v>
      </c>
      <c r="C5" s="155">
        <v>473279</v>
      </c>
      <c r="D5" s="155">
        <v>839640</v>
      </c>
      <c r="E5" s="155"/>
      <c r="F5" s="155">
        <v>370988</v>
      </c>
      <c r="G5" s="155">
        <v>477493</v>
      </c>
      <c r="H5" s="155">
        <v>848481</v>
      </c>
      <c r="J5" s="155">
        <v>370092</v>
      </c>
      <c r="K5" s="155">
        <v>458162</v>
      </c>
      <c r="L5" s="155">
        <v>828254</v>
      </c>
    </row>
    <row r="6" spans="1:12" s="7" customFormat="1" ht="11.25" customHeight="1" x14ac:dyDescent="0.15">
      <c r="A6" s="196" t="s">
        <v>149</v>
      </c>
      <c r="B6" s="169">
        <v>36534</v>
      </c>
      <c r="C6" s="169">
        <v>62801</v>
      </c>
      <c r="D6" s="169">
        <v>99335</v>
      </c>
      <c r="E6" s="169"/>
      <c r="F6" s="169">
        <v>36897</v>
      </c>
      <c r="G6" s="169">
        <v>64815</v>
      </c>
      <c r="H6" s="169">
        <v>101712</v>
      </c>
      <c r="J6" s="169">
        <v>36209</v>
      </c>
      <c r="K6" s="169">
        <v>61325</v>
      </c>
      <c r="L6" s="169">
        <v>97534</v>
      </c>
    </row>
    <row r="7" spans="1:12" s="7" customFormat="1" ht="11.25" customHeight="1" x14ac:dyDescent="0.15">
      <c r="A7" s="196" t="s">
        <v>150</v>
      </c>
      <c r="B7" s="169">
        <v>87169</v>
      </c>
      <c r="C7" s="169">
        <v>129523</v>
      </c>
      <c r="D7" s="169">
        <v>216692</v>
      </c>
      <c r="E7" s="169"/>
      <c r="F7" s="169">
        <v>83988</v>
      </c>
      <c r="G7" s="169">
        <v>132566</v>
      </c>
      <c r="H7" s="169">
        <v>216554</v>
      </c>
      <c r="J7" s="169">
        <v>83008</v>
      </c>
      <c r="K7" s="169">
        <v>123470</v>
      </c>
      <c r="L7" s="169">
        <v>206478</v>
      </c>
    </row>
    <row r="8" spans="1:12" s="7" customFormat="1" ht="12.75" customHeight="1" x14ac:dyDescent="0.15">
      <c r="A8" s="196" t="s">
        <v>151</v>
      </c>
      <c r="B8" s="169">
        <v>59807</v>
      </c>
      <c r="C8" s="169">
        <v>85326</v>
      </c>
      <c r="D8" s="169">
        <v>145133</v>
      </c>
      <c r="E8" s="169"/>
      <c r="F8" s="169">
        <v>60466</v>
      </c>
      <c r="G8" s="169">
        <v>86429</v>
      </c>
      <c r="H8" s="169">
        <v>146895</v>
      </c>
      <c r="J8" s="169">
        <v>59945</v>
      </c>
      <c r="K8" s="169">
        <v>84958</v>
      </c>
      <c r="L8" s="169">
        <v>144903</v>
      </c>
    </row>
    <row r="9" spans="1:12" s="7" customFormat="1" ht="12.75" customHeight="1" x14ac:dyDescent="0.15">
      <c r="A9" s="196" t="s">
        <v>152</v>
      </c>
      <c r="B9" s="169">
        <v>182851</v>
      </c>
      <c r="C9" s="169">
        <v>195629</v>
      </c>
      <c r="D9" s="169">
        <v>378480</v>
      </c>
      <c r="E9" s="169"/>
      <c r="F9" s="169">
        <v>189637</v>
      </c>
      <c r="G9" s="169">
        <v>193683</v>
      </c>
      <c r="H9" s="169">
        <v>383320</v>
      </c>
      <c r="J9" s="169">
        <v>190930</v>
      </c>
      <c r="K9" s="169">
        <v>188409</v>
      </c>
      <c r="L9" s="169">
        <v>379339</v>
      </c>
    </row>
    <row r="10" spans="1:12" s="7" customFormat="1" ht="12.75" customHeight="1" x14ac:dyDescent="0.15">
      <c r="A10" s="196"/>
      <c r="B10" s="169"/>
      <c r="C10" s="169"/>
      <c r="D10" s="169"/>
      <c r="E10" s="169"/>
      <c r="F10" s="169"/>
      <c r="G10" s="169"/>
      <c r="H10" s="169"/>
      <c r="J10" s="169"/>
      <c r="K10" s="169"/>
      <c r="L10" s="169"/>
    </row>
    <row r="11" spans="1:12" s="7" customFormat="1" ht="12.75" customHeight="1" x14ac:dyDescent="0.15">
      <c r="A11" s="195" t="s">
        <v>14</v>
      </c>
      <c r="B11" s="155">
        <v>127150</v>
      </c>
      <c r="C11" s="155">
        <v>477249</v>
      </c>
      <c r="D11" s="155">
        <v>604399</v>
      </c>
      <c r="E11" s="155"/>
      <c r="F11" s="155">
        <v>131324</v>
      </c>
      <c r="G11" s="155">
        <v>484935</v>
      </c>
      <c r="H11" s="155">
        <v>616259</v>
      </c>
      <c r="J11" s="155">
        <v>132483</v>
      </c>
      <c r="K11" s="155">
        <v>462317</v>
      </c>
      <c r="L11" s="155">
        <v>594800</v>
      </c>
    </row>
    <row r="12" spans="1:12" s="7" customFormat="1" ht="12.75" customHeight="1" x14ac:dyDescent="0.15">
      <c r="A12" s="127" t="s">
        <v>149</v>
      </c>
      <c r="B12" s="169">
        <v>14027</v>
      </c>
      <c r="C12" s="169">
        <v>102853</v>
      </c>
      <c r="D12" s="169">
        <v>116880</v>
      </c>
      <c r="E12" s="169"/>
      <c r="F12" s="169">
        <v>14580</v>
      </c>
      <c r="G12" s="169">
        <v>105751</v>
      </c>
      <c r="H12" s="169">
        <v>120331</v>
      </c>
      <c r="J12" s="169">
        <v>14431</v>
      </c>
      <c r="K12" s="169">
        <v>100213</v>
      </c>
      <c r="L12" s="169">
        <v>114644</v>
      </c>
    </row>
    <row r="13" spans="1:12" s="7" customFormat="1" ht="12.75" customHeight="1" x14ac:dyDescent="0.15">
      <c r="A13" s="127" t="s">
        <v>150</v>
      </c>
      <c r="B13" s="169">
        <v>35924</v>
      </c>
      <c r="C13" s="169">
        <v>184797</v>
      </c>
      <c r="D13" s="169">
        <v>220721</v>
      </c>
      <c r="E13" s="169"/>
      <c r="F13" s="169">
        <v>34900</v>
      </c>
      <c r="G13" s="169">
        <v>189602</v>
      </c>
      <c r="H13" s="169">
        <v>224502</v>
      </c>
      <c r="J13" s="169">
        <v>36400</v>
      </c>
      <c r="K13" s="169">
        <v>180045</v>
      </c>
      <c r="L13" s="169">
        <v>216445</v>
      </c>
    </row>
    <row r="14" spans="1:12" s="7" customFormat="1" ht="12.75" customHeight="1" x14ac:dyDescent="0.15">
      <c r="A14" s="127" t="s">
        <v>151</v>
      </c>
      <c r="B14" s="169">
        <v>24273</v>
      </c>
      <c r="C14" s="169">
        <v>92773</v>
      </c>
      <c r="D14" s="169">
        <v>117046</v>
      </c>
      <c r="E14" s="169"/>
      <c r="F14" s="169">
        <v>25569</v>
      </c>
      <c r="G14" s="169">
        <v>94536</v>
      </c>
      <c r="H14" s="169">
        <v>120105</v>
      </c>
      <c r="J14" s="169">
        <v>25095</v>
      </c>
      <c r="K14" s="169">
        <v>91691</v>
      </c>
      <c r="L14" s="169">
        <v>116786</v>
      </c>
    </row>
    <row r="15" spans="1:12" s="7" customFormat="1" ht="12.75" customHeight="1" x14ac:dyDescent="0.15">
      <c r="A15" s="127" t="s">
        <v>152</v>
      </c>
      <c r="B15" s="169">
        <v>52926</v>
      </c>
      <c r="C15" s="169">
        <v>96826</v>
      </c>
      <c r="D15" s="169">
        <v>149752</v>
      </c>
      <c r="E15" s="169"/>
      <c r="F15" s="169">
        <v>56275</v>
      </c>
      <c r="G15" s="169">
        <v>95046</v>
      </c>
      <c r="H15" s="169">
        <v>151321</v>
      </c>
      <c r="J15" s="169">
        <v>56557</v>
      </c>
      <c r="K15" s="169">
        <v>90368</v>
      </c>
      <c r="L15" s="169">
        <v>146925</v>
      </c>
    </row>
    <row r="16" spans="1:12" s="7" customFormat="1" ht="12.75" customHeight="1" x14ac:dyDescent="0.15">
      <c r="A16" s="196"/>
      <c r="B16" s="169"/>
      <c r="C16" s="169"/>
      <c r="D16" s="169"/>
      <c r="E16" s="169"/>
      <c r="F16" s="169"/>
      <c r="G16" s="169"/>
      <c r="H16" s="169"/>
      <c r="J16" s="169"/>
      <c r="K16" s="169"/>
      <c r="L16" s="169"/>
    </row>
    <row r="17" spans="1:14" s="7" customFormat="1" ht="12.75" customHeight="1" x14ac:dyDescent="0.15">
      <c r="A17" s="195" t="s">
        <v>102</v>
      </c>
      <c r="B17" s="174">
        <v>493511</v>
      </c>
      <c r="C17" s="174">
        <v>950528</v>
      </c>
      <c r="D17" s="174">
        <v>1444039</v>
      </c>
      <c r="E17" s="174"/>
      <c r="F17" s="174">
        <v>502312</v>
      </c>
      <c r="G17" s="174">
        <v>962428</v>
      </c>
      <c r="H17" s="174">
        <v>1464740</v>
      </c>
      <c r="J17" s="174">
        <v>502575</v>
      </c>
      <c r="K17" s="174">
        <v>920479</v>
      </c>
      <c r="L17" s="174">
        <v>1423054</v>
      </c>
    </row>
    <row r="18" spans="1:14" s="7" customFormat="1" ht="12.75" customHeight="1" x14ac:dyDescent="0.15">
      <c r="A18" s="127" t="s">
        <v>149</v>
      </c>
      <c r="B18" s="169">
        <v>50561</v>
      </c>
      <c r="C18" s="169">
        <v>165654</v>
      </c>
      <c r="D18" s="169">
        <v>216215</v>
      </c>
      <c r="E18" s="169"/>
      <c r="F18" s="169">
        <v>51477</v>
      </c>
      <c r="G18" s="169">
        <v>170566</v>
      </c>
      <c r="H18" s="169">
        <v>222043</v>
      </c>
      <c r="J18" s="169">
        <v>50640</v>
      </c>
      <c r="K18" s="169">
        <v>161538</v>
      </c>
      <c r="L18" s="169">
        <v>212178</v>
      </c>
    </row>
    <row r="19" spans="1:14" s="7" customFormat="1" ht="12.75" customHeight="1" x14ac:dyDescent="0.15">
      <c r="A19" s="127" t="s">
        <v>150</v>
      </c>
      <c r="B19" s="169">
        <v>123093</v>
      </c>
      <c r="C19" s="169">
        <v>314320</v>
      </c>
      <c r="D19" s="169">
        <v>437413</v>
      </c>
      <c r="E19" s="169"/>
      <c r="F19" s="169">
        <v>118888</v>
      </c>
      <c r="G19" s="169">
        <v>322168</v>
      </c>
      <c r="H19" s="169">
        <v>441056</v>
      </c>
      <c r="J19" s="169">
        <v>119408</v>
      </c>
      <c r="K19" s="169">
        <v>303515</v>
      </c>
      <c r="L19" s="169">
        <v>422923</v>
      </c>
    </row>
    <row r="20" spans="1:14" s="7" customFormat="1" ht="12.75" customHeight="1" x14ac:dyDescent="0.15">
      <c r="A20" s="127" t="s">
        <v>151</v>
      </c>
      <c r="B20" s="169">
        <v>84080</v>
      </c>
      <c r="C20" s="169">
        <v>178099</v>
      </c>
      <c r="D20" s="169">
        <v>262179</v>
      </c>
      <c r="E20" s="169"/>
      <c r="F20" s="169">
        <v>86035</v>
      </c>
      <c r="G20" s="169">
        <v>180965</v>
      </c>
      <c r="H20" s="169">
        <v>267000</v>
      </c>
      <c r="J20" s="169">
        <v>85040</v>
      </c>
      <c r="K20" s="169">
        <v>176649</v>
      </c>
      <c r="L20" s="169">
        <v>261689</v>
      </c>
    </row>
    <row r="21" spans="1:14" s="7" customFormat="1" ht="12.75" customHeight="1" x14ac:dyDescent="0.15">
      <c r="A21" s="127" t="s">
        <v>152</v>
      </c>
      <c r="B21" s="169">
        <v>235777</v>
      </c>
      <c r="C21" s="169">
        <v>292455</v>
      </c>
      <c r="D21" s="169">
        <v>528232</v>
      </c>
      <c r="E21" s="169"/>
      <c r="F21" s="169">
        <v>245912</v>
      </c>
      <c r="G21" s="169">
        <v>288729</v>
      </c>
      <c r="H21" s="169">
        <v>534641</v>
      </c>
      <c r="J21" s="169">
        <v>247487</v>
      </c>
      <c r="K21" s="169">
        <v>278777</v>
      </c>
      <c r="L21" s="169">
        <v>526264</v>
      </c>
    </row>
    <row r="22" spans="1:14" s="7" customFormat="1" ht="11.25" customHeight="1" x14ac:dyDescent="0.15">
      <c r="A22" s="117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4" s="7" customFormat="1" ht="11.25" customHeight="1" x14ac:dyDescent="0.15">
      <c r="A23" s="7" t="s">
        <v>153</v>
      </c>
    </row>
    <row r="24" spans="1:14" s="7" customFormat="1" ht="11.25" customHeight="1" x14ac:dyDescent="0.15">
      <c r="A24" s="7" t="s">
        <v>133</v>
      </c>
    </row>
    <row r="25" spans="1:14" s="7" customFormat="1" ht="9" customHeight="1" x14ac:dyDescent="0.2">
      <c r="A25" s="16" t="s">
        <v>37</v>
      </c>
      <c r="J25" s="169"/>
      <c r="K25" s="115"/>
      <c r="L25" s="197"/>
      <c r="M25" s="198"/>
      <c r="N25" s="115"/>
    </row>
    <row r="26" spans="1:14" s="7" customFormat="1" ht="11.25" customHeight="1" x14ac:dyDescent="0.2">
      <c r="A26" s="193"/>
      <c r="J26" s="115"/>
      <c r="K26" s="115"/>
      <c r="L26" s="197"/>
      <c r="M26" s="198"/>
      <c r="N26" s="115"/>
    </row>
    <row r="27" spans="1:14" ht="11.25" customHeight="1" x14ac:dyDescent="0.2"/>
    <row r="28" spans="1:14" ht="11.25" customHeight="1" x14ac:dyDescent="0.2"/>
    <row r="29" spans="1:14" ht="11.25" customHeight="1" x14ac:dyDescent="0.2"/>
    <row r="30" spans="1:14" ht="11.25" customHeight="1" x14ac:dyDescent="0.2"/>
    <row r="31" spans="1:14" ht="11.25" customHeight="1" x14ac:dyDescent="0.2"/>
    <row r="32" spans="1:14" ht="11.25" customHeight="1" x14ac:dyDescent="0.2"/>
  </sheetData>
  <mergeCells count="5">
    <mergeCell ref="A1:L1"/>
    <mergeCell ref="A2:A3"/>
    <mergeCell ref="B2:D2"/>
    <mergeCell ref="F2:H2"/>
    <mergeCell ref="J2:L2"/>
  </mergeCells>
  <printOptions horizontalCentered="1"/>
  <pageMargins left="0.78740157480314965" right="0.78740157480314965" top="0.59055118110236227" bottom="0.3937007874015748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workbookViewId="0">
      <selection sqref="A1:E1"/>
    </sheetView>
  </sheetViews>
  <sheetFormatPr defaultRowHeight="12.75" x14ac:dyDescent="0.2"/>
  <cols>
    <col min="1" max="1" width="27" style="17" customWidth="1"/>
    <col min="2" max="2" width="9.5703125" style="18" bestFit="1" customWidth="1"/>
    <col min="3" max="3" width="9.28515625" bestFit="1" customWidth="1"/>
    <col min="4" max="5" width="9.5703125" bestFit="1" customWidth="1"/>
    <col min="6" max="6" width="12.85546875" bestFit="1" customWidth="1"/>
    <col min="7" max="7" width="9.85546875" bestFit="1" customWidth="1"/>
  </cols>
  <sheetData>
    <row r="1" spans="1:9" ht="35.450000000000003" customHeight="1" x14ac:dyDescent="0.2">
      <c r="A1" s="261" t="s">
        <v>51</v>
      </c>
      <c r="B1" s="261"/>
      <c r="C1" s="261"/>
      <c r="D1" s="261"/>
      <c r="E1" s="261"/>
    </row>
    <row r="2" spans="1:9" s="2" customFormat="1" ht="12" customHeight="1" x14ac:dyDescent="0.2">
      <c r="A2" s="262"/>
      <c r="B2" s="263"/>
      <c r="C2" s="262"/>
      <c r="D2" s="262"/>
      <c r="E2" s="264"/>
    </row>
    <row r="3" spans="1:9" s="3" customFormat="1" ht="12.75" customHeight="1" x14ac:dyDescent="0.2">
      <c r="A3" s="265" t="s">
        <v>39</v>
      </c>
      <c r="B3" s="267">
        <v>2010</v>
      </c>
      <c r="C3" s="267">
        <v>2011</v>
      </c>
      <c r="D3" s="267">
        <v>2012</v>
      </c>
      <c r="E3" s="267">
        <v>2013</v>
      </c>
    </row>
    <row r="4" spans="1:9" s="3" customFormat="1" ht="12.75" customHeight="1" x14ac:dyDescent="0.2">
      <c r="A4" s="266"/>
      <c r="B4" s="268"/>
      <c r="C4" s="268"/>
      <c r="D4" s="268"/>
      <c r="E4" s="268"/>
    </row>
    <row r="5" spans="1:9" s="3" customFormat="1" ht="12" customHeight="1" x14ac:dyDescent="0.2">
      <c r="A5" s="4"/>
    </row>
    <row r="6" spans="1:9" s="3" customFormat="1" ht="9" customHeight="1" x14ac:dyDescent="0.2">
      <c r="A6" s="5" t="s">
        <v>40</v>
      </c>
    </row>
    <row r="7" spans="1:9" s="7" customFormat="1" ht="9" customHeight="1" x14ac:dyDescent="0.15">
      <c r="A7" s="5" t="s">
        <v>43</v>
      </c>
      <c r="B7" s="6">
        <v>584045.66666666709</v>
      </c>
      <c r="C7" s="6">
        <v>582425.0833333336</v>
      </c>
      <c r="D7" s="6">
        <v>576184.5</v>
      </c>
      <c r="E7" s="6">
        <v>567230.8333333343</v>
      </c>
    </row>
    <row r="8" spans="1:9" s="7" customFormat="1" ht="9" customHeight="1" x14ac:dyDescent="0.15">
      <c r="A8" s="5" t="s">
        <v>44</v>
      </c>
      <c r="B8" s="6">
        <v>463568.58333333395</v>
      </c>
      <c r="C8" s="6">
        <v>460402.16666666657</v>
      </c>
      <c r="D8" s="6">
        <v>453354.08333333407</v>
      </c>
      <c r="E8" s="6">
        <v>445215.50000000006</v>
      </c>
    </row>
    <row r="9" spans="1:9" s="7" customFormat="1" ht="9" customHeight="1" x14ac:dyDescent="0.15">
      <c r="A9" s="5" t="s">
        <v>0</v>
      </c>
      <c r="B9" s="6">
        <v>381571.83333333291</v>
      </c>
      <c r="C9" s="6">
        <v>380073.33333333407</v>
      </c>
      <c r="D9" s="6">
        <v>376626.5833333332</v>
      </c>
      <c r="E9" s="6">
        <v>371076.16666666634</v>
      </c>
    </row>
    <row r="10" spans="1:9" s="7" customFormat="1" ht="9" customHeight="1" x14ac:dyDescent="0.15">
      <c r="A10" s="5" t="s">
        <v>45</v>
      </c>
      <c r="B10" s="6">
        <v>280596.25</v>
      </c>
      <c r="C10" s="6">
        <v>280800.24999999994</v>
      </c>
      <c r="D10" s="6">
        <v>279999.8333333332</v>
      </c>
      <c r="E10" s="6">
        <v>276852.50000000006</v>
      </c>
    </row>
    <row r="11" spans="1:9" s="7" customFormat="1" ht="9" customHeight="1" x14ac:dyDescent="0.15">
      <c r="A11" s="5" t="s">
        <v>46</v>
      </c>
      <c r="B11" s="6">
        <v>142172.5</v>
      </c>
      <c r="C11" s="6">
        <v>141225.58333333343</v>
      </c>
      <c r="D11" s="6">
        <v>140077.99999999994</v>
      </c>
      <c r="E11" s="6">
        <v>137779.00000000012</v>
      </c>
    </row>
    <row r="12" spans="1:9" s="7" customFormat="1" ht="12" customHeight="1" x14ac:dyDescent="0.2">
      <c r="A12" s="8" t="s">
        <v>41</v>
      </c>
      <c r="B12" s="9">
        <v>1851954.833333334</v>
      </c>
      <c r="C12" s="9">
        <v>1844926.4166666679</v>
      </c>
      <c r="D12" s="9">
        <v>1826243.0000000005</v>
      </c>
      <c r="E12" s="9">
        <v>1798154.0000000009</v>
      </c>
      <c r="F12" s="38"/>
      <c r="G12" s="38"/>
      <c r="H12" s="38"/>
      <c r="I12" s="38"/>
    </row>
    <row r="13" spans="1:9" s="7" customFormat="1" ht="12" customHeight="1" x14ac:dyDescent="0.15">
      <c r="A13" s="10"/>
      <c r="B13" s="11"/>
      <c r="C13" s="11"/>
      <c r="D13" s="11"/>
      <c r="E13" s="11"/>
    </row>
    <row r="14" spans="1:9" s="7" customFormat="1" ht="9" customHeight="1" x14ac:dyDescent="0.15">
      <c r="A14" s="5" t="s">
        <v>2</v>
      </c>
      <c r="B14" s="11"/>
      <c r="C14" s="11"/>
      <c r="D14" s="11"/>
      <c r="E14" s="11"/>
    </row>
    <row r="15" spans="1:9" s="7" customFormat="1" ht="9" customHeight="1" x14ac:dyDescent="0.2">
      <c r="A15" s="5" t="s">
        <v>3</v>
      </c>
      <c r="B15" s="6">
        <v>2881.5000000000014</v>
      </c>
      <c r="C15" s="11">
        <v>2659.1666666666647</v>
      </c>
      <c r="D15" s="11">
        <v>2429.4999999999986</v>
      </c>
      <c r="E15" s="11">
        <v>1553.333333333333</v>
      </c>
      <c r="F15" s="48"/>
      <c r="G15" s="39"/>
      <c r="H15" s="39"/>
      <c r="I15" s="39"/>
    </row>
    <row r="16" spans="1:9" s="7" customFormat="1" ht="9" customHeight="1" x14ac:dyDescent="0.2">
      <c r="A16" s="5" t="s">
        <v>4</v>
      </c>
      <c r="B16" s="6">
        <v>37186.916666666693</v>
      </c>
      <c r="C16" s="11">
        <v>36290.499999999949</v>
      </c>
      <c r="D16" s="11">
        <v>34898.416666666708</v>
      </c>
      <c r="E16" s="11">
        <v>30467.999999999993</v>
      </c>
      <c r="F16" s="48"/>
      <c r="G16" s="39"/>
      <c r="H16" s="39"/>
      <c r="I16" s="39"/>
    </row>
    <row r="17" spans="1:9" s="7" customFormat="1" ht="9" customHeight="1" x14ac:dyDescent="0.2">
      <c r="A17" s="5" t="s">
        <v>5</v>
      </c>
      <c r="B17" s="6">
        <v>101635.33333333339</v>
      </c>
      <c r="C17" s="11">
        <v>96359.333333333328</v>
      </c>
      <c r="D17" s="11">
        <v>90192.083333333358</v>
      </c>
      <c r="E17" s="11">
        <v>81869.166666666642</v>
      </c>
      <c r="F17" s="48"/>
      <c r="G17" s="39"/>
      <c r="H17" s="39"/>
      <c r="I17" s="39"/>
    </row>
    <row r="18" spans="1:9" s="7" customFormat="1" ht="9" customHeight="1" x14ac:dyDescent="0.2">
      <c r="A18" s="5" t="s">
        <v>6</v>
      </c>
      <c r="B18" s="6">
        <v>459950.8333333325</v>
      </c>
      <c r="C18" s="11">
        <v>436786.58333333314</v>
      </c>
      <c r="D18" s="11">
        <v>412381.50000000029</v>
      </c>
      <c r="E18" s="11">
        <v>382680.66666666669</v>
      </c>
      <c r="F18" s="48"/>
      <c r="G18" s="39"/>
      <c r="H18" s="39"/>
      <c r="I18" s="39"/>
    </row>
    <row r="19" spans="1:9" s="7" customFormat="1" ht="9" customHeight="1" x14ac:dyDescent="0.2">
      <c r="A19" s="5" t="s">
        <v>7</v>
      </c>
      <c r="B19" s="6">
        <v>607203.99999999965</v>
      </c>
      <c r="C19" s="11">
        <v>610952</v>
      </c>
      <c r="D19" s="11">
        <v>607148.83333333337</v>
      </c>
      <c r="E19" s="11">
        <v>596706.66666666709</v>
      </c>
      <c r="F19" s="48"/>
      <c r="G19" s="39"/>
      <c r="H19" s="39"/>
      <c r="I19" s="39"/>
    </row>
    <row r="20" spans="1:9" s="7" customFormat="1" ht="9" customHeight="1" x14ac:dyDescent="0.2">
      <c r="A20" s="5" t="s">
        <v>8</v>
      </c>
      <c r="B20" s="6">
        <v>232398.5833333332</v>
      </c>
      <c r="C20" s="11">
        <v>239298.83333333323</v>
      </c>
      <c r="D20" s="11">
        <v>246762.08333333317</v>
      </c>
      <c r="E20" s="11">
        <v>255894.8333333334</v>
      </c>
      <c r="F20" s="48"/>
      <c r="G20" s="39"/>
      <c r="H20" s="39"/>
      <c r="I20" s="39"/>
    </row>
    <row r="21" spans="1:9" s="7" customFormat="1" ht="9" customHeight="1" x14ac:dyDescent="0.2">
      <c r="A21" s="5" t="s">
        <v>9</v>
      </c>
      <c r="B21" s="6">
        <v>182596.00000000012</v>
      </c>
      <c r="C21" s="11">
        <v>186864.08333333337</v>
      </c>
      <c r="D21" s="11">
        <v>191400.66666666672</v>
      </c>
      <c r="E21" s="11">
        <v>196662.49999999991</v>
      </c>
      <c r="F21" s="48"/>
      <c r="G21" s="39"/>
      <c r="H21" s="39"/>
      <c r="I21" s="39"/>
    </row>
    <row r="22" spans="1:9" s="7" customFormat="1" ht="9" customHeight="1" x14ac:dyDescent="0.2">
      <c r="A22" s="5" t="s">
        <v>10</v>
      </c>
      <c r="B22" s="6">
        <v>228101.66666666625</v>
      </c>
      <c r="C22" s="11">
        <v>235715.91666666669</v>
      </c>
      <c r="D22" s="11">
        <v>241029.91666666654</v>
      </c>
      <c r="E22" s="11">
        <v>252318.83333333328</v>
      </c>
      <c r="F22" s="48"/>
      <c r="G22" s="39"/>
      <c r="H22" s="39"/>
      <c r="I22" s="39"/>
    </row>
    <row r="23" spans="1:9" s="7" customFormat="1" ht="9" customHeight="1" x14ac:dyDescent="0.2">
      <c r="A23" s="12" t="s">
        <v>1</v>
      </c>
      <c r="B23" s="9">
        <v>1851954.8333333319</v>
      </c>
      <c r="C23" s="9">
        <v>1844926.4166666663</v>
      </c>
      <c r="D23" s="9">
        <v>1826243.0000000002</v>
      </c>
      <c r="E23" s="9">
        <v>1798154.0000000005</v>
      </c>
      <c r="F23" s="48"/>
      <c r="G23" s="39"/>
      <c r="H23" s="39"/>
      <c r="I23" s="39"/>
    </row>
    <row r="24" spans="1:9" s="7" customFormat="1" ht="12" customHeight="1" x14ac:dyDescent="0.2">
      <c r="A24" s="10"/>
      <c r="B24" s="11"/>
      <c r="C24" s="11"/>
      <c r="D24" s="11"/>
      <c r="E24" s="11"/>
      <c r="F24" s="39"/>
      <c r="G24" s="39"/>
      <c r="H24" s="39"/>
      <c r="I24" s="39"/>
    </row>
    <row r="25" spans="1:9" s="7" customFormat="1" ht="9" customHeight="1" x14ac:dyDescent="0.2">
      <c r="A25" s="5" t="s">
        <v>11</v>
      </c>
      <c r="B25" s="11"/>
      <c r="C25" s="11"/>
      <c r="D25" s="11"/>
      <c r="E25" s="11"/>
      <c r="F25" s="39"/>
      <c r="G25" s="39"/>
      <c r="H25" s="39"/>
      <c r="I25" s="39"/>
    </row>
    <row r="26" spans="1:9" s="7" customFormat="1" ht="9" customHeight="1" x14ac:dyDescent="0.2">
      <c r="A26" s="5" t="s">
        <v>38</v>
      </c>
      <c r="B26" s="6">
        <v>1696324.416666667</v>
      </c>
      <c r="C26" s="11">
        <v>1691238.6666666672</v>
      </c>
      <c r="D26" s="11">
        <v>1675295.0833333379</v>
      </c>
      <c r="E26" s="11">
        <v>1651273.0000000016</v>
      </c>
      <c r="F26" s="48"/>
      <c r="G26" s="39"/>
      <c r="H26" s="39"/>
      <c r="I26" s="39"/>
    </row>
    <row r="27" spans="1:9" s="7" customFormat="1" ht="9" customHeight="1" x14ac:dyDescent="0.2">
      <c r="A27" s="5" t="s">
        <v>42</v>
      </c>
      <c r="B27" s="6">
        <v>155630.41666666683</v>
      </c>
      <c r="C27" s="11">
        <v>153687.7499999998</v>
      </c>
      <c r="D27" s="11">
        <v>150947.91666666683</v>
      </c>
      <c r="E27" s="11">
        <v>146880.9999999998</v>
      </c>
      <c r="F27" s="48"/>
      <c r="G27" s="39"/>
      <c r="H27" s="39"/>
      <c r="I27" s="39"/>
    </row>
    <row r="28" spans="1:9" s="7" customFormat="1" ht="9" customHeight="1" x14ac:dyDescent="0.2">
      <c r="A28" s="12" t="s">
        <v>1</v>
      </c>
      <c r="B28" s="9">
        <v>1851954.8333333337</v>
      </c>
      <c r="C28" s="9">
        <v>1844926.416666667</v>
      </c>
      <c r="D28" s="9">
        <v>1826243.0000000047</v>
      </c>
      <c r="E28" s="9">
        <v>1798154.0000000014</v>
      </c>
      <c r="F28" s="48"/>
    </row>
    <row r="29" spans="1:9" s="7" customFormat="1" ht="12" customHeight="1" x14ac:dyDescent="0.15">
      <c r="A29" s="10"/>
      <c r="B29" s="11"/>
      <c r="C29" s="11"/>
      <c r="D29" s="11"/>
      <c r="E29" s="11"/>
    </row>
    <row r="30" spans="1:9" s="7" customFormat="1" ht="9" customHeight="1" x14ac:dyDescent="0.15">
      <c r="A30" s="13" t="s">
        <v>12</v>
      </c>
      <c r="B30" s="11"/>
      <c r="C30" s="11"/>
      <c r="D30" s="11"/>
      <c r="E30" s="11"/>
    </row>
    <row r="31" spans="1:9" s="7" customFormat="1" ht="9" customHeight="1" x14ac:dyDescent="0.2">
      <c r="A31" s="10" t="s">
        <v>13</v>
      </c>
      <c r="B31" s="6">
        <v>1496531.4999999956</v>
      </c>
      <c r="C31" s="11">
        <v>1488475.5000000014</v>
      </c>
      <c r="D31" s="11">
        <v>1470402.5000000019</v>
      </c>
      <c r="E31" s="11">
        <v>1445299.6666666672</v>
      </c>
      <c r="F31" s="48"/>
    </row>
    <row r="32" spans="1:9" s="7" customFormat="1" ht="9" customHeight="1" x14ac:dyDescent="0.2">
      <c r="A32" s="10" t="s">
        <v>14</v>
      </c>
      <c r="B32" s="6">
        <v>355423.33333333343</v>
      </c>
      <c r="C32" s="11">
        <v>356450.91666666704</v>
      </c>
      <c r="D32" s="11">
        <v>355840.50000000029</v>
      </c>
      <c r="E32" s="11">
        <v>352854.33333333337</v>
      </c>
      <c r="F32" s="48"/>
    </row>
    <row r="33" spans="1:6" s="7" customFormat="1" ht="9" customHeight="1" x14ac:dyDescent="0.2">
      <c r="A33" s="12" t="s">
        <v>1</v>
      </c>
      <c r="B33" s="9">
        <v>1851954.8333333291</v>
      </c>
      <c r="C33" s="9">
        <v>1844926.4166666684</v>
      </c>
      <c r="D33" s="9">
        <v>1826243.0000000021</v>
      </c>
      <c r="E33" s="9">
        <v>1798154.0000000005</v>
      </c>
      <c r="F33" s="48"/>
    </row>
    <row r="34" spans="1:6" s="7" customFormat="1" ht="4.5" customHeight="1" x14ac:dyDescent="0.15">
      <c r="A34" s="14"/>
      <c r="B34" s="15"/>
      <c r="C34" s="15"/>
      <c r="D34" s="15"/>
      <c r="E34" s="15"/>
    </row>
    <row r="35" spans="1:6" s="7" customFormat="1" ht="12" customHeight="1" x14ac:dyDescent="0.15">
      <c r="A35" s="10"/>
    </row>
    <row r="36" spans="1:6" s="7" customFormat="1" ht="9" customHeight="1" x14ac:dyDescent="0.15">
      <c r="A36" s="7" t="s">
        <v>47</v>
      </c>
    </row>
    <row r="37" spans="1:6" s="7" customFormat="1" ht="9" customHeight="1" x14ac:dyDescent="0.15">
      <c r="A37" s="16" t="s">
        <v>37</v>
      </c>
    </row>
    <row r="38" spans="1:6" s="7" customFormat="1" ht="11.25" customHeight="1" x14ac:dyDescent="0.15"/>
    <row r="39" spans="1:6" s="7" customFormat="1" ht="11.25" customHeight="1" x14ac:dyDescent="0.15">
      <c r="A39" s="10"/>
    </row>
    <row r="40" spans="1:6" s="7" customFormat="1" ht="11.25" customHeight="1" x14ac:dyDescent="0.15">
      <c r="A40" s="10"/>
    </row>
    <row r="41" spans="1:6" s="7" customFormat="1" ht="11.25" customHeight="1" x14ac:dyDescent="0.15">
      <c r="A41" s="10"/>
    </row>
    <row r="42" spans="1:6" s="7" customFormat="1" ht="11.25" customHeight="1" x14ac:dyDescent="0.15">
      <c r="A42" s="10"/>
    </row>
    <row r="43" spans="1:6" s="7" customFormat="1" ht="11.25" customHeight="1" x14ac:dyDescent="0.15"/>
    <row r="44" spans="1:6" s="7" customFormat="1" ht="11.25" customHeight="1" x14ac:dyDescent="0.15"/>
    <row r="45" spans="1:6" s="7" customFormat="1" ht="11.25" customHeight="1" x14ac:dyDescent="0.15"/>
    <row r="46" spans="1:6" s="7" customFormat="1" ht="11.25" customHeight="1" x14ac:dyDescent="0.15"/>
    <row r="47" spans="1:6" s="7" customFormat="1" ht="11.25" customHeight="1" x14ac:dyDescent="0.15"/>
    <row r="48" spans="1:6" s="7" customFormat="1" ht="11.25" customHeight="1" x14ac:dyDescent="0.15"/>
    <row r="49" s="7" customFormat="1" ht="11.25" customHeight="1" x14ac:dyDescent="0.15"/>
    <row r="50" s="7" customFormat="1" ht="11.25" customHeight="1" x14ac:dyDescent="0.15"/>
    <row r="51" s="7" customFormat="1" ht="11.25" customHeight="1" x14ac:dyDescent="0.15"/>
    <row r="52" s="7" customFormat="1" ht="11.25" customHeight="1" x14ac:dyDescent="0.15"/>
    <row r="53" s="7" customFormat="1" ht="11.25" customHeight="1" x14ac:dyDescent="0.15"/>
    <row r="54" s="7" customFormat="1" ht="11.25" customHeight="1" x14ac:dyDescent="0.15"/>
    <row r="55" s="7" customFormat="1" ht="11.25" customHeight="1" x14ac:dyDescent="0.15"/>
    <row r="56" s="7" customFormat="1" ht="11.25" customHeight="1" x14ac:dyDescent="0.15"/>
    <row r="57" s="7" customFormat="1" ht="11.25" customHeight="1" x14ac:dyDescent="0.15"/>
    <row r="58" s="7" customFormat="1" ht="11.25" customHeight="1" x14ac:dyDescent="0.15"/>
    <row r="59" s="7" customFormat="1" ht="11.25" customHeight="1" x14ac:dyDescent="0.15"/>
    <row r="60" s="7" customFormat="1" ht="11.25" customHeight="1" x14ac:dyDescent="0.15"/>
    <row r="61" s="7" customFormat="1" ht="11.25" customHeight="1" x14ac:dyDescent="0.15"/>
    <row r="62" s="7" customFormat="1" ht="11.25" customHeight="1" x14ac:dyDescent="0.15"/>
    <row r="63" s="7" customFormat="1" ht="11.25" customHeight="1" x14ac:dyDescent="0.15"/>
    <row r="64" s="7" customFormat="1" ht="11.25" customHeight="1" x14ac:dyDescent="0.15"/>
    <row r="65" s="7" customFormat="1" ht="11.25" customHeight="1" x14ac:dyDescent="0.15"/>
    <row r="66" s="7" customFormat="1" ht="11.25" customHeight="1" x14ac:dyDescent="0.15"/>
    <row r="67" s="7" customFormat="1" ht="11.25" customHeight="1" x14ac:dyDescent="0.15"/>
    <row r="68" s="7" customFormat="1" ht="11.25" customHeight="1" x14ac:dyDescent="0.15"/>
    <row r="69" s="7" customFormat="1" ht="11.25" customHeight="1" x14ac:dyDescent="0.15"/>
    <row r="70" s="7" customFormat="1" ht="11.25" customHeight="1" x14ac:dyDescent="0.15"/>
    <row r="71" s="7" customFormat="1" ht="11.25" customHeight="1" x14ac:dyDescent="0.15"/>
    <row r="72" s="7" customFormat="1" ht="11.25" customHeight="1" x14ac:dyDescent="0.15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</sheetData>
  <mergeCells count="7">
    <mergeCell ref="A1:E1"/>
    <mergeCell ref="A2:E2"/>
    <mergeCell ref="A3:A4"/>
    <mergeCell ref="B3:B4"/>
    <mergeCell ref="C3:C4"/>
    <mergeCell ref="D3:D4"/>
    <mergeCell ref="E3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L25"/>
  <sheetViews>
    <sheetView workbookViewId="0">
      <selection sqref="A1:L1"/>
    </sheetView>
  </sheetViews>
  <sheetFormatPr defaultRowHeight="12.75" x14ac:dyDescent="0.2"/>
  <cols>
    <col min="1" max="1" width="14" customWidth="1"/>
    <col min="2" max="4" width="11" customWidth="1"/>
    <col min="5" max="5" width="1.7109375" customWidth="1"/>
    <col min="6" max="8" width="11.140625" customWidth="1"/>
    <col min="9" max="9" width="1.7109375" customWidth="1"/>
    <col min="10" max="12" width="12.5703125" customWidth="1"/>
  </cols>
  <sheetData>
    <row r="1" spans="1:12" ht="36.75" customHeight="1" x14ac:dyDescent="0.2">
      <c r="A1" s="300" t="s">
        <v>154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</row>
    <row r="2" spans="1:12" x14ac:dyDescent="0.2">
      <c r="A2" s="271" t="s">
        <v>155</v>
      </c>
      <c r="B2" s="269">
        <v>2010</v>
      </c>
      <c r="C2" s="269"/>
      <c r="D2" s="269"/>
      <c r="E2" s="19"/>
      <c r="F2" s="269">
        <v>2011</v>
      </c>
      <c r="G2" s="269"/>
      <c r="H2" s="269"/>
      <c r="I2" s="19"/>
      <c r="J2" s="269" t="s">
        <v>80</v>
      </c>
      <c r="K2" s="269">
        <v>2009</v>
      </c>
      <c r="L2" s="269"/>
    </row>
    <row r="3" spans="1:12" x14ac:dyDescent="0.2">
      <c r="A3" s="294"/>
      <c r="B3" s="120" t="s">
        <v>83</v>
      </c>
      <c r="C3" s="120" t="s">
        <v>84</v>
      </c>
      <c r="D3" s="120" t="s">
        <v>1</v>
      </c>
      <c r="E3" s="120"/>
      <c r="F3" s="120" t="s">
        <v>83</v>
      </c>
      <c r="G3" s="120" t="s">
        <v>84</v>
      </c>
      <c r="H3" s="120" t="s">
        <v>1</v>
      </c>
      <c r="I3" s="120"/>
      <c r="J3" s="120" t="s">
        <v>83</v>
      </c>
      <c r="K3" s="120" t="s">
        <v>84</v>
      </c>
      <c r="L3" s="121" t="s">
        <v>1</v>
      </c>
    </row>
    <row r="4" spans="1:12" ht="9" customHeight="1" x14ac:dyDescent="0.2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x14ac:dyDescent="0.2">
      <c r="A5" s="138" t="s">
        <v>156</v>
      </c>
      <c r="B5" s="133">
        <v>181409</v>
      </c>
      <c r="C5" s="132">
        <v>383806</v>
      </c>
      <c r="D5" s="133">
        <v>565215</v>
      </c>
      <c r="E5" s="133"/>
      <c r="F5" s="133">
        <v>190296</v>
      </c>
      <c r="G5" s="132">
        <v>396927</v>
      </c>
      <c r="H5" s="133">
        <v>587223</v>
      </c>
      <c r="I5" s="133"/>
      <c r="J5" s="133">
        <v>198447</v>
      </c>
      <c r="K5" s="132">
        <v>409139</v>
      </c>
      <c r="L5" s="133">
        <v>607586</v>
      </c>
    </row>
    <row r="6" spans="1:12" x14ac:dyDescent="0.2">
      <c r="A6" s="138" t="s">
        <v>157</v>
      </c>
      <c r="B6" s="128">
        <v>253755</v>
      </c>
      <c r="C6" s="128">
        <v>497010</v>
      </c>
      <c r="D6" s="128">
        <v>750765</v>
      </c>
      <c r="E6" s="128"/>
      <c r="F6" s="128">
        <v>264944</v>
      </c>
      <c r="G6" s="128">
        <v>510760</v>
      </c>
      <c r="H6" s="128">
        <v>775704</v>
      </c>
      <c r="I6" s="169"/>
      <c r="J6" s="128">
        <v>275522</v>
      </c>
      <c r="K6" s="128">
        <v>522364</v>
      </c>
      <c r="L6" s="128">
        <v>797886</v>
      </c>
    </row>
    <row r="7" spans="1:12" x14ac:dyDescent="0.2">
      <c r="A7" s="138" t="s">
        <v>158</v>
      </c>
      <c r="B7" s="128">
        <v>268624</v>
      </c>
      <c r="C7" s="128">
        <v>521606</v>
      </c>
      <c r="D7" s="128">
        <v>790230</v>
      </c>
      <c r="E7" s="128"/>
      <c r="F7" s="128">
        <v>281986</v>
      </c>
      <c r="G7" s="128">
        <v>533333</v>
      </c>
      <c r="H7" s="128">
        <v>815319</v>
      </c>
      <c r="I7" s="169"/>
      <c r="J7" s="128">
        <v>293734</v>
      </c>
      <c r="K7" s="128">
        <v>547184</v>
      </c>
      <c r="L7" s="128">
        <v>840918</v>
      </c>
    </row>
    <row r="8" spans="1:12" x14ac:dyDescent="0.2">
      <c r="A8" s="138" t="s">
        <v>159</v>
      </c>
      <c r="B8" s="128">
        <v>268250</v>
      </c>
      <c r="C8" s="128">
        <v>526346</v>
      </c>
      <c r="D8" s="128">
        <v>794596</v>
      </c>
      <c r="E8" s="128"/>
      <c r="F8" s="128">
        <v>282086</v>
      </c>
      <c r="G8" s="128">
        <v>540515</v>
      </c>
      <c r="H8" s="128">
        <v>822601</v>
      </c>
      <c r="I8" s="169"/>
      <c r="J8" s="128">
        <v>291123</v>
      </c>
      <c r="K8" s="128">
        <v>550130</v>
      </c>
      <c r="L8" s="128">
        <v>841253</v>
      </c>
    </row>
    <row r="9" spans="1:12" x14ac:dyDescent="0.2">
      <c r="A9" s="138" t="s">
        <v>160</v>
      </c>
      <c r="B9" s="128">
        <v>261099</v>
      </c>
      <c r="C9" s="128">
        <v>526292</v>
      </c>
      <c r="D9" s="128">
        <v>787391</v>
      </c>
      <c r="E9" s="128"/>
      <c r="F9" s="128">
        <v>275405</v>
      </c>
      <c r="G9" s="128">
        <v>538799</v>
      </c>
      <c r="H9" s="128">
        <v>814204</v>
      </c>
      <c r="I9" s="169"/>
      <c r="J9" s="128">
        <v>281997</v>
      </c>
      <c r="K9" s="128">
        <v>545557</v>
      </c>
      <c r="L9" s="128">
        <v>827554</v>
      </c>
    </row>
    <row r="10" spans="1:12" x14ac:dyDescent="0.2">
      <c r="A10" s="138" t="s">
        <v>161</v>
      </c>
      <c r="B10" s="128">
        <v>285277</v>
      </c>
      <c r="C10" s="128">
        <v>547540</v>
      </c>
      <c r="D10" s="128">
        <v>832817</v>
      </c>
      <c r="E10" s="128"/>
      <c r="F10" s="128">
        <v>296574</v>
      </c>
      <c r="G10" s="128">
        <v>557541</v>
      </c>
      <c r="H10" s="128">
        <v>854115</v>
      </c>
      <c r="I10" s="169"/>
      <c r="J10" s="128">
        <v>302771</v>
      </c>
      <c r="K10" s="128">
        <v>560388</v>
      </c>
      <c r="L10" s="128">
        <v>863159</v>
      </c>
    </row>
    <row r="11" spans="1:12" x14ac:dyDescent="0.2">
      <c r="A11" s="138" t="s">
        <v>162</v>
      </c>
      <c r="B11" s="128">
        <v>276153</v>
      </c>
      <c r="C11" s="128">
        <v>526083</v>
      </c>
      <c r="D11" s="128">
        <v>802236</v>
      </c>
      <c r="E11" s="128"/>
      <c r="F11" s="128">
        <v>285836</v>
      </c>
      <c r="G11" s="128">
        <v>537613</v>
      </c>
      <c r="H11" s="128">
        <v>823449</v>
      </c>
      <c r="I11" s="169"/>
      <c r="J11" s="128">
        <v>290943</v>
      </c>
      <c r="K11" s="128">
        <v>533672</v>
      </c>
      <c r="L11" s="128">
        <v>824615</v>
      </c>
    </row>
    <row r="12" spans="1:12" x14ac:dyDescent="0.2">
      <c r="A12" s="138" t="s">
        <v>163</v>
      </c>
      <c r="B12" s="128">
        <v>252009</v>
      </c>
      <c r="C12" s="128">
        <v>475516</v>
      </c>
      <c r="D12" s="128">
        <v>727525</v>
      </c>
      <c r="E12" s="128"/>
      <c r="F12" s="128">
        <v>264459</v>
      </c>
      <c r="G12" s="128">
        <v>489588</v>
      </c>
      <c r="H12" s="128">
        <v>754047</v>
      </c>
      <c r="I12" s="169"/>
      <c r="J12" s="128">
        <v>270054</v>
      </c>
      <c r="K12" s="128">
        <v>481899</v>
      </c>
      <c r="L12" s="128">
        <v>751953</v>
      </c>
    </row>
    <row r="13" spans="1:12" x14ac:dyDescent="0.2">
      <c r="A13" s="138" t="s">
        <v>164</v>
      </c>
      <c r="B13" s="128">
        <v>267344</v>
      </c>
      <c r="C13" s="128">
        <v>507205</v>
      </c>
      <c r="D13" s="128">
        <v>774549</v>
      </c>
      <c r="E13" s="128"/>
      <c r="F13" s="128">
        <v>278876</v>
      </c>
      <c r="G13" s="128">
        <v>516132</v>
      </c>
      <c r="H13" s="128">
        <v>795008</v>
      </c>
      <c r="I13" s="169"/>
      <c r="J13" s="128">
        <v>281859</v>
      </c>
      <c r="K13" s="128">
        <v>491673</v>
      </c>
      <c r="L13" s="128">
        <v>773532</v>
      </c>
    </row>
    <row r="14" spans="1:12" x14ac:dyDescent="0.2">
      <c r="A14" s="138" t="s">
        <v>165</v>
      </c>
      <c r="B14" s="128">
        <v>266071</v>
      </c>
      <c r="C14" s="128">
        <v>521252</v>
      </c>
      <c r="D14" s="128">
        <v>787323</v>
      </c>
      <c r="E14" s="128"/>
      <c r="F14" s="128">
        <v>279441</v>
      </c>
      <c r="G14" s="128">
        <v>534877</v>
      </c>
      <c r="H14" s="128">
        <v>814318</v>
      </c>
      <c r="I14" s="169"/>
      <c r="J14" s="128">
        <v>279956</v>
      </c>
      <c r="K14" s="128">
        <v>496337</v>
      </c>
      <c r="L14" s="128">
        <v>776293</v>
      </c>
    </row>
    <row r="15" spans="1:12" x14ac:dyDescent="0.2">
      <c r="A15" s="138" t="s">
        <v>166</v>
      </c>
      <c r="B15" s="169">
        <v>266212</v>
      </c>
      <c r="C15" s="128">
        <v>530420</v>
      </c>
      <c r="D15" s="169">
        <v>796632</v>
      </c>
      <c r="E15" s="169"/>
      <c r="F15" s="169">
        <v>276055</v>
      </c>
      <c r="G15" s="128">
        <v>538710</v>
      </c>
      <c r="H15" s="169">
        <v>814765</v>
      </c>
      <c r="I15" s="169"/>
      <c r="J15" s="169">
        <v>275139</v>
      </c>
      <c r="K15" s="128">
        <v>486312</v>
      </c>
      <c r="L15" s="169">
        <v>761451</v>
      </c>
    </row>
    <row r="16" spans="1:12" x14ac:dyDescent="0.2">
      <c r="A16" s="138" t="s">
        <v>167</v>
      </c>
      <c r="B16" s="169">
        <v>357361</v>
      </c>
      <c r="C16" s="128">
        <v>595808</v>
      </c>
      <c r="D16" s="169">
        <v>953169</v>
      </c>
      <c r="E16" s="169"/>
      <c r="F16" s="169">
        <v>367342</v>
      </c>
      <c r="G16" s="128">
        <v>604741</v>
      </c>
      <c r="H16" s="169">
        <v>972083</v>
      </c>
      <c r="I16" s="169"/>
      <c r="J16" s="169">
        <v>361152</v>
      </c>
      <c r="K16" s="128">
        <v>535916</v>
      </c>
      <c r="L16" s="169">
        <v>897068</v>
      </c>
    </row>
    <row r="17" spans="1:12" x14ac:dyDescent="0.2">
      <c r="A17" s="129" t="s">
        <v>168</v>
      </c>
      <c r="B17" s="173">
        <v>266963.66666699998</v>
      </c>
      <c r="C17" s="179">
        <v>513240.33333330002</v>
      </c>
      <c r="D17" s="173">
        <v>780204.0000003</v>
      </c>
      <c r="E17" s="128"/>
      <c r="F17" s="173">
        <v>278608.33333402203</v>
      </c>
      <c r="G17" s="179">
        <v>524961.33333312429</v>
      </c>
      <c r="H17" s="173">
        <v>803569.66666714638</v>
      </c>
      <c r="I17" s="181"/>
      <c r="J17" s="173">
        <v>283558.08333318745</v>
      </c>
      <c r="K17" s="179">
        <v>513380.91666636529</v>
      </c>
      <c r="L17" s="173">
        <v>796938.99999955273</v>
      </c>
    </row>
    <row r="18" spans="1:12" ht="6.75" customHeight="1" x14ac:dyDescent="0.2">
      <c r="A18" s="117"/>
      <c r="B18" s="176"/>
      <c r="C18" s="176"/>
      <c r="D18" s="199"/>
      <c r="E18" s="199"/>
      <c r="F18" s="199"/>
      <c r="G18" s="199"/>
      <c r="H18" s="15"/>
      <c r="I18" s="15"/>
      <c r="J18" s="15"/>
      <c r="K18" s="15"/>
      <c r="L18" s="28"/>
    </row>
    <row r="19" spans="1:12" x14ac:dyDescent="0.2">
      <c r="A19" s="7" t="s">
        <v>81</v>
      </c>
      <c r="B19" s="181"/>
      <c r="C19" s="181"/>
      <c r="D19" s="128"/>
      <c r="E19" s="128"/>
      <c r="F19" s="128"/>
      <c r="G19" s="171"/>
      <c r="H19" s="7"/>
      <c r="I19" s="7"/>
      <c r="J19" s="7"/>
      <c r="K19" s="7"/>
    </row>
    <row r="20" spans="1:12" x14ac:dyDescent="0.2">
      <c r="A20" s="16" t="s">
        <v>37</v>
      </c>
    </row>
    <row r="21" spans="1:12" x14ac:dyDescent="0.2">
      <c r="A21" s="200"/>
    </row>
    <row r="22" spans="1:12" x14ac:dyDescent="0.2"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</row>
    <row r="23" spans="1:12" x14ac:dyDescent="0.2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</row>
    <row r="24" spans="1:12" x14ac:dyDescent="0.2"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</row>
    <row r="25" spans="1:12" x14ac:dyDescent="0.2"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</row>
  </sheetData>
  <mergeCells count="5">
    <mergeCell ref="A1:L1"/>
    <mergeCell ref="A2:A3"/>
    <mergeCell ref="B2:D2"/>
    <mergeCell ref="F2:H2"/>
    <mergeCell ref="J2:L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pageSetUpPr fitToPage="1"/>
  </sheetPr>
  <dimension ref="A1:Q49"/>
  <sheetViews>
    <sheetView workbookViewId="0">
      <selection sqref="A1:P1"/>
    </sheetView>
  </sheetViews>
  <sheetFormatPr defaultRowHeight="9" x14ac:dyDescent="0.15"/>
  <cols>
    <col min="1" max="1" width="5.85546875" style="201" customWidth="1"/>
    <col min="2" max="2" width="10" style="201" customWidth="1"/>
    <col min="3" max="3" width="6" style="201" customWidth="1"/>
    <col min="4" max="4" width="1" style="201" customWidth="1"/>
    <col min="5" max="5" width="10" style="201" customWidth="1"/>
    <col min="6" max="6" width="6" style="201" customWidth="1"/>
    <col min="7" max="7" width="10" style="201" customWidth="1"/>
    <col min="8" max="8" width="6" style="201" customWidth="1"/>
    <col min="9" max="9" width="10" style="201" customWidth="1"/>
    <col min="10" max="10" width="6" style="201" customWidth="1"/>
    <col min="11" max="11" width="10" style="201" customWidth="1"/>
    <col min="12" max="12" width="6" style="201" customWidth="1"/>
    <col min="13" max="13" width="10" style="201" customWidth="1"/>
    <col min="14" max="14" width="6" style="201" customWidth="1"/>
    <col min="15" max="15" width="10" style="201" customWidth="1"/>
    <col min="16" max="16" width="6" style="201" customWidth="1"/>
    <col min="17" max="16384" width="9.140625" style="201"/>
  </cols>
  <sheetData>
    <row r="1" spans="1:17" ht="35.25" customHeight="1" x14ac:dyDescent="0.15">
      <c r="A1" s="304" t="s">
        <v>169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202"/>
    </row>
    <row r="2" spans="1:17" ht="18.75" customHeight="1" x14ac:dyDescent="0.15">
      <c r="A2" s="305" t="s">
        <v>170</v>
      </c>
      <c r="B2" s="308" t="s">
        <v>171</v>
      </c>
      <c r="C2" s="308"/>
      <c r="D2" s="203"/>
      <c r="E2" s="310" t="s">
        <v>172</v>
      </c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</row>
    <row r="3" spans="1:17" ht="51.75" customHeight="1" x14ac:dyDescent="0.15">
      <c r="A3" s="306"/>
      <c r="B3" s="309"/>
      <c r="C3" s="309"/>
      <c r="D3" s="204"/>
      <c r="E3" s="311" t="s">
        <v>173</v>
      </c>
      <c r="F3" s="311"/>
      <c r="G3" s="311" t="s">
        <v>174</v>
      </c>
      <c r="H3" s="311"/>
      <c r="I3" s="311" t="s">
        <v>175</v>
      </c>
      <c r="J3" s="311"/>
      <c r="K3" s="311" t="s">
        <v>176</v>
      </c>
      <c r="L3" s="311"/>
      <c r="M3" s="311" t="s">
        <v>177</v>
      </c>
      <c r="N3" s="311"/>
      <c r="O3" s="311" t="s">
        <v>178</v>
      </c>
      <c r="P3" s="311"/>
    </row>
    <row r="4" spans="1:17" ht="43.5" customHeight="1" x14ac:dyDescent="0.15">
      <c r="A4" s="307"/>
      <c r="B4" s="205" t="s">
        <v>179</v>
      </c>
      <c r="C4" s="205" t="s">
        <v>180</v>
      </c>
      <c r="D4" s="205"/>
      <c r="E4" s="205" t="s">
        <v>116</v>
      </c>
      <c r="F4" s="205" t="s">
        <v>180</v>
      </c>
      <c r="G4" s="205" t="s">
        <v>116</v>
      </c>
      <c r="H4" s="205" t="s">
        <v>180</v>
      </c>
      <c r="I4" s="205" t="s">
        <v>116</v>
      </c>
      <c r="J4" s="205" t="s">
        <v>180</v>
      </c>
      <c r="K4" s="205" t="s">
        <v>116</v>
      </c>
      <c r="L4" s="205" t="s">
        <v>180</v>
      </c>
      <c r="M4" s="205" t="s">
        <v>116</v>
      </c>
      <c r="N4" s="205" t="s">
        <v>180</v>
      </c>
      <c r="O4" s="205" t="s">
        <v>116</v>
      </c>
      <c r="P4" s="205" t="s">
        <v>180</v>
      </c>
    </row>
    <row r="5" spans="1:17" ht="17.25" customHeight="1" x14ac:dyDescent="0.15">
      <c r="A5" s="206"/>
      <c r="B5" s="312" t="s">
        <v>181</v>
      </c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</row>
    <row r="6" spans="1:17" ht="12" customHeight="1" x14ac:dyDescent="0.15">
      <c r="A6" s="207">
        <v>2000</v>
      </c>
      <c r="B6" s="208">
        <v>172029</v>
      </c>
      <c r="C6" s="208"/>
      <c r="D6" s="208"/>
      <c r="E6" s="209"/>
      <c r="F6" s="209"/>
      <c r="G6" s="209"/>
      <c r="H6" s="209"/>
      <c r="I6" s="209"/>
      <c r="J6" s="209"/>
      <c r="K6" s="210"/>
      <c r="L6" s="210"/>
      <c r="M6" s="209"/>
      <c r="N6" s="209"/>
      <c r="O6" s="210"/>
      <c r="P6" s="210"/>
    </row>
    <row r="7" spans="1:17" ht="10.5" customHeight="1" x14ac:dyDescent="0.15">
      <c r="A7" s="211">
        <v>2001</v>
      </c>
      <c r="B7" s="212">
        <v>79274</v>
      </c>
      <c r="C7" s="213">
        <v>0.46081765283760295</v>
      </c>
      <c r="D7" s="213"/>
      <c r="E7" s="212">
        <v>41575</v>
      </c>
      <c r="F7" s="213">
        <v>0.24167436885641375</v>
      </c>
      <c r="G7" s="212">
        <v>6991</v>
      </c>
      <c r="H7" s="213">
        <v>4.0638496997599242E-2</v>
      </c>
      <c r="I7" s="212">
        <v>12426</v>
      </c>
      <c r="J7" s="213">
        <v>7.2232007394102155E-2</v>
      </c>
      <c r="K7" s="212">
        <v>3067</v>
      </c>
      <c r="L7" s="213">
        <v>1.7828389399461717E-2</v>
      </c>
      <c r="M7" s="212">
        <v>277</v>
      </c>
      <c r="N7" s="213">
        <v>1.6101936301437549E-3</v>
      </c>
      <c r="O7" s="212">
        <v>28419</v>
      </c>
      <c r="P7" s="213">
        <v>0.16519889088467643</v>
      </c>
    </row>
    <row r="8" spans="1:17" ht="10.5" customHeight="1" x14ac:dyDescent="0.15">
      <c r="A8" s="211">
        <v>2002</v>
      </c>
      <c r="B8" s="212">
        <v>59986</v>
      </c>
      <c r="C8" s="213">
        <v>0.34869702201373026</v>
      </c>
      <c r="D8" s="213"/>
      <c r="E8" s="212">
        <v>49630</v>
      </c>
      <c r="F8" s="213">
        <v>0.28849786954525108</v>
      </c>
      <c r="G8" s="212">
        <v>9645</v>
      </c>
      <c r="H8" s="213">
        <v>5.6066128385330379E-2</v>
      </c>
      <c r="I8" s="212">
        <v>15348</v>
      </c>
      <c r="J8" s="213">
        <v>8.9217515651430865E-2</v>
      </c>
      <c r="K8" s="212">
        <v>3455</v>
      </c>
      <c r="L8" s="213">
        <v>2.0083823076341781E-2</v>
      </c>
      <c r="M8" s="212">
        <v>496</v>
      </c>
      <c r="N8" s="213">
        <v>2.8832348034343045E-3</v>
      </c>
      <c r="O8" s="212">
        <v>33469</v>
      </c>
      <c r="P8" s="213">
        <v>0.19455440652448133</v>
      </c>
    </row>
    <row r="9" spans="1:17" ht="10.5" customHeight="1" x14ac:dyDescent="0.15">
      <c r="A9" s="211">
        <v>2003</v>
      </c>
      <c r="B9" s="212">
        <v>51163</v>
      </c>
      <c r="C9" s="213">
        <v>0.29740915775828491</v>
      </c>
      <c r="D9" s="213"/>
      <c r="E9" s="212">
        <v>53885</v>
      </c>
      <c r="F9" s="213">
        <v>0.31323207133680947</v>
      </c>
      <c r="G9" s="212">
        <v>10665</v>
      </c>
      <c r="H9" s="213">
        <v>6.1995361247231574E-2</v>
      </c>
      <c r="I9" s="212">
        <v>16856</v>
      </c>
      <c r="J9" s="213">
        <v>9.7983479529614198E-2</v>
      </c>
      <c r="K9" s="212">
        <v>3917</v>
      </c>
      <c r="L9" s="213">
        <v>2.2769416784379378E-2</v>
      </c>
      <c r="M9" s="212">
        <v>754</v>
      </c>
      <c r="N9" s="213">
        <v>4.3829819390916649E-3</v>
      </c>
      <c r="O9" s="212">
        <v>34789</v>
      </c>
      <c r="P9" s="213">
        <v>0.20222753140458877</v>
      </c>
    </row>
    <row r="10" spans="1:17" ht="10.5" customHeight="1" x14ac:dyDescent="0.15">
      <c r="A10" s="211">
        <v>2004</v>
      </c>
      <c r="B10" s="212">
        <v>38459</v>
      </c>
      <c r="C10" s="213">
        <v>0.22356114376064501</v>
      </c>
      <c r="D10" s="213"/>
      <c r="E10" s="212">
        <v>59461</v>
      </c>
      <c r="F10" s="213">
        <v>0.34564521098186934</v>
      </c>
      <c r="G10" s="212">
        <v>12102</v>
      </c>
      <c r="H10" s="213">
        <v>7.0348604014439431E-2</v>
      </c>
      <c r="I10" s="212">
        <v>19593</v>
      </c>
      <c r="J10" s="213">
        <v>0.11389358770904906</v>
      </c>
      <c r="K10" s="212">
        <v>4377</v>
      </c>
      <c r="L10" s="213">
        <v>2.5443384545628934E-2</v>
      </c>
      <c r="M10" s="212">
        <v>1031</v>
      </c>
      <c r="N10" s="213">
        <v>5.99317556923542E-3</v>
      </c>
      <c r="O10" s="212">
        <v>37006</v>
      </c>
      <c r="P10" s="213">
        <v>0.21511489341913281</v>
      </c>
    </row>
    <row r="11" spans="1:17" ht="10.5" customHeight="1" x14ac:dyDescent="0.15">
      <c r="A11" s="211">
        <v>2005</v>
      </c>
      <c r="B11" s="212">
        <v>32990</v>
      </c>
      <c r="C11" s="213">
        <v>0.19176999226874539</v>
      </c>
      <c r="D11" s="213"/>
      <c r="E11" s="212">
        <v>62655</v>
      </c>
      <c r="F11" s="213">
        <v>0.36421184800237172</v>
      </c>
      <c r="G11" s="212">
        <v>13129</v>
      </c>
      <c r="H11" s="213">
        <v>7.6318527690098767E-2</v>
      </c>
      <c r="I11" s="212">
        <v>21574</v>
      </c>
      <c r="J11" s="213">
        <v>0.12540908800260422</v>
      </c>
      <c r="K11" s="212">
        <v>4927</v>
      </c>
      <c r="L11" s="213">
        <v>2.8640519912340363E-2</v>
      </c>
      <c r="M11" s="212">
        <v>1132</v>
      </c>
      <c r="N11" s="213">
        <v>6.5802858820315181E-3</v>
      </c>
      <c r="O11" s="212">
        <v>35622</v>
      </c>
      <c r="P11" s="213">
        <v>0.20706973824180808</v>
      </c>
    </row>
    <row r="12" spans="1:17" ht="10.5" customHeight="1" x14ac:dyDescent="0.15">
      <c r="A12" s="211">
        <v>2006</v>
      </c>
      <c r="B12" s="212">
        <v>28839</v>
      </c>
      <c r="C12" s="213">
        <v>0.16764033971016515</v>
      </c>
      <c r="D12" s="213"/>
      <c r="E12" s="212">
        <v>64005</v>
      </c>
      <c r="F12" s="213">
        <v>0.37205936208429974</v>
      </c>
      <c r="G12" s="212">
        <v>13845</v>
      </c>
      <c r="H12" s="213">
        <v>8.0480616640217634E-2</v>
      </c>
      <c r="I12" s="212">
        <v>23993</v>
      </c>
      <c r="J12" s="213">
        <v>0.13947067064274046</v>
      </c>
      <c r="K12" s="212">
        <v>5606</v>
      </c>
      <c r="L12" s="213">
        <v>3.2587528846880466E-2</v>
      </c>
      <c r="M12" s="212">
        <v>1134</v>
      </c>
      <c r="N12" s="213">
        <v>6.5919118288195596E-3</v>
      </c>
      <c r="O12" s="212">
        <v>34607</v>
      </c>
      <c r="P12" s="213">
        <v>0.20116957024687698</v>
      </c>
    </row>
    <row r="13" spans="1:17" ht="10.5" customHeight="1" x14ac:dyDescent="0.15">
      <c r="A13" s="211">
        <v>2007</v>
      </c>
      <c r="B13" s="212">
        <v>24607</v>
      </c>
      <c r="C13" s="213">
        <v>0.14303983630666922</v>
      </c>
      <c r="D13" s="213"/>
      <c r="E13" s="212">
        <v>66420</v>
      </c>
      <c r="F13" s="213">
        <v>0.38609769283085993</v>
      </c>
      <c r="G13" s="212">
        <v>14281</v>
      </c>
      <c r="H13" s="213">
        <v>8.3015073040010698E-2</v>
      </c>
      <c r="I13" s="212">
        <v>26018</v>
      </c>
      <c r="J13" s="213">
        <v>0.15124194176563255</v>
      </c>
      <c r="K13" s="212">
        <v>6272</v>
      </c>
      <c r="L13" s="213">
        <v>3.6458969127298305E-2</v>
      </c>
      <c r="M13" s="212">
        <v>1116</v>
      </c>
      <c r="N13" s="213">
        <v>6.4872783077271857E-3</v>
      </c>
      <c r="O13" s="212">
        <v>33315</v>
      </c>
      <c r="P13" s="213">
        <v>0.19365920862180214</v>
      </c>
    </row>
    <row r="14" spans="1:17" ht="10.5" customHeight="1" x14ac:dyDescent="0.15">
      <c r="A14" s="211">
        <v>2008</v>
      </c>
      <c r="B14" s="212">
        <v>21460</v>
      </c>
      <c r="C14" s="213">
        <v>0.12474640903568585</v>
      </c>
      <c r="D14" s="213"/>
      <c r="E14" s="212">
        <v>67274</v>
      </c>
      <c r="F14" s="213">
        <v>0.39106197210935367</v>
      </c>
      <c r="G14" s="212">
        <v>14472</v>
      </c>
      <c r="H14" s="213">
        <v>8.412535095826866E-2</v>
      </c>
      <c r="I14" s="212">
        <v>27460</v>
      </c>
      <c r="J14" s="213">
        <v>0.15962424939981049</v>
      </c>
      <c r="K14" s="212">
        <v>6747</v>
      </c>
      <c r="L14" s="213">
        <v>3.9220131489458174E-2</v>
      </c>
      <c r="M14" s="212">
        <v>1491</v>
      </c>
      <c r="N14" s="213">
        <v>8.6671433304849766E-3</v>
      </c>
      <c r="O14" s="212">
        <v>33125</v>
      </c>
      <c r="P14" s="213">
        <v>0.1925547436769382</v>
      </c>
    </row>
    <row r="15" spans="1:17" ht="10.5" customHeight="1" x14ac:dyDescent="0.15">
      <c r="A15" s="211">
        <v>2009</v>
      </c>
      <c r="B15" s="212">
        <v>18901</v>
      </c>
      <c r="C15" s="213">
        <v>0.10987101012038668</v>
      </c>
      <c r="D15" s="213"/>
      <c r="E15" s="212">
        <v>65757</v>
      </c>
      <c r="F15" s="213">
        <v>0.38224369147062415</v>
      </c>
      <c r="G15" s="212">
        <v>14397</v>
      </c>
      <c r="H15" s="213">
        <v>8.3689377953717101E-2</v>
      </c>
      <c r="I15" s="212">
        <v>27824</v>
      </c>
      <c r="J15" s="213">
        <v>0.16174017171523405</v>
      </c>
      <c r="K15" s="212">
        <v>7409</v>
      </c>
      <c r="L15" s="213">
        <v>4.3068319876299929E-2</v>
      </c>
      <c r="M15" s="212">
        <v>2228</v>
      </c>
      <c r="N15" s="213">
        <v>1.2951304721878288E-2</v>
      </c>
      <c r="O15" s="212">
        <v>35513</v>
      </c>
      <c r="P15" s="213">
        <v>0.2064361241418598</v>
      </c>
    </row>
    <row r="16" spans="1:17" ht="10.5" customHeight="1" x14ac:dyDescent="0.15">
      <c r="A16" s="211">
        <v>2010</v>
      </c>
      <c r="B16" s="212">
        <v>17250</v>
      </c>
      <c r="C16" s="213">
        <v>0.10027379104685838</v>
      </c>
      <c r="D16" s="213"/>
      <c r="E16" s="212">
        <v>64977</v>
      </c>
      <c r="F16" s="213">
        <v>0.37770957222328794</v>
      </c>
      <c r="G16" s="212">
        <v>14217</v>
      </c>
      <c r="H16" s="213">
        <v>8.2643042742793368E-2</v>
      </c>
      <c r="I16" s="212">
        <v>28171</v>
      </c>
      <c r="J16" s="213">
        <v>0.16375727348295926</v>
      </c>
      <c r="K16" s="212">
        <v>8125</v>
      </c>
      <c r="L16" s="213">
        <v>4.7230408826418803E-2</v>
      </c>
      <c r="M16" s="212">
        <v>1923</v>
      </c>
      <c r="N16" s="213">
        <v>1.1178347836701951E-2</v>
      </c>
      <c r="O16" s="212">
        <v>37366</v>
      </c>
      <c r="P16" s="213">
        <v>0.21720756384098031</v>
      </c>
    </row>
    <row r="17" spans="1:16" ht="10.5" customHeight="1" x14ac:dyDescent="0.15">
      <c r="A17" s="211">
        <v>2011</v>
      </c>
      <c r="B17" s="212">
        <v>16125</v>
      </c>
      <c r="C17" s="213">
        <v>9.3734195978585011E-2</v>
      </c>
      <c r="D17" s="213"/>
      <c r="E17" s="212">
        <v>64690</v>
      </c>
      <c r="F17" s="213">
        <v>0.37604124885920398</v>
      </c>
      <c r="G17" s="212">
        <v>13877</v>
      </c>
      <c r="H17" s="213">
        <v>8.0666631788826298E-2</v>
      </c>
      <c r="I17" s="212">
        <v>28025</v>
      </c>
      <c r="J17" s="213">
        <v>0.16290857936743225</v>
      </c>
      <c r="K17" s="212">
        <v>8675</v>
      </c>
      <c r="L17" s="213">
        <v>5.0427544193130225E-2</v>
      </c>
      <c r="M17" s="212">
        <v>1576</v>
      </c>
      <c r="N17" s="213">
        <v>9.1612460689767423E-3</v>
      </c>
      <c r="O17" s="212">
        <v>39061</v>
      </c>
      <c r="P17" s="213">
        <v>0.22706055374384551</v>
      </c>
    </row>
    <row r="18" spans="1:16" ht="12" customHeight="1" x14ac:dyDescent="0.15">
      <c r="A18" s="211">
        <v>2012</v>
      </c>
      <c r="B18" s="212">
        <v>16618</v>
      </c>
      <c r="C18" s="213">
        <v>9.6599991861837251E-2</v>
      </c>
      <c r="D18" s="213"/>
      <c r="E18" s="212">
        <v>63082</v>
      </c>
      <c r="F18" s="213">
        <v>0.36669398764161859</v>
      </c>
      <c r="G18" s="212">
        <v>13207</v>
      </c>
      <c r="H18" s="213">
        <v>7.6771939614832377E-2</v>
      </c>
      <c r="I18" s="212">
        <v>21758</v>
      </c>
      <c r="J18" s="213">
        <v>0.12647867510710403</v>
      </c>
      <c r="K18" s="212">
        <v>9202</v>
      </c>
      <c r="L18" s="213">
        <v>5.3490981171779174E-2</v>
      </c>
      <c r="M18" s="212">
        <v>1226</v>
      </c>
      <c r="N18" s="213">
        <v>7.1267053810694708E-3</v>
      </c>
      <c r="O18" s="212">
        <v>46936</v>
      </c>
      <c r="P18" s="213">
        <v>0.27283771922175915</v>
      </c>
    </row>
    <row r="19" spans="1:16" ht="15.75" customHeight="1" x14ac:dyDescent="0.15">
      <c r="A19" s="206"/>
      <c r="B19" s="301" t="s">
        <v>182</v>
      </c>
      <c r="C19" s="301"/>
      <c r="D19" s="301"/>
      <c r="E19" s="301"/>
      <c r="F19" s="301"/>
      <c r="G19" s="301"/>
      <c r="H19" s="301"/>
      <c r="I19" s="301"/>
      <c r="J19" s="301"/>
      <c r="K19" s="301"/>
      <c r="L19" s="301"/>
      <c r="M19" s="301"/>
      <c r="N19" s="301"/>
      <c r="O19" s="301"/>
      <c r="P19" s="301"/>
    </row>
    <row r="20" spans="1:16" ht="12" customHeight="1" x14ac:dyDescent="0.15">
      <c r="A20" s="207">
        <v>2000</v>
      </c>
      <c r="B20" s="208">
        <v>89588</v>
      </c>
      <c r="C20" s="208"/>
      <c r="D20" s="208"/>
      <c r="E20" s="209"/>
      <c r="F20" s="209"/>
      <c r="G20" s="209"/>
      <c r="H20" s="209"/>
      <c r="I20" s="209"/>
      <c r="J20" s="209"/>
      <c r="K20" s="210"/>
      <c r="L20" s="210"/>
      <c r="M20" s="209"/>
      <c r="N20" s="209"/>
      <c r="O20" s="210"/>
      <c r="P20" s="210"/>
    </row>
    <row r="21" spans="1:16" ht="10.5" customHeight="1" x14ac:dyDescent="0.15">
      <c r="A21" s="211">
        <v>2001</v>
      </c>
      <c r="B21" s="212">
        <v>39424</v>
      </c>
      <c r="C21" s="213">
        <v>0.44005893646470512</v>
      </c>
      <c r="D21" s="213"/>
      <c r="E21" s="212">
        <v>26425</v>
      </c>
      <c r="F21" s="213">
        <v>0.29496137875608341</v>
      </c>
      <c r="G21" s="212">
        <v>2396</v>
      </c>
      <c r="H21" s="213">
        <v>2.6744653301781489E-2</v>
      </c>
      <c r="I21" s="212">
        <v>5765</v>
      </c>
      <c r="J21" s="213">
        <v>6.4350136178952536E-2</v>
      </c>
      <c r="K21" s="212">
        <v>36</v>
      </c>
      <c r="L21" s="213">
        <v>4.0183953208018929E-4</v>
      </c>
      <c r="M21" s="212">
        <v>103</v>
      </c>
      <c r="N21" s="213">
        <v>1.1497075501183194E-3</v>
      </c>
      <c r="O21" s="212">
        <v>15439</v>
      </c>
      <c r="P21" s="213">
        <v>0.17233334821627896</v>
      </c>
    </row>
    <row r="22" spans="1:16" ht="10.5" customHeight="1" x14ac:dyDescent="0.15">
      <c r="A22" s="211">
        <v>2002</v>
      </c>
      <c r="B22" s="212">
        <v>28849</v>
      </c>
      <c r="C22" s="213">
        <v>0.32201857391614946</v>
      </c>
      <c r="D22" s="213"/>
      <c r="E22" s="212">
        <v>32017</v>
      </c>
      <c r="F22" s="213">
        <v>0.35738045273920616</v>
      </c>
      <c r="G22" s="212">
        <v>3590</v>
      </c>
      <c r="H22" s="213">
        <v>4.0072331115774434E-2</v>
      </c>
      <c r="I22" s="212">
        <v>7629</v>
      </c>
      <c r="J22" s="213">
        <v>8.5156494173326783E-2</v>
      </c>
      <c r="K22" s="212">
        <v>40</v>
      </c>
      <c r="L22" s="213">
        <v>4.4648836897798812E-4</v>
      </c>
      <c r="M22" s="212">
        <v>195</v>
      </c>
      <c r="N22" s="213">
        <v>2.1766307987676919E-3</v>
      </c>
      <c r="O22" s="212">
        <v>17268</v>
      </c>
      <c r="P22" s="213">
        <v>0.19274902888779746</v>
      </c>
    </row>
    <row r="23" spans="1:16" ht="10.5" customHeight="1" x14ac:dyDescent="0.15">
      <c r="A23" s="211">
        <v>2003</v>
      </c>
      <c r="B23" s="212">
        <v>24045</v>
      </c>
      <c r="C23" s="213">
        <v>0.2683953208018931</v>
      </c>
      <c r="D23" s="213"/>
      <c r="E23" s="212">
        <v>34667</v>
      </c>
      <c r="F23" s="213">
        <v>0.38696030718399788</v>
      </c>
      <c r="G23" s="212">
        <v>4171</v>
      </c>
      <c r="H23" s="213">
        <v>4.6557574675179708E-2</v>
      </c>
      <c r="I23" s="212">
        <v>8869</v>
      </c>
      <c r="J23" s="213">
        <v>9.8997633611644417E-2</v>
      </c>
      <c r="K23" s="212">
        <v>42</v>
      </c>
      <c r="L23" s="213">
        <v>4.6881278742688751E-4</v>
      </c>
      <c r="M23" s="212">
        <v>366</v>
      </c>
      <c r="N23" s="213">
        <v>4.0853685761485913E-3</v>
      </c>
      <c r="O23" s="212">
        <v>17428</v>
      </c>
      <c r="P23" s="213">
        <v>0.19453498236370942</v>
      </c>
    </row>
    <row r="24" spans="1:16" ht="10.5" customHeight="1" x14ac:dyDescent="0.15">
      <c r="A24" s="211">
        <v>2004</v>
      </c>
      <c r="B24" s="212">
        <v>18048</v>
      </c>
      <c r="C24" s="213">
        <v>0.20145555208286825</v>
      </c>
      <c r="D24" s="213"/>
      <c r="E24" s="212">
        <v>37982</v>
      </c>
      <c r="F24" s="213">
        <v>0.42396303076304864</v>
      </c>
      <c r="G24" s="212">
        <v>4972</v>
      </c>
      <c r="H24" s="213">
        <v>5.5498504263963924E-2</v>
      </c>
      <c r="I24" s="212">
        <v>10694</v>
      </c>
      <c r="J24" s="213">
        <v>0.11936866544626512</v>
      </c>
      <c r="K24" s="212">
        <v>48</v>
      </c>
      <c r="L24" s="213">
        <v>5.3578604277358579E-4</v>
      </c>
      <c r="M24" s="212">
        <v>534</v>
      </c>
      <c r="N24" s="213">
        <v>5.9606197258561412E-3</v>
      </c>
      <c r="O24" s="212">
        <v>17310</v>
      </c>
      <c r="P24" s="213">
        <v>0.19321784167522435</v>
      </c>
    </row>
    <row r="25" spans="1:16" ht="10.5" customHeight="1" x14ac:dyDescent="0.15">
      <c r="A25" s="211">
        <v>2005</v>
      </c>
      <c r="B25" s="212">
        <v>15463</v>
      </c>
      <c r="C25" s="213">
        <v>0.17260124123766576</v>
      </c>
      <c r="D25" s="213"/>
      <c r="E25" s="212">
        <v>39809</v>
      </c>
      <c r="F25" s="213">
        <v>0.44435638701611824</v>
      </c>
      <c r="G25" s="212">
        <v>5554</v>
      </c>
      <c r="H25" s="213">
        <v>6.199491003259365E-2</v>
      </c>
      <c r="I25" s="212">
        <v>12139</v>
      </c>
      <c r="J25" s="213">
        <v>0.13549805777559495</v>
      </c>
      <c r="K25" s="212">
        <v>55</v>
      </c>
      <c r="L25" s="213">
        <v>6.1392150734473363E-4</v>
      </c>
      <c r="M25" s="212">
        <v>572</v>
      </c>
      <c r="N25" s="213">
        <v>6.3847836763852306E-3</v>
      </c>
      <c r="O25" s="212">
        <v>15996</v>
      </c>
      <c r="P25" s="213">
        <v>0.17855069875429744</v>
      </c>
    </row>
    <row r="26" spans="1:16" ht="10.5" customHeight="1" x14ac:dyDescent="0.15">
      <c r="A26" s="211">
        <v>2006</v>
      </c>
      <c r="B26" s="212">
        <v>13357</v>
      </c>
      <c r="C26" s="213">
        <v>0.14909362861097469</v>
      </c>
      <c r="D26" s="213"/>
      <c r="E26" s="212">
        <v>40823</v>
      </c>
      <c r="F26" s="213">
        <v>0.45567486716971023</v>
      </c>
      <c r="G26" s="212">
        <v>6016</v>
      </c>
      <c r="H26" s="213">
        <v>6.7151850694289417E-2</v>
      </c>
      <c r="I26" s="212">
        <v>13791</v>
      </c>
      <c r="J26" s="213">
        <v>0.15393802741438586</v>
      </c>
      <c r="K26" s="212">
        <v>69</v>
      </c>
      <c r="L26" s="213">
        <v>7.7019243648702952E-4</v>
      </c>
      <c r="M26" s="212">
        <v>612</v>
      </c>
      <c r="N26" s="213">
        <v>6.8312720453632186E-3</v>
      </c>
      <c r="O26" s="212">
        <v>14920</v>
      </c>
      <c r="P26" s="213">
        <v>0.16654016162878957</v>
      </c>
    </row>
    <row r="27" spans="1:16" ht="10.5" customHeight="1" x14ac:dyDescent="0.15">
      <c r="A27" s="211">
        <v>2007</v>
      </c>
      <c r="B27" s="212">
        <v>11035</v>
      </c>
      <c r="C27" s="213">
        <v>0.12317497879180248</v>
      </c>
      <c r="D27" s="213"/>
      <c r="E27" s="212">
        <v>42393</v>
      </c>
      <c r="F27" s="213">
        <v>0.47319953565209627</v>
      </c>
      <c r="G27" s="212">
        <v>6387</v>
      </c>
      <c r="H27" s="213">
        <v>7.1293030316560257E-2</v>
      </c>
      <c r="I27" s="212">
        <v>15172</v>
      </c>
      <c r="J27" s="213">
        <v>0.16935303835335089</v>
      </c>
      <c r="K27" s="212">
        <v>83</v>
      </c>
      <c r="L27" s="213">
        <v>9.2646336562932541E-4</v>
      </c>
      <c r="M27" s="212">
        <v>595</v>
      </c>
      <c r="N27" s="213">
        <v>6.6415144885475733E-3</v>
      </c>
      <c r="O27" s="212">
        <v>13923</v>
      </c>
      <c r="P27" s="213">
        <v>0.15541143903201321</v>
      </c>
    </row>
    <row r="28" spans="1:16" ht="10.5" customHeight="1" x14ac:dyDescent="0.15">
      <c r="A28" s="211">
        <v>2008</v>
      </c>
      <c r="B28" s="212">
        <v>9366</v>
      </c>
      <c r="C28" s="213">
        <v>0.10454525159619592</v>
      </c>
      <c r="D28" s="213"/>
      <c r="E28" s="212">
        <v>43039</v>
      </c>
      <c r="F28" s="213">
        <v>0.48041032281109075</v>
      </c>
      <c r="G28" s="212">
        <v>6560</v>
      </c>
      <c r="H28" s="213">
        <v>7.3224092512390052E-2</v>
      </c>
      <c r="I28" s="212">
        <v>16213</v>
      </c>
      <c r="J28" s="213">
        <v>0.18097289815600304</v>
      </c>
      <c r="K28" s="212">
        <v>104</v>
      </c>
      <c r="L28" s="213">
        <v>1.1608697593427691E-3</v>
      </c>
      <c r="M28" s="212">
        <v>749</v>
      </c>
      <c r="N28" s="213">
        <v>8.360494709112827E-3</v>
      </c>
      <c r="O28" s="212">
        <v>13557</v>
      </c>
      <c r="P28" s="213">
        <v>0.15132607045586463</v>
      </c>
    </row>
    <row r="29" spans="1:16" ht="10.5" customHeight="1" x14ac:dyDescent="0.15">
      <c r="A29" s="211">
        <v>2009</v>
      </c>
      <c r="B29" s="212">
        <v>8180</v>
      </c>
      <c r="C29" s="213">
        <v>9.130687145599857E-2</v>
      </c>
      <c r="D29" s="213"/>
      <c r="E29" s="212">
        <v>42152</v>
      </c>
      <c r="F29" s="213">
        <v>0.4705094432290039</v>
      </c>
      <c r="G29" s="212">
        <v>6575</v>
      </c>
      <c r="H29" s="213">
        <v>7.3391525650756795E-2</v>
      </c>
      <c r="I29" s="212">
        <v>16524</v>
      </c>
      <c r="J29" s="213">
        <v>0.1844443452248069</v>
      </c>
      <c r="K29" s="212">
        <v>132</v>
      </c>
      <c r="L29" s="213">
        <v>1.4734116176273607E-3</v>
      </c>
      <c r="M29" s="212">
        <v>1180</v>
      </c>
      <c r="N29" s="213">
        <v>1.3171406884850649E-2</v>
      </c>
      <c r="O29" s="212">
        <v>14845</v>
      </c>
      <c r="P29" s="213">
        <v>0.16570299593695584</v>
      </c>
    </row>
    <row r="30" spans="1:16" ht="10.5" customHeight="1" x14ac:dyDescent="0.15">
      <c r="A30" s="211">
        <v>2010</v>
      </c>
      <c r="B30" s="212">
        <v>7500</v>
      </c>
      <c r="C30" s="213">
        <v>8.371656918337278E-2</v>
      </c>
      <c r="D30" s="213"/>
      <c r="E30" s="212">
        <v>41767</v>
      </c>
      <c r="F30" s="213">
        <v>0.46621199267759073</v>
      </c>
      <c r="G30" s="212">
        <v>6668</v>
      </c>
      <c r="H30" s="213">
        <v>7.4429611108630625E-2</v>
      </c>
      <c r="I30" s="212">
        <v>16861</v>
      </c>
      <c r="J30" s="213">
        <v>0.18820600973344645</v>
      </c>
      <c r="K30" s="212">
        <v>162</v>
      </c>
      <c r="L30" s="213">
        <v>1.8082778943608519E-3</v>
      </c>
      <c r="M30" s="212">
        <v>962</v>
      </c>
      <c r="N30" s="213">
        <v>1.0738045273920614E-2</v>
      </c>
      <c r="O30" s="212">
        <v>15668</v>
      </c>
      <c r="P30" s="213">
        <v>0.17488949412867794</v>
      </c>
    </row>
    <row r="31" spans="1:16" ht="10.5" customHeight="1" x14ac:dyDescent="0.15">
      <c r="A31" s="211">
        <v>2011</v>
      </c>
      <c r="B31" s="212">
        <v>7071</v>
      </c>
      <c r="C31" s="213">
        <v>7.8927981426083857E-2</v>
      </c>
      <c r="D31" s="213"/>
      <c r="E31" s="212">
        <v>41641</v>
      </c>
      <c r="F31" s="213">
        <v>0.46480555431531007</v>
      </c>
      <c r="G31" s="212">
        <v>6660</v>
      </c>
      <c r="H31" s="213">
        <v>7.434031343483502E-2</v>
      </c>
      <c r="I31" s="212">
        <v>16887</v>
      </c>
      <c r="J31" s="213">
        <v>0.18849622717328213</v>
      </c>
      <c r="K31" s="212">
        <v>187</v>
      </c>
      <c r="L31" s="213">
        <v>2.0873331249720945E-3</v>
      </c>
      <c r="M31" s="212">
        <v>819</v>
      </c>
      <c r="N31" s="213">
        <v>9.1418493548243076E-3</v>
      </c>
      <c r="O31" s="212">
        <v>16323</v>
      </c>
      <c r="P31" s="213">
        <v>0.18220074117069252</v>
      </c>
    </row>
    <row r="32" spans="1:16" ht="10.5" customHeight="1" x14ac:dyDescent="0.15">
      <c r="A32" s="211">
        <v>2012</v>
      </c>
      <c r="B32" s="212">
        <v>7669</v>
      </c>
      <c r="C32" s="213">
        <v>8.5602982542304779E-2</v>
      </c>
      <c r="D32" s="213"/>
      <c r="E32" s="212">
        <v>40814</v>
      </c>
      <c r="F32" s="213">
        <v>0.45557440728669019</v>
      </c>
      <c r="G32" s="212">
        <v>6421</v>
      </c>
      <c r="H32" s="213">
        <v>7.1672545430191539E-2</v>
      </c>
      <c r="I32" s="212">
        <v>13075</v>
      </c>
      <c r="J32" s="213">
        <v>0.14594588560967986</v>
      </c>
      <c r="K32" s="212">
        <v>209</v>
      </c>
      <c r="L32" s="213">
        <v>2.332901727909988E-3</v>
      </c>
      <c r="M32" s="212">
        <v>649</v>
      </c>
      <c r="N32" s="213">
        <v>7.2442737866678574E-3</v>
      </c>
      <c r="O32" s="212">
        <v>20751</v>
      </c>
      <c r="P32" s="213">
        <v>0.23162700361655578</v>
      </c>
    </row>
    <row r="33" spans="1:16" ht="15.75" customHeight="1" x14ac:dyDescent="0.15">
      <c r="A33" s="206"/>
      <c r="B33" s="301" t="s">
        <v>183</v>
      </c>
      <c r="C33" s="301"/>
      <c r="D33" s="301"/>
      <c r="E33" s="301"/>
      <c r="F33" s="301"/>
      <c r="G33" s="301"/>
      <c r="H33" s="301"/>
      <c r="I33" s="301"/>
      <c r="J33" s="301"/>
      <c r="K33" s="301"/>
      <c r="L33" s="301"/>
      <c r="M33" s="301"/>
      <c r="N33" s="301"/>
      <c r="O33" s="301"/>
      <c r="P33" s="301"/>
    </row>
    <row r="34" spans="1:16" ht="15" customHeight="1" x14ac:dyDescent="0.15">
      <c r="A34" s="207">
        <v>2000</v>
      </c>
      <c r="B34" s="208">
        <v>82441</v>
      </c>
      <c r="C34" s="208"/>
      <c r="D34" s="208"/>
      <c r="E34" s="209"/>
      <c r="F34" s="209"/>
      <c r="G34" s="209"/>
      <c r="H34" s="209"/>
      <c r="I34" s="209"/>
      <c r="J34" s="209"/>
      <c r="K34" s="210"/>
      <c r="L34" s="210"/>
      <c r="M34" s="209"/>
      <c r="N34" s="209"/>
      <c r="O34" s="210"/>
      <c r="P34" s="210"/>
    </row>
    <row r="35" spans="1:16" ht="11.25" customHeight="1" x14ac:dyDescent="0.15">
      <c r="A35" s="211">
        <v>2001</v>
      </c>
      <c r="B35" s="212">
        <v>39850</v>
      </c>
      <c r="C35" s="213">
        <v>0.48337599010201232</v>
      </c>
      <c r="D35" s="213"/>
      <c r="E35" s="212">
        <v>15150</v>
      </c>
      <c r="F35" s="213">
        <v>0.18376778544656178</v>
      </c>
      <c r="G35" s="212">
        <v>4595</v>
      </c>
      <c r="H35" s="213">
        <v>5.573682997537633E-2</v>
      </c>
      <c r="I35" s="212">
        <v>6661</v>
      </c>
      <c r="J35" s="213">
        <v>8.0797176162346399E-2</v>
      </c>
      <c r="K35" s="212">
        <v>3031</v>
      </c>
      <c r="L35" s="213">
        <v>3.6765686976140514E-2</v>
      </c>
      <c r="M35" s="212">
        <v>174</v>
      </c>
      <c r="N35" s="213">
        <v>2.1106003080991254E-3</v>
      </c>
      <c r="O35" s="212">
        <v>12980</v>
      </c>
      <c r="P35" s="213">
        <v>0.1574459310294635</v>
      </c>
    </row>
    <row r="36" spans="1:16" ht="10.5" customHeight="1" x14ac:dyDescent="0.15">
      <c r="A36" s="211">
        <v>2002</v>
      </c>
      <c r="B36" s="212">
        <v>31137</v>
      </c>
      <c r="C36" s="213">
        <v>0.37768828616829003</v>
      </c>
      <c r="D36" s="213"/>
      <c r="E36" s="212">
        <v>17613</v>
      </c>
      <c r="F36" s="213">
        <v>0.21364369670430974</v>
      </c>
      <c r="G36" s="212">
        <v>6055</v>
      </c>
      <c r="H36" s="213">
        <v>7.3446464744483936E-2</v>
      </c>
      <c r="I36" s="212">
        <v>7719</v>
      </c>
      <c r="J36" s="213">
        <v>9.3630596426535345E-2</v>
      </c>
      <c r="K36" s="212">
        <v>3415</v>
      </c>
      <c r="L36" s="213">
        <v>4.1423563518152379E-2</v>
      </c>
      <c r="M36" s="212">
        <v>301</v>
      </c>
      <c r="N36" s="213">
        <v>3.6510959352749239E-3</v>
      </c>
      <c r="O36" s="212">
        <v>16201</v>
      </c>
      <c r="P36" s="213">
        <v>0.19651629650295363</v>
      </c>
    </row>
    <row r="37" spans="1:16" ht="10.5" customHeight="1" x14ac:dyDescent="0.15">
      <c r="A37" s="211">
        <v>2003</v>
      </c>
      <c r="B37" s="212">
        <v>27118</v>
      </c>
      <c r="C37" s="213">
        <v>0.32893827100593154</v>
      </c>
      <c r="D37" s="213"/>
      <c r="E37" s="212">
        <v>19218</v>
      </c>
      <c r="F37" s="213">
        <v>0.23311216506349997</v>
      </c>
      <c r="G37" s="212">
        <v>6494</v>
      </c>
      <c r="H37" s="213">
        <v>7.8771485062044372E-2</v>
      </c>
      <c r="I37" s="212">
        <v>7987</v>
      </c>
      <c r="J37" s="213">
        <v>9.6881406096481118E-2</v>
      </c>
      <c r="K37" s="212">
        <v>3875</v>
      </c>
      <c r="L37" s="213">
        <v>4.7003311459104087E-2</v>
      </c>
      <c r="M37" s="212">
        <v>388</v>
      </c>
      <c r="N37" s="213">
        <v>4.7063960893244869E-3</v>
      </c>
      <c r="O37" s="212">
        <v>17361</v>
      </c>
      <c r="P37" s="213">
        <v>0.21058696522361448</v>
      </c>
    </row>
    <row r="38" spans="1:16" ht="10.5" customHeight="1" x14ac:dyDescent="0.15">
      <c r="A38" s="211">
        <v>2004</v>
      </c>
      <c r="B38" s="212">
        <v>20411</v>
      </c>
      <c r="C38" s="213">
        <v>0.24758312004948993</v>
      </c>
      <c r="D38" s="213"/>
      <c r="E38" s="212">
        <v>21479</v>
      </c>
      <c r="F38" s="213">
        <v>0.26053783918196044</v>
      </c>
      <c r="G38" s="212">
        <v>7130</v>
      </c>
      <c r="H38" s="213">
        <v>8.6486093084751525E-2</v>
      </c>
      <c r="I38" s="212">
        <v>8899</v>
      </c>
      <c r="J38" s="213">
        <v>0.10794386288375929</v>
      </c>
      <c r="K38" s="212">
        <v>4329</v>
      </c>
      <c r="L38" s="213">
        <v>5.2510280079086862E-2</v>
      </c>
      <c r="M38" s="212">
        <v>497</v>
      </c>
      <c r="N38" s="213">
        <v>6.0285537535934791E-3</v>
      </c>
      <c r="O38" s="212">
        <v>19696</v>
      </c>
      <c r="P38" s="213">
        <v>0.23891025096735846</v>
      </c>
    </row>
    <row r="39" spans="1:16" ht="10.5" customHeight="1" x14ac:dyDescent="0.15">
      <c r="A39" s="211">
        <v>2005</v>
      </c>
      <c r="B39" s="212">
        <v>17527</v>
      </c>
      <c r="C39" s="213">
        <v>0.21260052643708835</v>
      </c>
      <c r="D39" s="213"/>
      <c r="E39" s="212">
        <v>22846</v>
      </c>
      <c r="F39" s="213">
        <v>0.27711939447604955</v>
      </c>
      <c r="G39" s="212">
        <v>7575</v>
      </c>
      <c r="H39" s="213">
        <v>9.1883892723280888E-2</v>
      </c>
      <c r="I39" s="212">
        <v>9435</v>
      </c>
      <c r="J39" s="213">
        <v>0.11444548222365085</v>
      </c>
      <c r="K39" s="212">
        <v>4872</v>
      </c>
      <c r="L39" s="213">
        <v>5.9096808626775514E-2</v>
      </c>
      <c r="M39" s="212">
        <v>560</v>
      </c>
      <c r="N39" s="213">
        <v>6.7927366237673006E-3</v>
      </c>
      <c r="O39" s="212">
        <v>19626</v>
      </c>
      <c r="P39" s="213">
        <v>0.23806115888938756</v>
      </c>
    </row>
    <row r="40" spans="1:16" ht="10.5" customHeight="1" x14ac:dyDescent="0.15">
      <c r="A40" s="211">
        <v>2006</v>
      </c>
      <c r="B40" s="212">
        <v>15482</v>
      </c>
      <c r="C40" s="213">
        <v>0.18779490787350955</v>
      </c>
      <c r="D40" s="213"/>
      <c r="E40" s="212">
        <v>23182</v>
      </c>
      <c r="F40" s="213">
        <v>0.28119503645030991</v>
      </c>
      <c r="G40" s="212">
        <v>7829</v>
      </c>
      <c r="H40" s="213">
        <v>9.4964883977632489E-2</v>
      </c>
      <c r="I40" s="212">
        <v>10202</v>
      </c>
      <c r="J40" s="213">
        <v>0.12374910542084643</v>
      </c>
      <c r="K40" s="212">
        <v>5537</v>
      </c>
      <c r="L40" s="213">
        <v>6.7163183367499185E-2</v>
      </c>
      <c r="M40" s="212">
        <v>522</v>
      </c>
      <c r="N40" s="213">
        <v>6.3318009242973759E-3</v>
      </c>
      <c r="O40" s="212">
        <v>19687</v>
      </c>
      <c r="P40" s="213">
        <v>0.23880108198590508</v>
      </c>
    </row>
    <row r="41" spans="1:16" ht="10.5" customHeight="1" x14ac:dyDescent="0.15">
      <c r="A41" s="211">
        <v>2007</v>
      </c>
      <c r="B41" s="212">
        <v>13572</v>
      </c>
      <c r="C41" s="213">
        <v>0.16462682403173179</v>
      </c>
      <c r="D41" s="213"/>
      <c r="E41" s="212">
        <v>24027</v>
      </c>
      <c r="F41" s="213">
        <v>0.29144479082010166</v>
      </c>
      <c r="G41" s="212">
        <v>7894</v>
      </c>
      <c r="H41" s="213">
        <v>9.5753326621462617E-2</v>
      </c>
      <c r="I41" s="212">
        <v>10846</v>
      </c>
      <c r="J41" s="213">
        <v>0.13156075253817881</v>
      </c>
      <c r="K41" s="212">
        <v>6189</v>
      </c>
      <c r="L41" s="213">
        <v>7.5071869579456829E-2</v>
      </c>
      <c r="M41" s="212">
        <v>521</v>
      </c>
      <c r="N41" s="213">
        <v>6.3196710374692202E-3</v>
      </c>
      <c r="O41" s="212">
        <v>19392</v>
      </c>
      <c r="P41" s="213">
        <v>0.23522276537159909</v>
      </c>
    </row>
    <row r="42" spans="1:16" ht="10.5" customHeight="1" x14ac:dyDescent="0.15">
      <c r="A42" s="211">
        <v>2008</v>
      </c>
      <c r="B42" s="212">
        <v>12094</v>
      </c>
      <c r="C42" s="213">
        <v>0.14669885129971738</v>
      </c>
      <c r="D42" s="213"/>
      <c r="E42" s="212">
        <v>24235</v>
      </c>
      <c r="F42" s="213">
        <v>0.2939678072803581</v>
      </c>
      <c r="G42" s="212">
        <v>7912</v>
      </c>
      <c r="H42" s="213">
        <v>9.5971664584369426E-2</v>
      </c>
      <c r="I42" s="212">
        <v>11247</v>
      </c>
      <c r="J42" s="213">
        <v>0.13642483715626932</v>
      </c>
      <c r="K42" s="212">
        <v>6643</v>
      </c>
      <c r="L42" s="213">
        <v>8.0578838199439604E-2</v>
      </c>
      <c r="M42" s="212">
        <v>742</v>
      </c>
      <c r="N42" s="213">
        <v>9.0003760264916726E-3</v>
      </c>
      <c r="O42" s="212">
        <v>19568</v>
      </c>
      <c r="P42" s="213">
        <v>0.23735762545335451</v>
      </c>
    </row>
    <row r="43" spans="1:16" ht="10.5" customHeight="1" x14ac:dyDescent="0.15">
      <c r="A43" s="211">
        <v>2009</v>
      </c>
      <c r="B43" s="212">
        <v>10721</v>
      </c>
      <c r="C43" s="213">
        <v>0.13004451668465933</v>
      </c>
      <c r="D43" s="213"/>
      <c r="E43" s="212">
        <v>23605</v>
      </c>
      <c r="F43" s="213">
        <v>0.28632597857861986</v>
      </c>
      <c r="G43" s="212">
        <v>7822</v>
      </c>
      <c r="H43" s="213">
        <v>9.4879974769835396E-2</v>
      </c>
      <c r="I43" s="212">
        <v>11300</v>
      </c>
      <c r="J43" s="213">
        <v>0.1370677211581616</v>
      </c>
      <c r="K43" s="212">
        <v>7277</v>
      </c>
      <c r="L43" s="213">
        <v>8.8269186448490439E-2</v>
      </c>
      <c r="M43" s="212">
        <v>1048</v>
      </c>
      <c r="N43" s="213">
        <v>1.2712121395907376E-2</v>
      </c>
      <c r="O43" s="212">
        <v>20668</v>
      </c>
      <c r="P43" s="213">
        <v>0.250700500964326</v>
      </c>
    </row>
    <row r="44" spans="1:16" ht="10.5" customHeight="1" x14ac:dyDescent="0.15">
      <c r="A44" s="211">
        <v>2010</v>
      </c>
      <c r="B44" s="214">
        <v>9750</v>
      </c>
      <c r="C44" s="215">
        <v>0.11826639657451996</v>
      </c>
      <c r="D44" s="215"/>
      <c r="E44" s="214">
        <v>23210</v>
      </c>
      <c r="F44" s="215">
        <v>0.28153467328149828</v>
      </c>
      <c r="G44" s="214">
        <v>7549</v>
      </c>
      <c r="H44" s="215">
        <v>9.1568515665748834E-2</v>
      </c>
      <c r="I44" s="214">
        <v>11310</v>
      </c>
      <c r="J44" s="215">
        <v>0.13718902002644315</v>
      </c>
      <c r="K44" s="214">
        <v>7963</v>
      </c>
      <c r="L44" s="215">
        <v>9.6590288812605382E-2</v>
      </c>
      <c r="M44" s="214">
        <v>961</v>
      </c>
      <c r="N44" s="215">
        <v>1.1656821241857813E-2</v>
      </c>
      <c r="O44" s="214">
        <v>21698</v>
      </c>
      <c r="P44" s="215">
        <v>0.26319428439732656</v>
      </c>
    </row>
    <row r="45" spans="1:16" ht="10.5" customHeight="1" x14ac:dyDescent="0.15">
      <c r="A45" s="211">
        <v>2011</v>
      </c>
      <c r="B45" s="214">
        <v>9054</v>
      </c>
      <c r="C45" s="215">
        <v>0.10982399534212346</v>
      </c>
      <c r="D45" s="215"/>
      <c r="E45" s="214">
        <v>23049</v>
      </c>
      <c r="F45" s="215">
        <v>0.27958176150216518</v>
      </c>
      <c r="G45" s="214">
        <v>7217</v>
      </c>
      <c r="H45" s="215">
        <v>8.7541393238801085E-2</v>
      </c>
      <c r="I45" s="214">
        <v>11138</v>
      </c>
      <c r="J45" s="215">
        <v>0.13510267949200033</v>
      </c>
      <c r="K45" s="214">
        <v>8488</v>
      </c>
      <c r="L45" s="215">
        <v>0.10295847939738723</v>
      </c>
      <c r="M45" s="214">
        <v>757</v>
      </c>
      <c r="N45" s="215">
        <v>9.182324328914011E-3</v>
      </c>
      <c r="O45" s="214">
        <v>22738</v>
      </c>
      <c r="P45" s="215">
        <v>0.27580936669860873</v>
      </c>
    </row>
    <row r="46" spans="1:16" ht="10.5" customHeight="1" x14ac:dyDescent="0.15">
      <c r="A46" s="216">
        <v>2012</v>
      </c>
      <c r="B46" s="217">
        <v>8949</v>
      </c>
      <c r="C46" s="218">
        <v>0.10855035722516709</v>
      </c>
      <c r="D46" s="218"/>
      <c r="E46" s="217">
        <v>22268</v>
      </c>
      <c r="F46" s="218">
        <v>0.27010831988937545</v>
      </c>
      <c r="G46" s="217">
        <v>6786</v>
      </c>
      <c r="H46" s="218">
        <v>8.2313412015865894E-2</v>
      </c>
      <c r="I46" s="217">
        <v>8683</v>
      </c>
      <c r="J46" s="218">
        <v>0.10532380732887762</v>
      </c>
      <c r="K46" s="217">
        <v>8993</v>
      </c>
      <c r="L46" s="218">
        <v>0.10908407224560594</v>
      </c>
      <c r="M46" s="217">
        <v>577</v>
      </c>
      <c r="N46" s="218">
        <v>6.9989446998459503E-3</v>
      </c>
      <c r="O46" s="217">
        <v>26185</v>
      </c>
      <c r="P46" s="218">
        <v>0.31762108659526206</v>
      </c>
    </row>
    <row r="47" spans="1:16" ht="21" customHeight="1" x14ac:dyDescent="0.15">
      <c r="A47" s="302" t="s">
        <v>184</v>
      </c>
      <c r="B47" s="302"/>
      <c r="C47" s="302"/>
      <c r="D47" s="302"/>
      <c r="E47" s="302"/>
      <c r="F47" s="302"/>
      <c r="G47" s="302"/>
      <c r="H47" s="302"/>
      <c r="I47" s="302"/>
      <c r="J47" s="302"/>
      <c r="K47" s="302"/>
      <c r="L47" s="302"/>
      <c r="M47" s="302"/>
      <c r="N47" s="302"/>
      <c r="O47" s="302"/>
      <c r="P47" s="302"/>
    </row>
    <row r="48" spans="1:16" ht="44.25" customHeight="1" x14ac:dyDescent="0.15">
      <c r="A48" s="303" t="s">
        <v>185</v>
      </c>
      <c r="B48" s="303"/>
      <c r="C48" s="303"/>
      <c r="D48" s="303"/>
      <c r="E48" s="303"/>
      <c r="F48" s="303"/>
      <c r="G48" s="303"/>
      <c r="H48" s="303"/>
      <c r="I48" s="303"/>
      <c r="J48" s="303"/>
      <c r="K48" s="303"/>
      <c r="L48" s="303"/>
      <c r="M48" s="303"/>
      <c r="N48" s="303"/>
      <c r="O48" s="303"/>
      <c r="P48" s="303"/>
    </row>
    <row r="49" spans="1:16" ht="18" customHeight="1" x14ac:dyDescent="0.15">
      <c r="A49" s="16" t="s">
        <v>200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</row>
  </sheetData>
  <mergeCells count="15">
    <mergeCell ref="B19:P19"/>
    <mergeCell ref="B33:P33"/>
    <mergeCell ref="A47:P47"/>
    <mergeCell ref="A48:P48"/>
    <mergeCell ref="A1:P1"/>
    <mergeCell ref="A2:A4"/>
    <mergeCell ref="B2:C3"/>
    <mergeCell ref="E2:P2"/>
    <mergeCell ref="E3:F3"/>
    <mergeCell ref="G3:H3"/>
    <mergeCell ref="I3:J3"/>
    <mergeCell ref="K3:L3"/>
    <mergeCell ref="M3:N3"/>
    <mergeCell ref="O3:P3"/>
    <mergeCell ref="B5:P5"/>
  </mergeCells>
  <printOptions horizontalCentered="1"/>
  <pageMargins left="0.43307086614173229" right="0.35433070866141736" top="0.55118110236220474" bottom="0.15748031496062992" header="0.31496062992125984" footer="0.31496062992125984"/>
  <pageSetup paperSize="9" scale="8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pageSetUpPr fitToPage="1"/>
  </sheetPr>
  <dimension ref="A1:P37"/>
  <sheetViews>
    <sheetView zoomScale="110" zoomScaleNormal="110" workbookViewId="0">
      <selection sqref="A1:P1"/>
    </sheetView>
  </sheetViews>
  <sheetFormatPr defaultRowHeight="11.25" x14ac:dyDescent="0.2"/>
  <cols>
    <col min="1" max="1" width="6.28515625" style="219" customWidth="1"/>
    <col min="2" max="2" width="9" style="219" customWidth="1"/>
    <col min="3" max="3" width="6.42578125" style="219" customWidth="1"/>
    <col min="4" max="4" width="2" style="219" customWidth="1"/>
    <col min="5" max="5" width="9.140625" style="219"/>
    <col min="6" max="6" width="5.85546875" style="219" customWidth="1"/>
    <col min="7" max="7" width="9.140625" style="219"/>
    <col min="8" max="8" width="5.85546875" style="219" customWidth="1"/>
    <col min="9" max="9" width="9.140625" style="219"/>
    <col min="10" max="10" width="5.85546875" style="219" customWidth="1"/>
    <col min="11" max="11" width="9.140625" style="219"/>
    <col min="12" max="12" width="5.85546875" style="219" customWidth="1"/>
    <col min="13" max="13" width="9.140625" style="219"/>
    <col min="14" max="14" width="7.140625" style="219" customWidth="1"/>
    <col min="15" max="15" width="9.140625" style="219"/>
    <col min="16" max="16" width="5.85546875" style="219" customWidth="1"/>
    <col min="17" max="16384" width="9.140625" style="219"/>
  </cols>
  <sheetData>
    <row r="1" spans="1:16" ht="33.75" customHeight="1" x14ac:dyDescent="0.2">
      <c r="A1" s="304" t="s">
        <v>186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</row>
    <row r="2" spans="1:16" ht="17.25" customHeight="1" x14ac:dyDescent="0.2">
      <c r="A2" s="305" t="s">
        <v>170</v>
      </c>
      <c r="B2" s="308" t="s">
        <v>171</v>
      </c>
      <c r="C2" s="308"/>
      <c r="D2" s="203"/>
      <c r="E2" s="310" t="s">
        <v>172</v>
      </c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</row>
    <row r="3" spans="1:16" ht="47.25" customHeight="1" x14ac:dyDescent="0.2">
      <c r="A3" s="306"/>
      <c r="B3" s="309"/>
      <c r="C3" s="309"/>
      <c r="D3" s="204"/>
      <c r="E3" s="311" t="s">
        <v>173</v>
      </c>
      <c r="F3" s="311"/>
      <c r="G3" s="311" t="s">
        <v>174</v>
      </c>
      <c r="H3" s="311"/>
      <c r="I3" s="311" t="s">
        <v>175</v>
      </c>
      <c r="J3" s="311"/>
      <c r="K3" s="311" t="s">
        <v>176</v>
      </c>
      <c r="L3" s="311"/>
      <c r="M3" s="311" t="s">
        <v>177</v>
      </c>
      <c r="N3" s="311"/>
      <c r="O3" s="311" t="s">
        <v>178</v>
      </c>
      <c r="P3" s="311"/>
    </row>
    <row r="4" spans="1:16" ht="43.5" customHeight="1" x14ac:dyDescent="0.2">
      <c r="A4" s="307"/>
      <c r="B4" s="205" t="s">
        <v>187</v>
      </c>
      <c r="C4" s="205" t="s">
        <v>180</v>
      </c>
      <c r="D4" s="205"/>
      <c r="E4" s="205" t="s">
        <v>116</v>
      </c>
      <c r="F4" s="205" t="s">
        <v>180</v>
      </c>
      <c r="G4" s="205" t="s">
        <v>116</v>
      </c>
      <c r="H4" s="205" t="s">
        <v>180</v>
      </c>
      <c r="I4" s="205" t="s">
        <v>116</v>
      </c>
      <c r="J4" s="205" t="s">
        <v>180</v>
      </c>
      <c r="K4" s="205" t="s">
        <v>116</v>
      </c>
      <c r="L4" s="205" t="s">
        <v>180</v>
      </c>
      <c r="M4" s="205" t="s">
        <v>116</v>
      </c>
      <c r="N4" s="205" t="s">
        <v>180</v>
      </c>
      <c r="O4" s="205" t="s">
        <v>116</v>
      </c>
      <c r="P4" s="205" t="s">
        <v>180</v>
      </c>
    </row>
    <row r="5" spans="1:16" ht="17.25" customHeight="1" x14ac:dyDescent="0.2">
      <c r="A5" s="206"/>
      <c r="B5" s="312" t="s">
        <v>181</v>
      </c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</row>
    <row r="6" spans="1:16" ht="12" customHeight="1" x14ac:dyDescent="0.2">
      <c r="A6" s="207">
        <v>2005</v>
      </c>
      <c r="B6" s="208">
        <v>327058</v>
      </c>
      <c r="C6" s="208"/>
      <c r="D6" s="208"/>
      <c r="E6" s="209"/>
      <c r="F6" s="209"/>
      <c r="G6" s="209"/>
      <c r="H6" s="209"/>
      <c r="I6" s="209"/>
      <c r="J6" s="209"/>
      <c r="K6" s="210"/>
      <c r="L6" s="210"/>
      <c r="M6" s="209"/>
      <c r="N6" s="209"/>
      <c r="O6" s="210"/>
      <c r="P6" s="210"/>
    </row>
    <row r="7" spans="1:16" ht="10.5" customHeight="1" x14ac:dyDescent="0.2">
      <c r="A7" s="211">
        <v>2006</v>
      </c>
      <c r="B7" s="212">
        <v>139366</v>
      </c>
      <c r="C7" s="213">
        <v>0.42612013771257695</v>
      </c>
      <c r="D7" s="213"/>
      <c r="E7" s="212">
        <v>100277</v>
      </c>
      <c r="F7" s="213">
        <v>0.30660311015171621</v>
      </c>
      <c r="G7" s="212">
        <v>10791</v>
      </c>
      <c r="H7" s="213">
        <v>3.2994147826990929E-2</v>
      </c>
      <c r="I7" s="212">
        <v>16647</v>
      </c>
      <c r="J7" s="213">
        <v>5.0899228882950426E-2</v>
      </c>
      <c r="K7" s="212">
        <v>4887</v>
      </c>
      <c r="L7" s="213">
        <v>1.4942303811556361E-2</v>
      </c>
      <c r="M7" s="212">
        <v>632</v>
      </c>
      <c r="N7" s="213">
        <v>1.9323789664218579E-3</v>
      </c>
      <c r="O7" s="212">
        <v>54458</v>
      </c>
      <c r="P7" s="213">
        <v>0.16650869264778725</v>
      </c>
    </row>
    <row r="8" spans="1:16" ht="10.5" customHeight="1" x14ac:dyDescent="0.2">
      <c r="A8" s="211">
        <v>2007</v>
      </c>
      <c r="B8" s="212">
        <v>83576</v>
      </c>
      <c r="C8" s="213">
        <v>0.25553877293935634</v>
      </c>
      <c r="D8" s="213"/>
      <c r="E8" s="212">
        <v>130791</v>
      </c>
      <c r="F8" s="213">
        <v>0.39990154651468546</v>
      </c>
      <c r="G8" s="212">
        <v>13162</v>
      </c>
      <c r="H8" s="213">
        <v>4.0243626512728628E-2</v>
      </c>
      <c r="I8" s="212">
        <v>21530</v>
      </c>
      <c r="J8" s="213">
        <v>6.5829302447883861E-2</v>
      </c>
      <c r="K8" s="212">
        <v>5429</v>
      </c>
      <c r="L8" s="213">
        <v>1.6599502228962448E-2</v>
      </c>
      <c r="M8" s="212">
        <v>1214</v>
      </c>
      <c r="N8" s="213">
        <v>3.7118798500571765E-3</v>
      </c>
      <c r="O8" s="212">
        <v>71356</v>
      </c>
      <c r="P8" s="213">
        <v>0.2181753695063261</v>
      </c>
    </row>
    <row r="9" spans="1:16" ht="10.5" customHeight="1" x14ac:dyDescent="0.2">
      <c r="A9" s="211">
        <v>2008</v>
      </c>
      <c r="B9" s="212">
        <v>57969</v>
      </c>
      <c r="C9" s="213">
        <v>0.17724379162105805</v>
      </c>
      <c r="D9" s="213"/>
      <c r="E9" s="212">
        <v>143204</v>
      </c>
      <c r="F9" s="213">
        <v>0.43785505934727176</v>
      </c>
      <c r="G9" s="212">
        <v>14801</v>
      </c>
      <c r="H9" s="213">
        <v>4.5254970066471389E-2</v>
      </c>
      <c r="I9" s="212">
        <v>25070</v>
      </c>
      <c r="J9" s="213">
        <v>7.6653070709170851E-2</v>
      </c>
      <c r="K9" s="212">
        <v>5821</v>
      </c>
      <c r="L9" s="213">
        <v>1.7798066398008915E-2</v>
      </c>
      <c r="M9" s="212">
        <v>2662</v>
      </c>
      <c r="N9" s="213">
        <v>8.1392291275553565E-3</v>
      </c>
      <c r="O9" s="212">
        <v>77531</v>
      </c>
      <c r="P9" s="213">
        <v>0.23705581273046372</v>
      </c>
    </row>
    <row r="10" spans="1:16" ht="10.5" customHeight="1" x14ac:dyDescent="0.2">
      <c r="A10" s="211">
        <v>2009</v>
      </c>
      <c r="B10" s="212">
        <v>46102</v>
      </c>
      <c r="C10" s="213">
        <v>0.14095970745250078</v>
      </c>
      <c r="D10" s="213"/>
      <c r="E10" s="212">
        <v>141258</v>
      </c>
      <c r="F10" s="213">
        <v>0.43190504436521965</v>
      </c>
      <c r="G10" s="212">
        <v>15692</v>
      </c>
      <c r="H10" s="213">
        <v>4.7979257501727525E-2</v>
      </c>
      <c r="I10" s="212">
        <v>27240</v>
      </c>
      <c r="J10" s="213">
        <v>8.328797950210666E-2</v>
      </c>
      <c r="K10" s="212">
        <v>6329</v>
      </c>
      <c r="L10" s="213">
        <v>1.9351307719120157E-2</v>
      </c>
      <c r="M10" s="212">
        <v>4931</v>
      </c>
      <c r="N10" s="213">
        <v>1.5076836524408515E-2</v>
      </c>
      <c r="O10" s="212">
        <v>85506</v>
      </c>
      <c r="P10" s="213">
        <v>0.26143986693491672</v>
      </c>
    </row>
    <row r="11" spans="1:16" ht="10.5" customHeight="1" x14ac:dyDescent="0.2">
      <c r="A11" s="211">
        <v>2010</v>
      </c>
      <c r="B11" s="212">
        <v>39177</v>
      </c>
      <c r="C11" s="213">
        <v>0.11978609298656508</v>
      </c>
      <c r="D11" s="213"/>
      <c r="E11" s="212">
        <v>141447</v>
      </c>
      <c r="F11" s="213">
        <v>0.43248292351815276</v>
      </c>
      <c r="G11" s="212">
        <v>16281</v>
      </c>
      <c r="H11" s="213">
        <v>4.9780161316952953E-2</v>
      </c>
      <c r="I11" s="212">
        <v>29264</v>
      </c>
      <c r="J11" s="213">
        <v>8.9476484293305777E-2</v>
      </c>
      <c r="K11" s="212">
        <v>6934</v>
      </c>
      <c r="L11" s="213">
        <v>2.1201132520837284E-2</v>
      </c>
      <c r="M11" s="212">
        <v>4608</v>
      </c>
      <c r="N11" s="213">
        <v>1.408924410960747E-2</v>
      </c>
      <c r="O11" s="212">
        <v>89347</v>
      </c>
      <c r="P11" s="213">
        <v>0.27318396125457872</v>
      </c>
    </row>
    <row r="12" spans="1:16" ht="10.5" customHeight="1" x14ac:dyDescent="0.2">
      <c r="A12" s="211">
        <v>2011</v>
      </c>
      <c r="B12" s="212">
        <v>34902</v>
      </c>
      <c r="C12" s="213">
        <v>0.10671501690831596</v>
      </c>
      <c r="D12" s="213"/>
      <c r="E12" s="212">
        <v>142521</v>
      </c>
      <c r="F12" s="213">
        <v>0.43576674473640759</v>
      </c>
      <c r="G12" s="212">
        <v>16299</v>
      </c>
      <c r="H12" s="213">
        <v>4.9835197426756107E-2</v>
      </c>
      <c r="I12" s="212">
        <v>30017</v>
      </c>
      <c r="J12" s="213">
        <v>9.1778828220071051E-2</v>
      </c>
      <c r="K12" s="212">
        <v>7442</v>
      </c>
      <c r="L12" s="213">
        <v>2.2754373841948523E-2</v>
      </c>
      <c r="M12" s="212">
        <v>3884</v>
      </c>
      <c r="N12" s="213">
        <v>1.1875569470858379E-2</v>
      </c>
      <c r="O12" s="212">
        <v>91993</v>
      </c>
      <c r="P12" s="213">
        <v>0.28127426939564237</v>
      </c>
    </row>
    <row r="13" spans="1:16" ht="10.5" customHeight="1" x14ac:dyDescent="0.2">
      <c r="A13" s="211">
        <v>2012</v>
      </c>
      <c r="B13" s="212">
        <v>33167</v>
      </c>
      <c r="C13" s="213">
        <v>0.10141014743562304</v>
      </c>
      <c r="D13" s="213"/>
      <c r="E13" s="212">
        <v>139644</v>
      </c>
      <c r="F13" s="213">
        <v>0.42697013985287013</v>
      </c>
      <c r="G13" s="212">
        <v>15817</v>
      </c>
      <c r="H13" s="213">
        <v>4.8361452708693874E-2</v>
      </c>
      <c r="I13" s="212">
        <v>21316</v>
      </c>
      <c r="J13" s="213">
        <v>6.5174984253557472E-2</v>
      </c>
      <c r="K13" s="212">
        <v>7977</v>
      </c>
      <c r="L13" s="213">
        <v>2.4390169327764496E-2</v>
      </c>
      <c r="M13" s="212">
        <v>2539</v>
      </c>
      <c r="N13" s="213">
        <v>7.7631490439004705E-3</v>
      </c>
      <c r="O13" s="212">
        <v>106598</v>
      </c>
      <c r="P13" s="213">
        <v>0.32592995737759051</v>
      </c>
    </row>
    <row r="14" spans="1:16" ht="18" customHeight="1" x14ac:dyDescent="0.2">
      <c r="A14" s="206"/>
      <c r="B14" s="301" t="s">
        <v>182</v>
      </c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</row>
    <row r="15" spans="1:16" ht="16.5" customHeight="1" x14ac:dyDescent="0.2">
      <c r="A15" s="207">
        <v>2005</v>
      </c>
      <c r="B15" s="208">
        <v>172556</v>
      </c>
      <c r="C15" s="208"/>
      <c r="D15" s="208"/>
      <c r="E15" s="209"/>
      <c r="F15" s="209"/>
      <c r="G15" s="209"/>
      <c r="H15" s="209"/>
      <c r="I15" s="209"/>
      <c r="J15" s="209"/>
      <c r="K15" s="210"/>
      <c r="L15" s="210"/>
      <c r="M15" s="209"/>
      <c r="N15" s="209"/>
      <c r="O15" s="210"/>
      <c r="P15" s="210"/>
    </row>
    <row r="16" spans="1:16" ht="10.5" customHeight="1" x14ac:dyDescent="0.2">
      <c r="A16" s="211">
        <v>2006</v>
      </c>
      <c r="B16" s="212">
        <v>72709</v>
      </c>
      <c r="C16" s="213">
        <v>0.42136465842972715</v>
      </c>
      <c r="D16" s="213"/>
      <c r="E16" s="212">
        <v>57206</v>
      </c>
      <c r="F16" s="213">
        <v>0.33152136118129766</v>
      </c>
      <c r="G16" s="212">
        <v>3653</v>
      </c>
      <c r="H16" s="213">
        <v>2.1169939034284522E-2</v>
      </c>
      <c r="I16" s="212">
        <v>7481</v>
      </c>
      <c r="J16" s="213">
        <v>4.3354041586499456E-2</v>
      </c>
      <c r="K16" s="212">
        <v>32</v>
      </c>
      <c r="L16" s="213">
        <v>1.8544704327870372E-4</v>
      </c>
      <c r="M16" s="212">
        <v>178</v>
      </c>
      <c r="N16" s="213">
        <v>1.0315491782377894E-3</v>
      </c>
      <c r="O16" s="212">
        <v>31297</v>
      </c>
      <c r="P16" s="213">
        <v>0.18137300354667471</v>
      </c>
    </row>
    <row r="17" spans="1:16" ht="10.5" customHeight="1" x14ac:dyDescent="0.2">
      <c r="A17" s="211">
        <v>2007</v>
      </c>
      <c r="B17" s="212">
        <v>41558</v>
      </c>
      <c r="C17" s="213">
        <v>0.24083775701801155</v>
      </c>
      <c r="D17" s="213"/>
      <c r="E17" s="212">
        <v>76741</v>
      </c>
      <c r="F17" s="213">
        <v>0.44473098588284382</v>
      </c>
      <c r="G17" s="212">
        <v>4948</v>
      </c>
      <c r="H17" s="213">
        <v>2.8674749066969565E-2</v>
      </c>
      <c r="I17" s="212">
        <v>10584</v>
      </c>
      <c r="J17" s="213">
        <v>6.1336609564431259E-2</v>
      </c>
      <c r="K17" s="212">
        <v>36</v>
      </c>
      <c r="L17" s="213">
        <v>2.0862792368854169E-4</v>
      </c>
      <c r="M17" s="212">
        <v>412</v>
      </c>
      <c r="N17" s="213">
        <v>2.3876306822133105E-3</v>
      </c>
      <c r="O17" s="212">
        <v>38277</v>
      </c>
      <c r="P17" s="213">
        <v>0.22182363986184195</v>
      </c>
    </row>
    <row r="18" spans="1:16" ht="10.5" customHeight="1" x14ac:dyDescent="0.2">
      <c r="A18" s="211">
        <v>2008</v>
      </c>
      <c r="B18" s="212">
        <v>27846</v>
      </c>
      <c r="C18" s="213">
        <v>0.16137369897308701</v>
      </c>
      <c r="D18" s="213"/>
      <c r="E18" s="212">
        <v>85122</v>
      </c>
      <c r="F18" s="213">
        <v>0.49330072556155685</v>
      </c>
      <c r="G18" s="212">
        <v>5942</v>
      </c>
      <c r="H18" s="213">
        <v>3.4435197848814297E-2</v>
      </c>
      <c r="I18" s="212">
        <v>12860</v>
      </c>
      <c r="J18" s="213">
        <v>7.4526530517629058E-2</v>
      </c>
      <c r="K18" s="212">
        <v>44</v>
      </c>
      <c r="L18" s="213">
        <v>2.5498968450821764E-4</v>
      </c>
      <c r="M18" s="212">
        <v>1015</v>
      </c>
      <c r="N18" s="213">
        <v>5.8821484039963835E-3</v>
      </c>
      <c r="O18" s="212">
        <v>39727</v>
      </c>
      <c r="P18" s="213">
        <v>0.2302267090104082</v>
      </c>
    </row>
    <row r="19" spans="1:16" ht="10.5" customHeight="1" x14ac:dyDescent="0.2">
      <c r="A19" s="211">
        <v>2009</v>
      </c>
      <c r="B19" s="212">
        <v>22094</v>
      </c>
      <c r="C19" s="213">
        <v>0.12803959294374001</v>
      </c>
      <c r="D19" s="213"/>
      <c r="E19" s="212">
        <v>84702</v>
      </c>
      <c r="F19" s="213">
        <v>0.49086673311852386</v>
      </c>
      <c r="G19" s="212">
        <v>6593</v>
      </c>
      <c r="H19" s="213">
        <v>3.8207886135515429E-2</v>
      </c>
      <c r="I19" s="212">
        <v>14407</v>
      </c>
      <c r="J19" s="213">
        <v>8.3491736016133897E-2</v>
      </c>
      <c r="K19" s="212">
        <v>50</v>
      </c>
      <c r="L19" s="213">
        <v>2.8976100512297456E-4</v>
      </c>
      <c r="M19" s="212">
        <v>2078</v>
      </c>
      <c r="N19" s="213">
        <v>1.2042467372910823E-2</v>
      </c>
      <c r="O19" s="212">
        <v>42632</v>
      </c>
      <c r="P19" s="213">
        <v>0.24706182340805305</v>
      </c>
    </row>
    <row r="20" spans="1:16" ht="10.5" customHeight="1" x14ac:dyDescent="0.2">
      <c r="A20" s="211">
        <v>2010</v>
      </c>
      <c r="B20" s="212">
        <v>18761</v>
      </c>
      <c r="C20" s="213">
        <v>0.10872412434224252</v>
      </c>
      <c r="D20" s="213"/>
      <c r="E20" s="212">
        <v>85355</v>
      </c>
      <c r="F20" s="213">
        <v>0.49465101184542987</v>
      </c>
      <c r="G20" s="212">
        <v>7090</v>
      </c>
      <c r="H20" s="213">
        <v>4.1088110526437793E-2</v>
      </c>
      <c r="I20" s="212">
        <v>15958</v>
      </c>
      <c r="J20" s="213">
        <v>9.2480122395048561E-2</v>
      </c>
      <c r="K20" s="212">
        <v>69</v>
      </c>
      <c r="L20" s="213">
        <v>3.9987018706970492E-4</v>
      </c>
      <c r="M20" s="212">
        <v>2083</v>
      </c>
      <c r="N20" s="213">
        <v>1.2071443473423121E-2</v>
      </c>
      <c r="O20" s="212">
        <v>43240</v>
      </c>
      <c r="P20" s="213">
        <v>0.25058531723034838</v>
      </c>
    </row>
    <row r="21" spans="1:16" ht="10.5" customHeight="1" x14ac:dyDescent="0.2">
      <c r="A21" s="211">
        <v>2011</v>
      </c>
      <c r="B21" s="212">
        <v>16852</v>
      </c>
      <c r="C21" s="213">
        <v>9.7661049166647348E-2</v>
      </c>
      <c r="D21" s="213"/>
      <c r="E21" s="212">
        <v>86308</v>
      </c>
      <c r="F21" s="213">
        <v>0.50017385660307379</v>
      </c>
      <c r="G21" s="212">
        <v>7339</v>
      </c>
      <c r="H21" s="213">
        <v>4.2531120331950209E-2</v>
      </c>
      <c r="I21" s="212">
        <v>16744</v>
      </c>
      <c r="J21" s="213">
        <v>9.7035165395581727E-2</v>
      </c>
      <c r="K21" s="212">
        <v>80</v>
      </c>
      <c r="L21" s="213">
        <v>4.6361760819675933E-4</v>
      </c>
      <c r="M21" s="212">
        <v>1854</v>
      </c>
      <c r="N21" s="213">
        <v>1.0744338069959896E-2</v>
      </c>
      <c r="O21" s="212">
        <v>43379</v>
      </c>
      <c r="P21" s="213">
        <v>0.25139085282459028</v>
      </c>
    </row>
    <row r="22" spans="1:16" ht="10.5" customHeight="1" x14ac:dyDescent="0.2">
      <c r="A22" s="211">
        <v>2012</v>
      </c>
      <c r="B22" s="214">
        <v>16315</v>
      </c>
      <c r="C22" s="213">
        <v>9.4549015971626599E-2</v>
      </c>
      <c r="D22" s="213"/>
      <c r="E22" s="214">
        <v>85353</v>
      </c>
      <c r="F22" s="213">
        <v>0.49463942140522499</v>
      </c>
      <c r="G22" s="214">
        <v>7355</v>
      </c>
      <c r="H22" s="213">
        <v>4.2623843853589562E-2</v>
      </c>
      <c r="I22" s="214">
        <v>11638</v>
      </c>
      <c r="J22" s="213">
        <v>6.7444771552423566E-2</v>
      </c>
      <c r="K22" s="214">
        <v>101</v>
      </c>
      <c r="L22" s="213">
        <v>5.8531723034840866E-4</v>
      </c>
      <c r="M22" s="214">
        <v>1299</v>
      </c>
      <c r="N22" s="213">
        <v>7.5279909130948792E-3</v>
      </c>
      <c r="O22" s="214">
        <v>50495</v>
      </c>
      <c r="P22" s="213">
        <v>0.29262963907369199</v>
      </c>
    </row>
    <row r="23" spans="1:16" ht="18" customHeight="1" x14ac:dyDescent="0.2">
      <c r="A23" s="206"/>
      <c r="B23" s="301" t="s">
        <v>183</v>
      </c>
      <c r="C23" s="301"/>
      <c r="D23" s="301"/>
      <c r="E23" s="301"/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</row>
    <row r="24" spans="1:16" ht="12.75" customHeight="1" x14ac:dyDescent="0.2">
      <c r="A24" s="207">
        <v>2005</v>
      </c>
      <c r="B24" s="208">
        <v>154502</v>
      </c>
      <c r="C24" s="208"/>
      <c r="D24" s="208"/>
      <c r="E24" s="209"/>
      <c r="F24" s="209"/>
      <c r="G24" s="209"/>
      <c r="H24" s="209"/>
      <c r="I24" s="209"/>
      <c r="J24" s="209"/>
      <c r="K24" s="210"/>
      <c r="L24" s="210"/>
      <c r="M24" s="209"/>
      <c r="N24" s="209"/>
      <c r="O24" s="210"/>
      <c r="P24" s="210"/>
    </row>
    <row r="25" spans="1:16" ht="10.5" customHeight="1" x14ac:dyDescent="0.2">
      <c r="A25" s="211">
        <v>2006</v>
      </c>
      <c r="B25" s="212">
        <v>66657</v>
      </c>
      <c r="C25" s="213">
        <v>0.4314313083325782</v>
      </c>
      <c r="D25" s="213"/>
      <c r="E25" s="212">
        <v>43071</v>
      </c>
      <c r="F25" s="213">
        <v>0.27877309031598296</v>
      </c>
      <c r="G25" s="212">
        <v>7138</v>
      </c>
      <c r="H25" s="213">
        <v>4.6200049190301747E-2</v>
      </c>
      <c r="I25" s="212">
        <v>9166</v>
      </c>
      <c r="J25" s="213">
        <v>5.9326092866111763E-2</v>
      </c>
      <c r="K25" s="212">
        <v>4855</v>
      </c>
      <c r="L25" s="213">
        <v>3.1423541442829217E-2</v>
      </c>
      <c r="M25" s="212">
        <v>454</v>
      </c>
      <c r="N25" s="213">
        <v>2.9384732883716716E-3</v>
      </c>
      <c r="O25" s="212">
        <v>23161</v>
      </c>
      <c r="P25" s="213">
        <v>0.1499074445638244</v>
      </c>
    </row>
    <row r="26" spans="1:16" ht="10.5" customHeight="1" x14ac:dyDescent="0.2">
      <c r="A26" s="211">
        <v>2007</v>
      </c>
      <c r="B26" s="212">
        <v>42018</v>
      </c>
      <c r="C26" s="213">
        <v>0.27195764456123545</v>
      </c>
      <c r="D26" s="213"/>
      <c r="E26" s="212">
        <v>54050</v>
      </c>
      <c r="F26" s="213">
        <v>0.34983365911120889</v>
      </c>
      <c r="G26" s="212">
        <v>8214</v>
      </c>
      <c r="H26" s="213">
        <v>5.3164360331905088E-2</v>
      </c>
      <c r="I26" s="212">
        <v>10946</v>
      </c>
      <c r="J26" s="213">
        <v>7.0846979327128454E-2</v>
      </c>
      <c r="K26" s="212">
        <v>5393</v>
      </c>
      <c r="L26" s="213">
        <v>3.4905697013630894E-2</v>
      </c>
      <c r="M26" s="212">
        <v>802</v>
      </c>
      <c r="N26" s="213">
        <v>5.1908713155816751E-3</v>
      </c>
      <c r="O26" s="212">
        <v>33079</v>
      </c>
      <c r="P26" s="213">
        <v>0.21410078833930951</v>
      </c>
    </row>
    <row r="27" spans="1:16" ht="10.5" customHeight="1" x14ac:dyDescent="0.2">
      <c r="A27" s="211">
        <v>2008</v>
      </c>
      <c r="B27" s="212">
        <v>30123</v>
      </c>
      <c r="C27" s="213">
        <v>0.19496834992427284</v>
      </c>
      <c r="D27" s="213"/>
      <c r="E27" s="212">
        <v>58082</v>
      </c>
      <c r="F27" s="213">
        <v>0.37593040866784894</v>
      </c>
      <c r="G27" s="212">
        <v>8859</v>
      </c>
      <c r="H27" s="213">
        <v>5.7339063571992595E-2</v>
      </c>
      <c r="I27" s="212">
        <v>12210</v>
      </c>
      <c r="J27" s="213">
        <v>7.9028103196075131E-2</v>
      </c>
      <c r="K27" s="212">
        <v>5777</v>
      </c>
      <c r="L27" s="213">
        <v>3.7391101733310894E-2</v>
      </c>
      <c r="M27" s="212">
        <v>1647</v>
      </c>
      <c r="N27" s="213">
        <v>1.0660056180502519E-2</v>
      </c>
      <c r="O27" s="212">
        <v>37804</v>
      </c>
      <c r="P27" s="213">
        <v>0.24468291672599707</v>
      </c>
    </row>
    <row r="28" spans="1:16" ht="10.5" customHeight="1" x14ac:dyDescent="0.2">
      <c r="A28" s="211">
        <v>2009</v>
      </c>
      <c r="B28" s="212">
        <v>24008</v>
      </c>
      <c r="C28" s="213">
        <v>0.15538957424499358</v>
      </c>
      <c r="D28" s="213"/>
      <c r="E28" s="212">
        <v>56556</v>
      </c>
      <c r="F28" s="213">
        <v>0.36605351387037061</v>
      </c>
      <c r="G28" s="212">
        <v>9099</v>
      </c>
      <c r="H28" s="213">
        <v>5.8892441521792599E-2</v>
      </c>
      <c r="I28" s="212">
        <v>12833</v>
      </c>
      <c r="J28" s="213">
        <v>8.3060413457430968E-2</v>
      </c>
      <c r="K28" s="212">
        <v>6279</v>
      </c>
      <c r="L28" s="213">
        <v>4.0640250611642566E-2</v>
      </c>
      <c r="M28" s="212">
        <v>2853</v>
      </c>
      <c r="N28" s="213">
        <v>1.8465780378247532E-2</v>
      </c>
      <c r="O28" s="212">
        <v>42874</v>
      </c>
      <c r="P28" s="213">
        <v>0.27749802591552214</v>
      </c>
    </row>
    <row r="29" spans="1:16" ht="10.5" customHeight="1" x14ac:dyDescent="0.2">
      <c r="A29" s="211">
        <v>2010</v>
      </c>
      <c r="B29" s="212">
        <v>20416</v>
      </c>
      <c r="C29" s="213">
        <v>0.13214068426298689</v>
      </c>
      <c r="D29" s="213"/>
      <c r="E29" s="212">
        <v>56092</v>
      </c>
      <c r="F29" s="213">
        <v>0.36305031650075725</v>
      </c>
      <c r="G29" s="212">
        <v>9191</v>
      </c>
      <c r="H29" s="213">
        <v>5.9487903069215933E-2</v>
      </c>
      <c r="I29" s="212">
        <v>13306</v>
      </c>
      <c r="J29" s="213">
        <v>8.6121862500161808E-2</v>
      </c>
      <c r="K29" s="212">
        <v>6865</v>
      </c>
      <c r="L29" s="213">
        <v>4.4433081772404244E-2</v>
      </c>
      <c r="M29" s="212">
        <v>2525</v>
      </c>
      <c r="N29" s="213">
        <v>1.634283051352086E-2</v>
      </c>
      <c r="O29" s="212">
        <v>46107</v>
      </c>
      <c r="P29" s="213">
        <v>0.29842332138095301</v>
      </c>
    </row>
    <row r="30" spans="1:16" ht="10.5" customHeight="1" x14ac:dyDescent="0.2">
      <c r="A30" s="211">
        <v>2011</v>
      </c>
      <c r="B30" s="212">
        <v>18050</v>
      </c>
      <c r="C30" s="213">
        <v>0.11682696664120852</v>
      </c>
      <c r="D30" s="213"/>
      <c r="E30" s="212">
        <v>56213</v>
      </c>
      <c r="F30" s="213">
        <v>0.36383347788378145</v>
      </c>
      <c r="G30" s="212">
        <v>8960</v>
      </c>
      <c r="H30" s="213">
        <v>5.7992776792533431E-2</v>
      </c>
      <c r="I30" s="212">
        <v>13273</v>
      </c>
      <c r="J30" s="213">
        <v>8.5908273032064317E-2</v>
      </c>
      <c r="K30" s="212">
        <v>7362</v>
      </c>
      <c r="L30" s="213">
        <v>4.7649868610115081E-2</v>
      </c>
      <c r="M30" s="212">
        <v>2030</v>
      </c>
      <c r="N30" s="213">
        <v>1.3138988492058355E-2</v>
      </c>
      <c r="O30" s="212">
        <v>48614</v>
      </c>
      <c r="P30" s="213">
        <v>0.31464964854823885</v>
      </c>
    </row>
    <row r="31" spans="1:16" ht="10.5" customHeight="1" x14ac:dyDescent="0.2">
      <c r="A31" s="216">
        <v>2012</v>
      </c>
      <c r="B31" s="217">
        <v>16852</v>
      </c>
      <c r="C31" s="218">
        <v>0.10907302170845685</v>
      </c>
      <c r="D31" s="218"/>
      <c r="E31" s="217">
        <v>54291</v>
      </c>
      <c r="F31" s="218">
        <v>0.35139350946913306</v>
      </c>
      <c r="G31" s="217">
        <v>8462</v>
      </c>
      <c r="H31" s="218">
        <v>5.4769517546698426E-2</v>
      </c>
      <c r="I31" s="217">
        <v>9678</v>
      </c>
      <c r="J31" s="218">
        <v>6.2639965825685109E-2</v>
      </c>
      <c r="K31" s="217">
        <v>7876</v>
      </c>
      <c r="L31" s="218">
        <v>5.0976686385936755E-2</v>
      </c>
      <c r="M31" s="217">
        <v>1240</v>
      </c>
      <c r="N31" s="218">
        <v>8.02578607396668E-3</v>
      </c>
      <c r="O31" s="217">
        <v>56103</v>
      </c>
      <c r="P31" s="218">
        <v>0.36312151299012313</v>
      </c>
    </row>
    <row r="32" spans="1:16" ht="18.75" customHeight="1" x14ac:dyDescent="0.2">
      <c r="A32" s="302" t="s">
        <v>184</v>
      </c>
      <c r="B32" s="302"/>
      <c r="C32" s="302"/>
      <c r="D32" s="302"/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302"/>
      <c r="P32" s="302"/>
    </row>
    <row r="33" spans="1:16" s="220" customFormat="1" ht="42.75" customHeight="1" x14ac:dyDescent="0.2">
      <c r="A33" s="303" t="s">
        <v>188</v>
      </c>
      <c r="B33" s="303"/>
      <c r="C33" s="303"/>
      <c r="D33" s="303"/>
      <c r="E33" s="303"/>
      <c r="F33" s="303"/>
      <c r="G33" s="303"/>
      <c r="H33" s="303"/>
      <c r="I33" s="303"/>
      <c r="J33" s="303"/>
      <c r="K33" s="303"/>
      <c r="L33" s="303"/>
      <c r="M33" s="303"/>
      <c r="N33" s="303"/>
      <c r="O33" s="303"/>
      <c r="P33" s="303"/>
    </row>
    <row r="34" spans="1:16" s="221" customFormat="1" ht="15.75" customHeight="1" x14ac:dyDescent="0.2">
      <c r="A34" s="313" t="s">
        <v>201</v>
      </c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3"/>
      <c r="P34" s="313"/>
    </row>
    <row r="35" spans="1:16" x14ac:dyDescent="0.2">
      <c r="A35" s="201"/>
      <c r="B35" s="201"/>
      <c r="C35" s="201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</row>
    <row r="36" spans="1:16" x14ac:dyDescent="0.2">
      <c r="A36" s="201"/>
      <c r="B36" s="201"/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</row>
    <row r="37" spans="1:16" x14ac:dyDescent="0.2">
      <c r="A37" s="201"/>
      <c r="B37" s="201"/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</row>
  </sheetData>
  <mergeCells count="16">
    <mergeCell ref="A34:P34"/>
    <mergeCell ref="B5:P5"/>
    <mergeCell ref="B14:P14"/>
    <mergeCell ref="B23:P23"/>
    <mergeCell ref="A32:P32"/>
    <mergeCell ref="A33:P33"/>
    <mergeCell ref="A1:P1"/>
    <mergeCell ref="A2:A4"/>
    <mergeCell ref="B2:C3"/>
    <mergeCell ref="E2:P2"/>
    <mergeCell ref="E3:F3"/>
    <mergeCell ref="G3:H3"/>
    <mergeCell ref="I3:J3"/>
    <mergeCell ref="K3:L3"/>
    <mergeCell ref="M3:N3"/>
    <mergeCell ref="O3:P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pageSetUpPr fitToPage="1"/>
  </sheetPr>
  <dimension ref="A1:H46"/>
  <sheetViews>
    <sheetView zoomScaleNormal="100" workbookViewId="0">
      <selection sqref="A1:H1"/>
    </sheetView>
  </sheetViews>
  <sheetFormatPr defaultRowHeight="12.75" x14ac:dyDescent="0.2"/>
  <cols>
    <col min="1" max="1" width="19" style="38" customWidth="1"/>
    <col min="2" max="7" width="14.42578125" style="38" customWidth="1"/>
    <col min="8" max="8" width="14.42578125" customWidth="1"/>
    <col min="9" max="16384" width="9.140625" style="38"/>
  </cols>
  <sheetData>
    <row r="1" spans="1:8" ht="26.25" customHeight="1" x14ac:dyDescent="0.2">
      <c r="A1" s="261" t="s">
        <v>189</v>
      </c>
      <c r="B1" s="261"/>
      <c r="C1" s="261"/>
      <c r="D1" s="261"/>
      <c r="E1" s="261"/>
      <c r="F1" s="261"/>
      <c r="G1" s="261"/>
      <c r="H1" s="261"/>
    </row>
    <row r="2" spans="1:8" ht="15" customHeight="1" x14ac:dyDescent="0.2">
      <c r="A2" s="314" t="s">
        <v>190</v>
      </c>
      <c r="B2" s="269" t="s">
        <v>191</v>
      </c>
      <c r="C2" s="269"/>
      <c r="D2" s="269"/>
      <c r="E2" s="269"/>
      <c r="F2" s="269"/>
      <c r="G2" s="269"/>
      <c r="H2" s="269"/>
    </row>
    <row r="3" spans="1:8" ht="24.75" customHeight="1" x14ac:dyDescent="0.2">
      <c r="A3" s="315"/>
      <c r="B3" s="121">
        <v>2008</v>
      </c>
      <c r="C3" s="121">
        <v>2009</v>
      </c>
      <c r="D3" s="121">
        <v>2010</v>
      </c>
      <c r="E3" s="121">
        <v>2011</v>
      </c>
      <c r="F3" s="121">
        <v>2012</v>
      </c>
      <c r="G3" s="121">
        <v>2013</v>
      </c>
      <c r="H3" s="121" t="s">
        <v>1</v>
      </c>
    </row>
    <row r="4" spans="1:8" ht="24.75" customHeight="1" x14ac:dyDescent="0.2">
      <c r="A4" s="223"/>
      <c r="B4" s="224" t="s">
        <v>192</v>
      </c>
      <c r="C4" s="224"/>
      <c r="D4" s="224"/>
      <c r="E4" s="181"/>
      <c r="F4" s="224"/>
      <c r="G4" s="224" t="s">
        <v>193</v>
      </c>
      <c r="H4" s="15"/>
    </row>
    <row r="5" spans="1:8" ht="11.25" customHeight="1" x14ac:dyDescent="0.2">
      <c r="A5" s="222"/>
      <c r="B5" s="291"/>
      <c r="C5" s="291"/>
      <c r="D5" s="291"/>
      <c r="E5" s="291"/>
      <c r="F5" s="291"/>
      <c r="G5" s="20"/>
      <c r="H5" s="115"/>
    </row>
    <row r="6" spans="1:8" ht="9.9499999999999993" customHeight="1" x14ac:dyDescent="0.2">
      <c r="A6" s="136" t="s">
        <v>16</v>
      </c>
      <c r="B6" s="136">
        <v>65608</v>
      </c>
      <c r="C6" s="136">
        <v>288336</v>
      </c>
      <c r="D6" s="136">
        <v>1010273</v>
      </c>
      <c r="E6" s="136">
        <v>1718112</v>
      </c>
      <c r="F6" s="136">
        <v>2423317</v>
      </c>
      <c r="G6" s="136">
        <v>1460604</v>
      </c>
      <c r="H6" s="136">
        <v>6966250</v>
      </c>
    </row>
    <row r="7" spans="1:8" ht="9.9499999999999993" customHeight="1" x14ac:dyDescent="0.2">
      <c r="A7" s="136" t="s">
        <v>17</v>
      </c>
      <c r="B7" s="136">
        <v>625</v>
      </c>
      <c r="C7" s="136">
        <v>4750</v>
      </c>
      <c r="D7" s="136">
        <v>31832</v>
      </c>
      <c r="E7" s="136">
        <v>32849</v>
      </c>
      <c r="F7" s="136">
        <v>62703</v>
      </c>
      <c r="G7" s="136">
        <v>47541</v>
      </c>
      <c r="H7" s="136">
        <v>180300</v>
      </c>
    </row>
    <row r="8" spans="1:8" ht="9.9499999999999993" customHeight="1" x14ac:dyDescent="0.2">
      <c r="A8" s="136" t="s">
        <v>23</v>
      </c>
      <c r="B8" s="136">
        <v>3198</v>
      </c>
      <c r="C8" s="136">
        <v>28793</v>
      </c>
      <c r="D8" s="136">
        <v>179336</v>
      </c>
      <c r="E8" s="136">
        <v>315524</v>
      </c>
      <c r="F8" s="136">
        <v>498165</v>
      </c>
      <c r="G8" s="136">
        <v>387263</v>
      </c>
      <c r="H8" s="136">
        <v>1412279</v>
      </c>
    </row>
    <row r="9" spans="1:8" ht="9.9499999999999993" customHeight="1" x14ac:dyDescent="0.2">
      <c r="A9" s="136" t="s">
        <v>18</v>
      </c>
      <c r="B9" s="136">
        <v>36790</v>
      </c>
      <c r="C9" s="136">
        <v>304185</v>
      </c>
      <c r="D9" s="136">
        <v>1458591</v>
      </c>
      <c r="E9" s="136">
        <v>2283140</v>
      </c>
      <c r="F9" s="136">
        <v>3896513</v>
      </c>
      <c r="G9" s="136">
        <v>2688963</v>
      </c>
      <c r="H9" s="136">
        <v>10668182</v>
      </c>
    </row>
    <row r="10" spans="1:8" ht="9.9499999999999993" customHeight="1" x14ac:dyDescent="0.2">
      <c r="A10" s="40" t="s">
        <v>61</v>
      </c>
      <c r="B10" s="136">
        <v>15272</v>
      </c>
      <c r="C10" s="136">
        <v>217116</v>
      </c>
      <c r="D10" s="136">
        <v>740260</v>
      </c>
      <c r="E10" s="136">
        <v>1224169</v>
      </c>
      <c r="F10" s="136">
        <v>1815683</v>
      </c>
      <c r="G10" s="136">
        <v>1114928</v>
      </c>
      <c r="H10" s="136">
        <v>5127428</v>
      </c>
    </row>
    <row r="11" spans="1:8" ht="9.9499999999999993" customHeight="1" x14ac:dyDescent="0.2">
      <c r="A11" s="225" t="s">
        <v>19</v>
      </c>
      <c r="B11" s="225">
        <v>2854</v>
      </c>
      <c r="C11" s="225">
        <v>164172</v>
      </c>
      <c r="D11" s="225">
        <v>593717</v>
      </c>
      <c r="E11" s="225">
        <v>1028283</v>
      </c>
      <c r="F11" s="225">
        <v>1488656</v>
      </c>
      <c r="G11" s="225">
        <v>928338</v>
      </c>
      <c r="H11" s="225">
        <v>4206020</v>
      </c>
    </row>
    <row r="12" spans="1:8" s="227" customFormat="1" ht="9.9499999999999993" customHeight="1" x14ac:dyDescent="0.2">
      <c r="A12" s="225" t="s">
        <v>20</v>
      </c>
      <c r="B12" s="226">
        <v>12418</v>
      </c>
      <c r="C12" s="226">
        <v>52944</v>
      </c>
      <c r="D12" s="226">
        <v>146543</v>
      </c>
      <c r="E12" s="226">
        <v>195886</v>
      </c>
      <c r="F12" s="225">
        <v>327027</v>
      </c>
      <c r="G12" s="225">
        <v>186590</v>
      </c>
      <c r="H12" s="225">
        <v>921408</v>
      </c>
    </row>
    <row r="13" spans="1:8" s="227" customFormat="1" ht="9.9499999999999993" customHeight="1" x14ac:dyDescent="0.2">
      <c r="A13" s="136" t="s">
        <v>21</v>
      </c>
      <c r="B13" s="228">
        <v>192655</v>
      </c>
      <c r="C13" s="228">
        <v>573646</v>
      </c>
      <c r="D13" s="228">
        <v>1454321</v>
      </c>
      <c r="E13" s="228">
        <v>2224546</v>
      </c>
      <c r="F13" s="136">
        <v>3236962</v>
      </c>
      <c r="G13" s="136">
        <v>2225526</v>
      </c>
      <c r="H13" s="136">
        <v>9907656</v>
      </c>
    </row>
    <row r="14" spans="1:8" ht="9.9499999999999993" customHeight="1" x14ac:dyDescent="0.2">
      <c r="A14" s="136" t="s">
        <v>22</v>
      </c>
      <c r="B14" s="136">
        <v>27692</v>
      </c>
      <c r="C14" s="136">
        <v>246897</v>
      </c>
      <c r="D14" s="136">
        <v>902240</v>
      </c>
      <c r="E14" s="136">
        <v>1417884</v>
      </c>
      <c r="F14" s="136">
        <v>1982931</v>
      </c>
      <c r="G14" s="136">
        <v>1092249</v>
      </c>
      <c r="H14" s="136">
        <v>5669893</v>
      </c>
    </row>
    <row r="15" spans="1:8" ht="9.9499999999999993" customHeight="1" x14ac:dyDescent="0.2">
      <c r="A15" s="136" t="s">
        <v>24</v>
      </c>
      <c r="B15" s="136">
        <v>62972</v>
      </c>
      <c r="C15" s="136">
        <v>423650</v>
      </c>
      <c r="D15" s="136">
        <v>1246986</v>
      </c>
      <c r="E15" s="136">
        <v>1885885</v>
      </c>
      <c r="F15" s="136">
        <v>2659284</v>
      </c>
      <c r="G15" s="136">
        <v>1849780</v>
      </c>
      <c r="H15" s="136">
        <v>8128557</v>
      </c>
    </row>
    <row r="16" spans="1:8" ht="9.9499999999999993" customHeight="1" x14ac:dyDescent="0.2">
      <c r="A16" s="136" t="s">
        <v>25</v>
      </c>
      <c r="B16" s="136">
        <v>75105</v>
      </c>
      <c r="C16" s="136">
        <v>234289</v>
      </c>
      <c r="D16" s="136">
        <v>665726</v>
      </c>
      <c r="E16" s="136">
        <v>953116</v>
      </c>
      <c r="F16" s="136">
        <v>1452752</v>
      </c>
      <c r="G16" s="136">
        <v>885852</v>
      </c>
      <c r="H16" s="136">
        <v>4266840</v>
      </c>
    </row>
    <row r="17" spans="1:8" ht="9.9499999999999993" customHeight="1" x14ac:dyDescent="0.2">
      <c r="A17" s="136" t="s">
        <v>26</v>
      </c>
      <c r="B17" s="136">
        <v>7541</v>
      </c>
      <c r="C17" s="136">
        <v>38057</v>
      </c>
      <c r="D17" s="136">
        <v>179111</v>
      </c>
      <c r="E17" s="136">
        <v>246546</v>
      </c>
      <c r="F17" s="136">
        <v>407725</v>
      </c>
      <c r="G17" s="136">
        <v>268978</v>
      </c>
      <c r="H17" s="136">
        <v>1147958</v>
      </c>
    </row>
    <row r="18" spans="1:8" ht="9.9499999999999993" customHeight="1" x14ac:dyDescent="0.2">
      <c r="A18" s="136" t="s">
        <v>27</v>
      </c>
      <c r="B18" s="136">
        <v>22160</v>
      </c>
      <c r="C18" s="136">
        <v>105241</v>
      </c>
      <c r="D18" s="136">
        <v>373191</v>
      </c>
      <c r="E18" s="136">
        <v>569304</v>
      </c>
      <c r="F18" s="136">
        <v>913598</v>
      </c>
      <c r="G18" s="136">
        <v>581291</v>
      </c>
      <c r="H18" s="136">
        <v>2564785</v>
      </c>
    </row>
    <row r="19" spans="1:8" ht="9.9499999999999993" customHeight="1" x14ac:dyDescent="0.2">
      <c r="A19" s="136" t="s">
        <v>28</v>
      </c>
      <c r="B19" s="136">
        <v>4012</v>
      </c>
      <c r="C19" s="136">
        <v>110391</v>
      </c>
      <c r="D19" s="136">
        <v>563917</v>
      </c>
      <c r="E19" s="136">
        <v>969124</v>
      </c>
      <c r="F19" s="136">
        <v>1440312</v>
      </c>
      <c r="G19" s="136">
        <v>816534</v>
      </c>
      <c r="H19" s="136">
        <v>3904290</v>
      </c>
    </row>
    <row r="20" spans="1:8" ht="9.9499999999999993" customHeight="1" x14ac:dyDescent="0.2">
      <c r="A20" s="136" t="s">
        <v>29</v>
      </c>
      <c r="B20" s="136">
        <v>5162</v>
      </c>
      <c r="C20" s="136">
        <v>36728</v>
      </c>
      <c r="D20" s="136">
        <v>131486</v>
      </c>
      <c r="E20" s="136">
        <v>244950</v>
      </c>
      <c r="F20" s="136">
        <v>447437</v>
      </c>
      <c r="G20" s="136">
        <v>302009</v>
      </c>
      <c r="H20" s="136">
        <v>1167772</v>
      </c>
    </row>
    <row r="21" spans="1:8" ht="9.9499999999999993" customHeight="1" x14ac:dyDescent="0.2">
      <c r="A21" s="136" t="s">
        <v>30</v>
      </c>
      <c r="B21" s="136">
        <v>261</v>
      </c>
      <c r="C21" s="136">
        <v>2993</v>
      </c>
      <c r="D21" s="136">
        <v>28414</v>
      </c>
      <c r="E21" s="136">
        <v>74151</v>
      </c>
      <c r="F21" s="136">
        <v>103968</v>
      </c>
      <c r="G21" s="136">
        <v>53408</v>
      </c>
      <c r="H21" s="136">
        <v>263195</v>
      </c>
    </row>
    <row r="22" spans="1:8" ht="9.9499999999999993" customHeight="1" x14ac:dyDescent="0.2">
      <c r="A22" s="136" t="s">
        <v>31</v>
      </c>
      <c r="B22" s="136">
        <v>2666</v>
      </c>
      <c r="C22" s="136">
        <v>22589</v>
      </c>
      <c r="D22" s="136">
        <v>127991</v>
      </c>
      <c r="E22" s="136">
        <v>231325</v>
      </c>
      <c r="F22" s="136">
        <v>536502</v>
      </c>
      <c r="G22" s="136">
        <v>366826</v>
      </c>
      <c r="H22" s="136">
        <v>1287899</v>
      </c>
    </row>
    <row r="23" spans="1:8" ht="9.9499999999999993" customHeight="1" x14ac:dyDescent="0.2">
      <c r="A23" s="136" t="s">
        <v>32</v>
      </c>
      <c r="B23" s="136">
        <v>2443</v>
      </c>
      <c r="C23" s="136">
        <v>24593</v>
      </c>
      <c r="D23" s="136">
        <v>197150</v>
      </c>
      <c r="E23" s="136">
        <v>272562</v>
      </c>
      <c r="F23" s="136">
        <v>607058</v>
      </c>
      <c r="G23" s="136">
        <v>486409</v>
      </c>
      <c r="H23" s="136">
        <v>1590215</v>
      </c>
    </row>
    <row r="24" spans="1:8" ht="9.9499999999999993" customHeight="1" x14ac:dyDescent="0.2">
      <c r="A24" s="136" t="s">
        <v>33</v>
      </c>
      <c r="B24" s="136">
        <v>1981</v>
      </c>
      <c r="C24" s="136">
        <v>10891</v>
      </c>
      <c r="D24" s="136">
        <v>45213</v>
      </c>
      <c r="E24" s="136">
        <v>64130</v>
      </c>
      <c r="F24" s="136">
        <v>124556</v>
      </c>
      <c r="G24" s="136">
        <v>101015</v>
      </c>
      <c r="H24" s="136">
        <v>347786</v>
      </c>
    </row>
    <row r="25" spans="1:8" ht="9.9499999999999993" customHeight="1" x14ac:dyDescent="0.2">
      <c r="A25" s="136" t="s">
        <v>34</v>
      </c>
      <c r="B25" s="136">
        <v>218</v>
      </c>
      <c r="C25" s="136">
        <v>5543</v>
      </c>
      <c r="D25" s="136">
        <v>62356</v>
      </c>
      <c r="E25" s="136">
        <v>117039</v>
      </c>
      <c r="F25" s="136">
        <v>219713</v>
      </c>
      <c r="G25" s="136">
        <v>154247</v>
      </c>
      <c r="H25" s="136">
        <v>559116</v>
      </c>
    </row>
    <row r="26" spans="1:8" ht="9.9499999999999993" customHeight="1" x14ac:dyDescent="0.2">
      <c r="A26" s="136" t="s">
        <v>35</v>
      </c>
      <c r="B26" s="136">
        <v>7669</v>
      </c>
      <c r="C26" s="136">
        <v>43291</v>
      </c>
      <c r="D26" s="136">
        <v>192606</v>
      </c>
      <c r="E26" s="136">
        <v>326412</v>
      </c>
      <c r="F26" s="136">
        <v>506898</v>
      </c>
      <c r="G26" s="136">
        <v>322392</v>
      </c>
      <c r="H26" s="136">
        <v>1399268</v>
      </c>
    </row>
    <row r="27" spans="1:8" ht="9.9499999999999993" customHeight="1" x14ac:dyDescent="0.2">
      <c r="A27" s="136" t="s">
        <v>36</v>
      </c>
      <c r="B27" s="136">
        <v>2043</v>
      </c>
      <c r="C27" s="136">
        <v>29239</v>
      </c>
      <c r="D27" s="136">
        <v>137995</v>
      </c>
      <c r="E27" s="136">
        <v>233242</v>
      </c>
      <c r="F27" s="136">
        <v>542508</v>
      </c>
      <c r="G27" s="136">
        <v>412278</v>
      </c>
      <c r="H27" s="136">
        <v>1357305</v>
      </c>
    </row>
    <row r="28" spans="1:8" ht="6" customHeight="1" x14ac:dyDescent="0.2">
      <c r="A28" s="136"/>
      <c r="B28" s="136"/>
      <c r="C28" s="136"/>
      <c r="D28" s="136"/>
      <c r="E28" s="136"/>
      <c r="F28" s="136"/>
      <c r="G28" s="136"/>
      <c r="H28" s="136"/>
    </row>
    <row r="29" spans="1:8" ht="10.5" customHeight="1" x14ac:dyDescent="0.2">
      <c r="A29" s="229" t="s">
        <v>41</v>
      </c>
      <c r="B29" s="230">
        <v>536073</v>
      </c>
      <c r="C29" s="230">
        <v>2751218</v>
      </c>
      <c r="D29" s="230">
        <v>9728995</v>
      </c>
      <c r="E29" s="230">
        <v>15404010</v>
      </c>
      <c r="F29" s="230">
        <v>23878585</v>
      </c>
      <c r="G29" s="230">
        <v>15618093</v>
      </c>
      <c r="H29" s="230">
        <v>67916974</v>
      </c>
    </row>
    <row r="30" spans="1:8" ht="10.5" customHeight="1" x14ac:dyDescent="0.2">
      <c r="A30" s="229"/>
      <c r="B30" s="230"/>
      <c r="C30" s="230"/>
      <c r="D30" s="230"/>
      <c r="E30" s="230"/>
      <c r="F30" s="230"/>
      <c r="G30" s="230"/>
      <c r="H30" s="230"/>
    </row>
    <row r="31" spans="1:8" ht="10.5" customHeight="1" x14ac:dyDescent="0.2">
      <c r="A31" s="26" t="s">
        <v>98</v>
      </c>
      <c r="B31" s="136">
        <v>106221</v>
      </c>
      <c r="C31" s="136">
        <v>626064</v>
      </c>
      <c r="D31" s="136">
        <v>2680032</v>
      </c>
      <c r="E31" s="136">
        <v>4349625</v>
      </c>
      <c r="F31" s="136">
        <v>6880698</v>
      </c>
      <c r="G31" s="136">
        <v>4584371</v>
      </c>
      <c r="H31" s="136">
        <v>19227011</v>
      </c>
    </row>
    <row r="32" spans="1:8" ht="10.5" customHeight="1" x14ac:dyDescent="0.2">
      <c r="A32" s="4" t="s">
        <v>99</v>
      </c>
      <c r="B32" s="136">
        <v>298591</v>
      </c>
      <c r="C32" s="136">
        <v>1461309</v>
      </c>
      <c r="D32" s="136">
        <v>4343807</v>
      </c>
      <c r="E32" s="136">
        <v>6752484</v>
      </c>
      <c r="F32" s="136">
        <v>9694860</v>
      </c>
      <c r="G32" s="136">
        <v>6282483</v>
      </c>
      <c r="H32" s="136">
        <v>28833534</v>
      </c>
    </row>
    <row r="33" spans="1:8" ht="10.5" customHeight="1" x14ac:dyDescent="0.2">
      <c r="A33" s="4" t="s">
        <v>0</v>
      </c>
      <c r="B33" s="136">
        <v>108818</v>
      </c>
      <c r="C33" s="136">
        <v>487978</v>
      </c>
      <c r="D33" s="136">
        <v>1781945</v>
      </c>
      <c r="E33" s="136">
        <v>2738090</v>
      </c>
      <c r="F33" s="136">
        <v>4214387</v>
      </c>
      <c r="G33" s="136">
        <v>2552655</v>
      </c>
      <c r="H33" s="136">
        <v>11883873</v>
      </c>
    </row>
    <row r="34" spans="1:8" ht="10.5" customHeight="1" x14ac:dyDescent="0.2">
      <c r="A34" s="4" t="s">
        <v>45</v>
      </c>
      <c r="B34" s="136">
        <v>12731</v>
      </c>
      <c r="C34" s="136">
        <v>103337</v>
      </c>
      <c r="D34" s="136">
        <v>592610</v>
      </c>
      <c r="E34" s="136">
        <v>1004157</v>
      </c>
      <c r="F34" s="136">
        <v>2039234</v>
      </c>
      <c r="G34" s="136">
        <v>1463914</v>
      </c>
      <c r="H34" s="136">
        <v>5215983</v>
      </c>
    </row>
    <row r="35" spans="1:8" ht="10.5" customHeight="1" x14ac:dyDescent="0.2">
      <c r="A35" s="231" t="s">
        <v>46</v>
      </c>
      <c r="B35" s="136">
        <v>9712</v>
      </c>
      <c r="C35" s="136">
        <v>72530</v>
      </c>
      <c r="D35" s="136">
        <v>330601</v>
      </c>
      <c r="E35" s="136">
        <v>559654</v>
      </c>
      <c r="F35" s="136">
        <v>1049406</v>
      </c>
      <c r="G35" s="136">
        <v>734670</v>
      </c>
      <c r="H35" s="136">
        <v>2756573</v>
      </c>
    </row>
    <row r="36" spans="1:8" ht="8.25" customHeight="1" x14ac:dyDescent="0.2">
      <c r="A36" s="232"/>
      <c r="B36" s="232"/>
      <c r="C36" s="232"/>
      <c r="D36" s="232"/>
      <c r="E36" s="232"/>
      <c r="F36" s="232"/>
      <c r="G36" s="232"/>
      <c r="H36" s="15"/>
    </row>
    <row r="37" spans="1:8" x14ac:dyDescent="0.2">
      <c r="A37" s="131"/>
      <c r="B37" s="131"/>
      <c r="C37" s="131"/>
      <c r="D37" s="131"/>
      <c r="E37" s="131"/>
      <c r="F37" s="131"/>
      <c r="G37" s="131"/>
      <c r="H37" s="7"/>
    </row>
    <row r="38" spans="1:8" x14ac:dyDescent="0.2">
      <c r="A38" s="10" t="s">
        <v>201</v>
      </c>
      <c r="B38" s="131"/>
      <c r="C38" s="131"/>
      <c r="D38" s="131"/>
      <c r="E38" s="131"/>
      <c r="F38" s="131"/>
      <c r="G38" s="131"/>
      <c r="H38" s="7"/>
    </row>
    <row r="39" spans="1:8" x14ac:dyDescent="0.2">
      <c r="A39" s="233"/>
      <c r="B39" s="233"/>
      <c r="C39" s="233"/>
      <c r="D39" s="233"/>
      <c r="E39" s="233"/>
      <c r="F39" s="233"/>
      <c r="G39" s="233"/>
    </row>
    <row r="40" spans="1:8" x14ac:dyDescent="0.2">
      <c r="A40" s="233"/>
      <c r="B40" s="233"/>
      <c r="C40" s="233"/>
      <c r="D40" s="233"/>
      <c r="E40" s="233"/>
      <c r="F40" s="233"/>
      <c r="G40" s="233"/>
    </row>
    <row r="41" spans="1:8" x14ac:dyDescent="0.2">
      <c r="A41" s="233"/>
      <c r="B41" s="233"/>
      <c r="C41" s="233"/>
      <c r="D41" s="233"/>
      <c r="E41" s="233"/>
      <c r="F41" s="233"/>
      <c r="G41" s="233"/>
    </row>
    <row r="42" spans="1:8" x14ac:dyDescent="0.2">
      <c r="A42" s="233"/>
      <c r="B42" s="233"/>
      <c r="C42" s="233"/>
      <c r="D42" s="233"/>
      <c r="E42" s="233"/>
      <c r="F42" s="260"/>
      <c r="G42" s="233"/>
    </row>
    <row r="43" spans="1:8" x14ac:dyDescent="0.2">
      <c r="A43" s="233"/>
      <c r="B43" s="233"/>
      <c r="C43" s="233"/>
      <c r="D43" s="233"/>
      <c r="E43" s="233"/>
      <c r="F43" s="233"/>
      <c r="G43" s="233"/>
    </row>
    <row r="44" spans="1:8" x14ac:dyDescent="0.2">
      <c r="A44" s="233"/>
      <c r="B44" s="233"/>
      <c r="C44" s="233"/>
      <c r="D44" s="233"/>
      <c r="E44" s="233"/>
      <c r="F44" s="233"/>
      <c r="G44" s="233"/>
    </row>
    <row r="45" spans="1:8" x14ac:dyDescent="0.2">
      <c r="A45" s="233"/>
      <c r="B45" s="233"/>
      <c r="C45" s="233"/>
      <c r="D45" s="233"/>
      <c r="E45" s="233"/>
      <c r="F45" s="233"/>
      <c r="G45" s="233"/>
    </row>
    <row r="46" spans="1:8" x14ac:dyDescent="0.2">
      <c r="A46" s="233"/>
      <c r="B46" s="233"/>
      <c r="C46" s="233"/>
      <c r="D46" s="233"/>
      <c r="E46" s="233"/>
      <c r="F46" s="233"/>
      <c r="G46" s="233"/>
    </row>
  </sheetData>
  <mergeCells count="4">
    <mergeCell ref="A1:H1"/>
    <mergeCell ref="A2:A3"/>
    <mergeCell ref="B2:H2"/>
    <mergeCell ref="B5:F5"/>
  </mergeCells>
  <pageMargins left="1.2598425196850394" right="0.47244094488188981" top="0.59055118110236227" bottom="0.43307086614173229" header="0.31496062992125984" footer="0.19685039370078741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pageSetUpPr fitToPage="1"/>
  </sheetPr>
  <dimension ref="A1:G22"/>
  <sheetViews>
    <sheetView zoomScaleNormal="100" workbookViewId="0">
      <selection sqref="A1:G1"/>
    </sheetView>
  </sheetViews>
  <sheetFormatPr defaultRowHeight="12.75" x14ac:dyDescent="0.2"/>
  <cols>
    <col min="1" max="1" width="17.85546875" style="38" customWidth="1"/>
    <col min="2" max="7" width="14.140625" style="38" customWidth="1"/>
    <col min="8" max="9" width="15.28515625" style="38" customWidth="1"/>
    <col min="10" max="16384" width="9.140625" style="38"/>
  </cols>
  <sheetData>
    <row r="1" spans="1:7" ht="36" customHeight="1" x14ac:dyDescent="0.2">
      <c r="A1" s="261" t="s">
        <v>194</v>
      </c>
      <c r="B1" s="261"/>
      <c r="C1" s="261"/>
      <c r="D1" s="261"/>
      <c r="E1" s="261"/>
      <c r="F1" s="261"/>
      <c r="G1" s="261"/>
    </row>
    <row r="2" spans="1:7" ht="14.25" customHeight="1" x14ac:dyDescent="0.2">
      <c r="A2" s="236"/>
      <c r="B2" s="316" t="s">
        <v>14</v>
      </c>
      <c r="C2" s="316"/>
      <c r="D2" s="317" t="s">
        <v>13</v>
      </c>
      <c r="E2" s="317"/>
      <c r="F2" s="317" t="s">
        <v>1</v>
      </c>
      <c r="G2" s="317"/>
    </row>
    <row r="3" spans="1:7" ht="26.25" customHeight="1" x14ac:dyDescent="0.2">
      <c r="A3" s="237" t="s">
        <v>195</v>
      </c>
      <c r="B3" s="238" t="s">
        <v>196</v>
      </c>
      <c r="C3" s="238" t="s">
        <v>197</v>
      </c>
      <c r="D3" s="238" t="s">
        <v>196</v>
      </c>
      <c r="E3" s="238" t="s">
        <v>197</v>
      </c>
      <c r="F3" s="238" t="s">
        <v>196</v>
      </c>
      <c r="G3" s="238" t="s">
        <v>197</v>
      </c>
    </row>
    <row r="4" spans="1:7" ht="17.25" customHeight="1" x14ac:dyDescent="0.2">
      <c r="A4" s="237"/>
      <c r="B4" s="238"/>
      <c r="C4" s="239" t="s">
        <v>198</v>
      </c>
      <c r="D4" s="240"/>
      <c r="E4" s="240" t="s">
        <v>198</v>
      </c>
      <c r="F4" s="240"/>
      <c r="G4" s="240" t="s">
        <v>198</v>
      </c>
    </row>
    <row r="5" spans="1:7" ht="7.5" customHeight="1" x14ac:dyDescent="0.2">
      <c r="A5" s="241"/>
      <c r="B5" s="242"/>
      <c r="C5" s="242"/>
      <c r="D5" s="243"/>
      <c r="E5" s="243"/>
      <c r="F5" s="243"/>
      <c r="G5" s="243"/>
    </row>
    <row r="6" spans="1:7" ht="17.25" customHeight="1" x14ac:dyDescent="0.2">
      <c r="A6" s="237">
        <v>2009</v>
      </c>
      <c r="B6" s="244">
        <v>22050</v>
      </c>
      <c r="C6" s="244">
        <v>395.30294784580497</v>
      </c>
      <c r="D6" s="245">
        <v>46276</v>
      </c>
      <c r="E6" s="245">
        <v>383.62088339528049</v>
      </c>
      <c r="F6" s="245">
        <v>68326</v>
      </c>
      <c r="G6" s="245">
        <v>387.39089072973684</v>
      </c>
    </row>
    <row r="7" spans="1:7" ht="17.25" customHeight="1" x14ac:dyDescent="0.2">
      <c r="A7" s="237">
        <v>2010</v>
      </c>
      <c r="B7" s="244">
        <v>58000</v>
      </c>
      <c r="C7" s="244">
        <v>601.06431034482762</v>
      </c>
      <c r="D7" s="245">
        <v>91336</v>
      </c>
      <c r="E7" s="245">
        <v>623.88214942629418</v>
      </c>
      <c r="F7" s="245">
        <v>149336</v>
      </c>
      <c r="G7" s="245">
        <v>615.02002196389356</v>
      </c>
    </row>
    <row r="8" spans="1:7" ht="17.25" customHeight="1" x14ac:dyDescent="0.2">
      <c r="A8" s="237">
        <v>2011</v>
      </c>
      <c r="B8" s="244">
        <v>91093</v>
      </c>
      <c r="C8" s="244">
        <v>654.88094584655244</v>
      </c>
      <c r="D8" s="245">
        <v>123781</v>
      </c>
      <c r="E8" s="245">
        <v>714.65879254489789</v>
      </c>
      <c r="F8" s="245">
        <v>214874</v>
      </c>
      <c r="G8" s="245">
        <v>689.31676238167483</v>
      </c>
    </row>
    <row r="9" spans="1:7" ht="17.25" customHeight="1" x14ac:dyDescent="0.2">
      <c r="A9" s="237">
        <v>2012</v>
      </c>
      <c r="B9" s="244">
        <v>155370</v>
      </c>
      <c r="C9" s="244">
        <v>571.82512711591687</v>
      </c>
      <c r="D9" s="245">
        <v>187805</v>
      </c>
      <c r="E9" s="245">
        <v>642.10170123266153</v>
      </c>
      <c r="F9" s="245">
        <v>343175</v>
      </c>
      <c r="G9" s="245">
        <v>610.28449042033947</v>
      </c>
    </row>
    <row r="10" spans="1:7" ht="7.5" customHeight="1" x14ac:dyDescent="0.2">
      <c r="A10" s="246"/>
      <c r="B10" s="247"/>
      <c r="C10" s="242"/>
      <c r="D10" s="243"/>
      <c r="E10" s="243"/>
      <c r="F10" s="243"/>
      <c r="G10" s="243"/>
    </row>
    <row r="11" spans="1:7" ht="6" customHeight="1" x14ac:dyDescent="0.2">
      <c r="A11" s="234"/>
      <c r="B11" s="234"/>
      <c r="C11" s="234"/>
      <c r="D11" s="181"/>
      <c r="E11" s="181"/>
    </row>
    <row r="12" spans="1:7" x14ac:dyDescent="0.2">
      <c r="A12" s="235" t="s">
        <v>199</v>
      </c>
      <c r="B12" s="131"/>
      <c r="C12" s="131"/>
      <c r="D12" s="181"/>
      <c r="E12" s="181"/>
    </row>
    <row r="13" spans="1:7" x14ac:dyDescent="0.2">
      <c r="A13" s="10" t="s">
        <v>201</v>
      </c>
      <c r="B13" s="131"/>
      <c r="C13" s="131"/>
      <c r="D13" s="181"/>
      <c r="E13" s="181"/>
    </row>
    <row r="14" spans="1:7" customFormat="1" x14ac:dyDescent="0.2">
      <c r="A14" s="233"/>
      <c r="B14" s="233"/>
      <c r="C14" s="233"/>
      <c r="D14" s="38"/>
      <c r="E14" s="38"/>
    </row>
    <row r="15" spans="1:7" customFormat="1" x14ac:dyDescent="0.2">
      <c r="A15" s="233"/>
      <c r="B15" s="233"/>
      <c r="C15" s="233"/>
      <c r="D15" s="38"/>
      <c r="E15" s="38"/>
    </row>
    <row r="16" spans="1:7" customFormat="1" x14ac:dyDescent="0.2">
      <c r="A16" s="233"/>
      <c r="B16" s="233"/>
      <c r="C16" s="233"/>
      <c r="D16" s="38"/>
      <c r="E16" s="38"/>
    </row>
    <row r="17" spans="1:5" customFormat="1" x14ac:dyDescent="0.2">
      <c r="A17" s="233"/>
      <c r="B17" s="233"/>
      <c r="C17" s="233"/>
      <c r="D17" s="38"/>
      <c r="E17" s="38"/>
    </row>
    <row r="18" spans="1:5" customFormat="1" x14ac:dyDescent="0.2">
      <c r="A18" s="233"/>
      <c r="B18" s="233"/>
      <c r="C18" s="233"/>
      <c r="D18" s="38"/>
      <c r="E18" s="38"/>
    </row>
    <row r="19" spans="1:5" customFormat="1" x14ac:dyDescent="0.2">
      <c r="A19" s="233"/>
      <c r="B19" s="233"/>
      <c r="C19" s="233"/>
      <c r="D19" s="38"/>
      <c r="E19" s="38"/>
    </row>
    <row r="20" spans="1:5" customFormat="1" x14ac:dyDescent="0.2">
      <c r="A20" s="233"/>
      <c r="B20" s="233"/>
      <c r="C20" s="233"/>
      <c r="D20" s="38"/>
      <c r="E20" s="38"/>
    </row>
    <row r="21" spans="1:5" customFormat="1" x14ac:dyDescent="0.2">
      <c r="A21" s="233"/>
      <c r="B21" s="233"/>
      <c r="C21" s="233"/>
      <c r="D21" s="38"/>
      <c r="E21" s="38"/>
    </row>
    <row r="22" spans="1:5" customFormat="1" x14ac:dyDescent="0.2">
      <c r="A22" s="233"/>
      <c r="B22" s="233"/>
      <c r="C22" s="233"/>
      <c r="D22" s="38"/>
      <c r="E22" s="38"/>
    </row>
  </sheetData>
  <mergeCells count="4">
    <mergeCell ref="A1:G1"/>
    <mergeCell ref="B2:C2"/>
    <mergeCell ref="D2:E2"/>
    <mergeCell ref="F2:G2"/>
  </mergeCells>
  <printOptions horizontalCentered="1"/>
  <pageMargins left="1.2598425196850394" right="0.47244094488188981" top="0.59055118110236227" bottom="0.43307086614173229" header="0.31496062992125984" footer="0.1968503937007874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workbookViewId="0"/>
  </sheetViews>
  <sheetFormatPr defaultColWidth="10.85546875" defaultRowHeight="12.75" x14ac:dyDescent="0.2"/>
  <cols>
    <col min="1" max="1" width="20.7109375" customWidth="1"/>
    <col min="2" max="2" width="0.7109375" customWidth="1"/>
    <col min="3" max="4" width="8.85546875" customWidth="1"/>
    <col min="5" max="5" width="9.42578125" bestFit="1" customWidth="1"/>
    <col min="6" max="6" width="1.28515625" customWidth="1"/>
    <col min="7" max="7" width="9" bestFit="1" customWidth="1"/>
    <col min="8" max="8" width="8.85546875" customWidth="1"/>
    <col min="9" max="9" width="9.85546875" bestFit="1" customWidth="1"/>
    <col min="10" max="10" width="1.42578125" customWidth="1"/>
    <col min="11" max="11" width="9.28515625" bestFit="1" customWidth="1"/>
    <col min="12" max="12" width="8.85546875" customWidth="1"/>
    <col min="13" max="13" width="9.42578125" bestFit="1" customWidth="1"/>
    <col min="14" max="14" width="1.28515625" customWidth="1"/>
    <col min="15" max="16" width="8.85546875" customWidth="1"/>
    <col min="17" max="17" width="9.7109375" bestFit="1" customWidth="1"/>
  </cols>
  <sheetData>
    <row r="1" spans="1:17" x14ac:dyDescent="0.2">
      <c r="A1" s="1" t="s">
        <v>52</v>
      </c>
    </row>
    <row r="2" spans="1:17" s="2" customFormat="1" ht="12" customHeight="1" x14ac:dyDescent="0.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9"/>
      <c r="Q2" s="249"/>
    </row>
    <row r="3" spans="1:17" ht="12.75" customHeight="1" x14ac:dyDescent="0.2">
      <c r="A3" s="250" t="s">
        <v>15</v>
      </c>
      <c r="B3" s="254"/>
      <c r="C3" s="253">
        <v>2010</v>
      </c>
      <c r="D3" s="253"/>
      <c r="E3" s="253"/>
      <c r="F3" s="253"/>
      <c r="G3" s="253">
        <v>2011</v>
      </c>
      <c r="H3" s="253"/>
      <c r="I3" s="253"/>
      <c r="J3" s="253"/>
      <c r="K3" s="253">
        <v>2012</v>
      </c>
      <c r="L3" s="253"/>
      <c r="M3" s="253"/>
      <c r="N3" s="253"/>
      <c r="O3" s="253">
        <v>2013</v>
      </c>
      <c r="P3" s="253"/>
      <c r="Q3" s="253"/>
    </row>
    <row r="4" spans="1:17" ht="4.5" customHeight="1" x14ac:dyDescent="0.2">
      <c r="A4" s="251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1:17" x14ac:dyDescent="0.2">
      <c r="A5" s="252"/>
      <c r="B5" s="21"/>
      <c r="C5" s="21" t="s">
        <v>13</v>
      </c>
      <c r="D5" s="21" t="s">
        <v>14</v>
      </c>
      <c r="E5" s="21" t="s">
        <v>1</v>
      </c>
      <c r="F5" s="21"/>
      <c r="G5" s="21" t="s">
        <v>13</v>
      </c>
      <c r="H5" s="21" t="s">
        <v>14</v>
      </c>
      <c r="I5" s="21" t="s">
        <v>1</v>
      </c>
      <c r="J5" s="21"/>
      <c r="K5" s="21" t="s">
        <v>13</v>
      </c>
      <c r="L5" s="21" t="s">
        <v>14</v>
      </c>
      <c r="M5" s="21" t="s">
        <v>1</v>
      </c>
      <c r="N5" s="21"/>
      <c r="O5" s="21" t="s">
        <v>13</v>
      </c>
      <c r="P5" s="21" t="s">
        <v>14</v>
      </c>
      <c r="Q5" s="21" t="s">
        <v>1</v>
      </c>
    </row>
    <row r="6" spans="1:17" ht="12" customHeight="1" x14ac:dyDescent="0.2">
      <c r="A6" s="22"/>
    </row>
    <row r="7" spans="1:17" ht="9" customHeight="1" x14ac:dyDescent="0.2">
      <c r="A7" s="23" t="s">
        <v>16</v>
      </c>
      <c r="B7" s="33"/>
      <c r="C7" s="33">
        <v>141281.33333333326</v>
      </c>
      <c r="D7" s="33">
        <v>34353.583333333328</v>
      </c>
      <c r="E7" s="33">
        <v>175634.91666666657</v>
      </c>
      <c r="F7" s="33"/>
      <c r="G7" s="33">
        <v>140719.58333333326</v>
      </c>
      <c r="H7" s="33">
        <v>34433.083333333343</v>
      </c>
      <c r="I7" s="33">
        <v>175152.6666666666</v>
      </c>
      <c r="J7" s="33"/>
      <c r="K7" s="33">
        <v>138628.16666666663</v>
      </c>
      <c r="L7" s="33">
        <v>34216</v>
      </c>
      <c r="M7" s="33">
        <v>172844.16666666663</v>
      </c>
      <c r="N7" s="33"/>
      <c r="O7" s="33">
        <v>135517.16666666666</v>
      </c>
      <c r="P7" s="33">
        <v>33724.166666666664</v>
      </c>
      <c r="Q7" s="33">
        <v>169241.33333333331</v>
      </c>
    </row>
    <row r="8" spans="1:17" ht="15.6" customHeight="1" x14ac:dyDescent="0.2">
      <c r="A8" s="23" t="s">
        <v>17</v>
      </c>
      <c r="B8" s="33"/>
      <c r="C8" s="33">
        <v>4407.416666666667</v>
      </c>
      <c r="D8" s="33">
        <v>938.5833333333336</v>
      </c>
      <c r="E8" s="33">
        <v>5346.0000000000009</v>
      </c>
      <c r="F8" s="33"/>
      <c r="G8" s="33">
        <v>4377.1666666666661</v>
      </c>
      <c r="H8" s="33">
        <v>940.66666666666652</v>
      </c>
      <c r="I8" s="33">
        <v>5317.8333333333321</v>
      </c>
      <c r="J8" s="33"/>
      <c r="K8" s="33">
        <v>4273.6666666666661</v>
      </c>
      <c r="L8" s="33">
        <v>966.58333333333337</v>
      </c>
      <c r="M8" s="33">
        <v>5240.2499999999991</v>
      </c>
      <c r="N8" s="33"/>
      <c r="O8" s="33">
        <v>4190.1666666666661</v>
      </c>
      <c r="P8" s="33">
        <v>967.83333333333326</v>
      </c>
      <c r="Q8" s="33">
        <v>5157.9999999999991</v>
      </c>
    </row>
    <row r="9" spans="1:17" ht="9" customHeight="1" x14ac:dyDescent="0.2">
      <c r="A9" s="23" t="s">
        <v>23</v>
      </c>
      <c r="B9" s="33"/>
      <c r="C9" s="33">
        <v>46236.749999999993</v>
      </c>
      <c r="D9" s="33">
        <v>11401.916666666666</v>
      </c>
      <c r="E9" s="33">
        <v>57638.666666666657</v>
      </c>
      <c r="F9" s="33"/>
      <c r="G9" s="33">
        <v>46609.083333333343</v>
      </c>
      <c r="H9" s="33">
        <v>11366.000000000005</v>
      </c>
      <c r="I9" s="33">
        <v>57975.08333333335</v>
      </c>
      <c r="J9" s="33"/>
      <c r="K9" s="33">
        <v>46328.499999999993</v>
      </c>
      <c r="L9" s="33">
        <v>11330.499999999996</v>
      </c>
      <c r="M9" s="33">
        <v>57658.999999999985</v>
      </c>
      <c r="N9" s="33"/>
      <c r="O9" s="33">
        <v>45983.833333333328</v>
      </c>
      <c r="P9" s="33">
        <v>11228.500000000002</v>
      </c>
      <c r="Q9" s="33">
        <v>57212.333333333328</v>
      </c>
    </row>
    <row r="10" spans="1:17" ht="9" customHeight="1" x14ac:dyDescent="0.2">
      <c r="A10" s="23" t="s">
        <v>18</v>
      </c>
      <c r="B10" s="33"/>
      <c r="C10" s="33">
        <v>279131.41666666674</v>
      </c>
      <c r="D10" s="33">
        <v>66294.666666666657</v>
      </c>
      <c r="E10" s="33">
        <v>345426.08333333337</v>
      </c>
      <c r="F10" s="33"/>
      <c r="G10" s="33">
        <v>277659.25000000017</v>
      </c>
      <c r="H10" s="33">
        <v>66320.249999999985</v>
      </c>
      <c r="I10" s="33">
        <v>343979.50000000017</v>
      </c>
      <c r="J10" s="33"/>
      <c r="K10" s="33">
        <v>274339.66666666663</v>
      </c>
      <c r="L10" s="33">
        <v>66101.416666666672</v>
      </c>
      <c r="M10" s="33">
        <v>340441.08333333331</v>
      </c>
      <c r="N10" s="33"/>
      <c r="O10" s="33">
        <v>270053.83333333337</v>
      </c>
      <c r="P10" s="33">
        <v>65565.333333333314</v>
      </c>
      <c r="Q10" s="33">
        <v>335619.16666666669</v>
      </c>
    </row>
    <row r="11" spans="1:17" s="42" customFormat="1" ht="9" customHeight="1" x14ac:dyDescent="0.2">
      <c r="A11" s="40" t="s">
        <v>61</v>
      </c>
      <c r="B11" s="41"/>
      <c r="C11" s="41">
        <v>27479.583333333336</v>
      </c>
      <c r="D11" s="41">
        <v>6727.6666666666661</v>
      </c>
      <c r="E11" s="41">
        <v>34207.25</v>
      </c>
      <c r="F11" s="41"/>
      <c r="G11" s="41">
        <v>27296.666666666668</v>
      </c>
      <c r="H11" s="41">
        <v>6757.3333333333339</v>
      </c>
      <c r="I11" s="41">
        <v>34054</v>
      </c>
      <c r="J11" s="41"/>
      <c r="K11" s="41">
        <v>27017.666666666664</v>
      </c>
      <c r="L11" s="41">
        <v>6735.0833333333339</v>
      </c>
      <c r="M11" s="41">
        <v>33752.75</v>
      </c>
      <c r="N11" s="41"/>
      <c r="O11" s="41">
        <v>26669</v>
      </c>
      <c r="P11" s="41">
        <v>6716.3333333333339</v>
      </c>
      <c r="Q11" s="41">
        <v>33385.333333333328</v>
      </c>
    </row>
    <row r="12" spans="1:17" ht="9" customHeight="1" x14ac:dyDescent="0.2">
      <c r="A12" s="24" t="s">
        <v>19</v>
      </c>
      <c r="B12" s="56"/>
      <c r="C12" s="56">
        <v>12234.916666666664</v>
      </c>
      <c r="D12" s="56">
        <v>3381.833333333333</v>
      </c>
      <c r="E12" s="56">
        <v>15616.749999999996</v>
      </c>
      <c r="F12" s="56"/>
      <c r="G12" s="56">
        <v>12178.833333333334</v>
      </c>
      <c r="H12" s="56">
        <v>3382.3333333333335</v>
      </c>
      <c r="I12" s="56">
        <v>15561.166666666668</v>
      </c>
      <c r="J12" s="56"/>
      <c r="K12" s="56">
        <v>12155.25</v>
      </c>
      <c r="L12" s="56">
        <v>3374.75</v>
      </c>
      <c r="M12" s="56">
        <v>15530</v>
      </c>
      <c r="N12" s="56"/>
      <c r="O12" s="56">
        <v>12034.999999999998</v>
      </c>
      <c r="P12" s="56">
        <v>3370.0000000000005</v>
      </c>
      <c r="Q12" s="56">
        <v>15404.999999999998</v>
      </c>
    </row>
    <row r="13" spans="1:17" ht="9" customHeight="1" x14ac:dyDescent="0.2">
      <c r="A13" s="24" t="s">
        <v>20</v>
      </c>
      <c r="B13" s="56"/>
      <c r="C13" s="56">
        <v>15244.66666666667</v>
      </c>
      <c r="D13" s="56">
        <v>3345.8333333333326</v>
      </c>
      <c r="E13" s="56">
        <v>18590.500000000004</v>
      </c>
      <c r="F13" s="56"/>
      <c r="G13" s="56">
        <v>15117.833333333334</v>
      </c>
      <c r="H13" s="56">
        <v>3375</v>
      </c>
      <c r="I13" s="56">
        <v>18492.833333333336</v>
      </c>
      <c r="J13" s="56"/>
      <c r="K13" s="56">
        <v>14862.416666666662</v>
      </c>
      <c r="L13" s="56">
        <v>3360.3333333333335</v>
      </c>
      <c r="M13" s="56">
        <v>18222.749999999996</v>
      </c>
      <c r="N13" s="56"/>
      <c r="O13" s="56">
        <v>14634</v>
      </c>
      <c r="P13" s="56">
        <v>3346.3333333333335</v>
      </c>
      <c r="Q13" s="56">
        <v>17980.333333333332</v>
      </c>
    </row>
    <row r="14" spans="1:17" ht="9" customHeight="1" x14ac:dyDescent="0.2">
      <c r="A14" s="23" t="s">
        <v>21</v>
      </c>
      <c r="B14" s="33"/>
      <c r="C14" s="33">
        <v>157368.16666666669</v>
      </c>
      <c r="D14" s="33">
        <v>38550.083333333343</v>
      </c>
      <c r="E14" s="33">
        <v>195918.25000000003</v>
      </c>
      <c r="F14" s="33"/>
      <c r="G14" s="33">
        <v>156025.83333333331</v>
      </c>
      <c r="H14" s="33">
        <v>38470.749999999978</v>
      </c>
      <c r="I14" s="33">
        <v>194496.58333333328</v>
      </c>
      <c r="J14" s="33"/>
      <c r="K14" s="33">
        <v>152870.58333333328</v>
      </c>
      <c r="L14" s="33">
        <v>38225.166666666679</v>
      </c>
      <c r="M14" s="33">
        <v>191095.74999999997</v>
      </c>
      <c r="N14" s="33"/>
      <c r="O14" s="33">
        <v>149705.16666666672</v>
      </c>
      <c r="P14" s="33">
        <v>37771.333333333321</v>
      </c>
      <c r="Q14" s="33">
        <v>187476.50000000003</v>
      </c>
    </row>
    <row r="15" spans="1:17" ht="9" customHeight="1" x14ac:dyDescent="0.2">
      <c r="A15" s="23" t="s">
        <v>22</v>
      </c>
      <c r="B15" s="33"/>
      <c r="C15" s="33">
        <v>31173.166666666672</v>
      </c>
      <c r="D15" s="33">
        <v>8349.1666666666661</v>
      </c>
      <c r="E15" s="33">
        <v>39522.333333333336</v>
      </c>
      <c r="F15" s="33"/>
      <c r="G15" s="33">
        <v>30926.916666666664</v>
      </c>
      <c r="H15" s="33">
        <v>8371.5833333333321</v>
      </c>
      <c r="I15" s="33">
        <v>39298.5</v>
      </c>
      <c r="J15" s="33"/>
      <c r="K15" s="33">
        <v>30383</v>
      </c>
      <c r="L15" s="33">
        <v>8304.6666666666679</v>
      </c>
      <c r="M15" s="33">
        <v>38687.666666666672</v>
      </c>
      <c r="N15" s="33"/>
      <c r="O15" s="33">
        <v>29885.333333333336</v>
      </c>
      <c r="P15" s="33">
        <v>8248.4999999999982</v>
      </c>
      <c r="Q15" s="33">
        <v>38133.833333333336</v>
      </c>
    </row>
    <row r="16" spans="1:17" ht="9" customHeight="1" x14ac:dyDescent="0.2">
      <c r="A16" s="23" t="s">
        <v>24</v>
      </c>
      <c r="B16" s="33"/>
      <c r="C16" s="33">
        <v>154327.58333333334</v>
      </c>
      <c r="D16" s="33">
        <v>39593.16666666665</v>
      </c>
      <c r="E16" s="33">
        <v>193920.75</v>
      </c>
      <c r="F16" s="33"/>
      <c r="G16" s="33">
        <v>153023.5</v>
      </c>
      <c r="H16" s="33">
        <v>39529.583333333336</v>
      </c>
      <c r="I16" s="33">
        <v>192553.08333333334</v>
      </c>
      <c r="J16" s="33"/>
      <c r="K16" s="33">
        <v>150507.41666666657</v>
      </c>
      <c r="L16" s="33">
        <v>39310.500000000007</v>
      </c>
      <c r="M16" s="33">
        <v>189817.91666666657</v>
      </c>
      <c r="N16" s="33"/>
      <c r="O16" s="33">
        <v>147430.33333333334</v>
      </c>
      <c r="P16" s="33">
        <v>38789.499999999993</v>
      </c>
      <c r="Q16" s="33">
        <v>186219.83333333334</v>
      </c>
    </row>
    <row r="17" spans="1:20" ht="9" customHeight="1" x14ac:dyDescent="0.2">
      <c r="A17" s="23" t="s">
        <v>25</v>
      </c>
      <c r="B17" s="33"/>
      <c r="C17" s="33">
        <v>126288.58333333334</v>
      </c>
      <c r="D17" s="33">
        <v>31726.083333333325</v>
      </c>
      <c r="E17" s="33">
        <v>158014.66666666666</v>
      </c>
      <c r="F17" s="33"/>
      <c r="G17" s="33">
        <v>125201.99999999994</v>
      </c>
      <c r="H17" s="33">
        <v>31785.583333333336</v>
      </c>
      <c r="I17" s="33">
        <v>156987.58333333328</v>
      </c>
      <c r="J17" s="33"/>
      <c r="K17" s="33">
        <v>122742.16666666666</v>
      </c>
      <c r="L17" s="33">
        <v>31745.000000000007</v>
      </c>
      <c r="M17" s="33">
        <v>154487.16666666666</v>
      </c>
      <c r="N17" s="33"/>
      <c r="O17" s="33">
        <v>119796.00000000004</v>
      </c>
      <c r="P17" s="33">
        <v>31525.333333333332</v>
      </c>
      <c r="Q17" s="33">
        <v>151321.33333333337</v>
      </c>
    </row>
    <row r="18" spans="1:20" ht="9" customHeight="1" x14ac:dyDescent="0.2">
      <c r="A18" s="23" t="s">
        <v>26</v>
      </c>
      <c r="B18" s="33"/>
      <c r="C18" s="33">
        <v>25386.250000000007</v>
      </c>
      <c r="D18" s="33">
        <v>6996.5000000000009</v>
      </c>
      <c r="E18" s="33">
        <v>32382.750000000007</v>
      </c>
      <c r="F18" s="33"/>
      <c r="G18" s="33">
        <v>25019.583333333332</v>
      </c>
      <c r="H18" s="33">
        <v>6961.833333333333</v>
      </c>
      <c r="I18" s="33">
        <v>31981.416666666664</v>
      </c>
      <c r="J18" s="33"/>
      <c r="K18" s="33">
        <v>24546.75</v>
      </c>
      <c r="L18" s="33">
        <v>6899.9999999999982</v>
      </c>
      <c r="M18" s="33">
        <v>31446.75</v>
      </c>
      <c r="N18" s="33"/>
      <c r="O18" s="33">
        <v>24034</v>
      </c>
      <c r="P18" s="33">
        <v>6826.333333333333</v>
      </c>
      <c r="Q18" s="33">
        <v>30860.333333333332</v>
      </c>
    </row>
    <row r="19" spans="1:20" ht="9" customHeight="1" x14ac:dyDescent="0.2">
      <c r="A19" s="23" t="s">
        <v>27</v>
      </c>
      <c r="B19" s="33"/>
      <c r="C19" s="33">
        <v>55364.666666666672</v>
      </c>
      <c r="D19" s="33">
        <v>16099.333333333334</v>
      </c>
      <c r="E19" s="33">
        <v>71464</v>
      </c>
      <c r="F19" s="33"/>
      <c r="G19" s="33">
        <v>54869.666666666657</v>
      </c>
      <c r="H19" s="33">
        <v>16118.000000000005</v>
      </c>
      <c r="I19" s="33">
        <v>70987.666666666657</v>
      </c>
      <c r="J19" s="33"/>
      <c r="K19" s="33">
        <v>54248.083333333336</v>
      </c>
      <c r="L19" s="33">
        <v>16031.333333333332</v>
      </c>
      <c r="M19" s="33">
        <v>70279.416666666672</v>
      </c>
      <c r="N19" s="33"/>
      <c r="O19" s="33">
        <v>53403</v>
      </c>
      <c r="P19" s="33">
        <v>15855.833333333327</v>
      </c>
      <c r="Q19" s="33">
        <v>69258.833333333328</v>
      </c>
    </row>
    <row r="20" spans="1:20" ht="9" customHeight="1" x14ac:dyDescent="0.2">
      <c r="A20" s="23" t="s">
        <v>28</v>
      </c>
      <c r="B20" s="33"/>
      <c r="C20" s="33">
        <v>98234.916666666642</v>
      </c>
      <c r="D20" s="33">
        <v>21475.499999999989</v>
      </c>
      <c r="E20" s="33">
        <v>119710.41666666663</v>
      </c>
      <c r="F20" s="33"/>
      <c r="G20" s="33">
        <v>98368.166666666657</v>
      </c>
      <c r="H20" s="33">
        <v>21748.5</v>
      </c>
      <c r="I20" s="33">
        <v>120116.66666666666</v>
      </c>
      <c r="J20" s="33"/>
      <c r="K20" s="33">
        <v>98495.666666666657</v>
      </c>
      <c r="L20" s="33">
        <v>21917.583333333332</v>
      </c>
      <c r="M20" s="33">
        <v>120413.24999999999</v>
      </c>
      <c r="N20" s="33"/>
      <c r="O20" s="33">
        <v>97842.166666666686</v>
      </c>
      <c r="P20" s="33">
        <v>21793.499999999996</v>
      </c>
      <c r="Q20" s="33">
        <v>119635.66666666669</v>
      </c>
    </row>
    <row r="21" spans="1:20" ht="9" customHeight="1" x14ac:dyDescent="0.2">
      <c r="A21" s="23" t="s">
        <v>29</v>
      </c>
      <c r="B21" s="33"/>
      <c r="C21" s="33">
        <v>34138.916666666672</v>
      </c>
      <c r="D21" s="33">
        <v>9250.5833333333321</v>
      </c>
      <c r="E21" s="33">
        <v>43389.5</v>
      </c>
      <c r="F21" s="33"/>
      <c r="G21" s="33">
        <v>33981.916666666664</v>
      </c>
      <c r="H21" s="33">
        <v>9302.4166666666697</v>
      </c>
      <c r="I21" s="33">
        <v>43284.333333333336</v>
      </c>
      <c r="J21" s="33"/>
      <c r="K21" s="33">
        <v>33162.333333333328</v>
      </c>
      <c r="L21" s="33">
        <v>9324.8333333333339</v>
      </c>
      <c r="M21" s="33">
        <v>42487.166666666664</v>
      </c>
      <c r="N21" s="33"/>
      <c r="O21" s="33">
        <v>32371.000000000007</v>
      </c>
      <c r="P21" s="33">
        <v>9213.9999999999982</v>
      </c>
      <c r="Q21" s="33">
        <v>41585.000000000007</v>
      </c>
    </row>
    <row r="22" spans="1:20" ht="9" customHeight="1" x14ac:dyDescent="0.2">
      <c r="A22" s="23" t="s">
        <v>30</v>
      </c>
      <c r="B22" s="33"/>
      <c r="C22" s="33">
        <v>7477.3333333333312</v>
      </c>
      <c r="D22" s="33">
        <v>1768.5000000000002</v>
      </c>
      <c r="E22" s="33">
        <v>9245.8333333333321</v>
      </c>
      <c r="F22" s="33"/>
      <c r="G22" s="33">
        <v>7422.0000000000009</v>
      </c>
      <c r="H22" s="33">
        <v>1786.833333333333</v>
      </c>
      <c r="I22" s="33">
        <v>9208.8333333333339</v>
      </c>
      <c r="J22" s="33"/>
      <c r="K22" s="33">
        <v>7277.0000000000009</v>
      </c>
      <c r="L22" s="33">
        <v>1768.9166666666665</v>
      </c>
      <c r="M22" s="33">
        <v>9045.9166666666679</v>
      </c>
      <c r="N22" s="33"/>
      <c r="O22" s="33">
        <v>7124.6666666666652</v>
      </c>
      <c r="P22" s="33">
        <v>1744.8333333333333</v>
      </c>
      <c r="Q22" s="33">
        <v>8869.4999999999982</v>
      </c>
    </row>
    <row r="23" spans="1:20" ht="9" customHeight="1" x14ac:dyDescent="0.2">
      <c r="A23" s="23" t="s">
        <v>31</v>
      </c>
      <c r="B23" s="33"/>
      <c r="C23" s="33">
        <v>68440.416666666672</v>
      </c>
      <c r="D23" s="33">
        <v>13675.583333333328</v>
      </c>
      <c r="E23" s="33">
        <v>82116</v>
      </c>
      <c r="F23" s="33"/>
      <c r="G23" s="33">
        <v>68646.333333333343</v>
      </c>
      <c r="H23" s="33">
        <v>13923.833333333336</v>
      </c>
      <c r="I23" s="33">
        <v>82570.166666666686</v>
      </c>
      <c r="J23" s="33"/>
      <c r="K23" s="33">
        <v>69173.25</v>
      </c>
      <c r="L23" s="33">
        <v>14102.666666666668</v>
      </c>
      <c r="M23" s="33">
        <v>83275.916666666672</v>
      </c>
      <c r="N23" s="33"/>
      <c r="O23" s="33">
        <v>68877.999999999985</v>
      </c>
      <c r="P23" s="33">
        <v>14173.000000000004</v>
      </c>
      <c r="Q23" s="33">
        <v>83050.999999999985</v>
      </c>
    </row>
    <row r="24" spans="1:20" ht="9" customHeight="1" x14ac:dyDescent="0.2">
      <c r="A24" s="23" t="s">
        <v>32</v>
      </c>
      <c r="B24" s="33"/>
      <c r="C24" s="33">
        <v>76510.5</v>
      </c>
      <c r="D24" s="33">
        <v>14727.416666666662</v>
      </c>
      <c r="E24" s="33">
        <v>91237.916666666657</v>
      </c>
      <c r="F24" s="33"/>
      <c r="G24" s="33">
        <v>76306.749999999971</v>
      </c>
      <c r="H24" s="33">
        <v>15005.916666666668</v>
      </c>
      <c r="I24" s="33">
        <v>91312.666666666642</v>
      </c>
      <c r="J24" s="33"/>
      <c r="K24" s="33">
        <v>76157.75</v>
      </c>
      <c r="L24" s="33">
        <v>15113.166666666662</v>
      </c>
      <c r="M24" s="33">
        <v>91270.916666666657</v>
      </c>
      <c r="N24" s="33"/>
      <c r="O24" s="33">
        <v>75063.000000000015</v>
      </c>
      <c r="P24" s="33">
        <v>15167.833333333336</v>
      </c>
      <c r="Q24" s="33">
        <v>90230.833333333343</v>
      </c>
    </row>
    <row r="25" spans="1:20" ht="9" customHeight="1" x14ac:dyDescent="0.2">
      <c r="A25" s="23" t="s">
        <v>33</v>
      </c>
      <c r="B25" s="33"/>
      <c r="C25" s="33">
        <v>11581.583333333332</v>
      </c>
      <c r="D25" s="33">
        <v>2450.75</v>
      </c>
      <c r="E25" s="33">
        <v>14032.333333333332</v>
      </c>
      <c r="F25" s="33"/>
      <c r="G25" s="33">
        <v>11483.833333333334</v>
      </c>
      <c r="H25" s="33">
        <v>2463.4166666666665</v>
      </c>
      <c r="I25" s="33">
        <v>13947.25</v>
      </c>
      <c r="J25" s="33"/>
      <c r="K25" s="33">
        <v>11314.5</v>
      </c>
      <c r="L25" s="33">
        <v>2478.4166666666665</v>
      </c>
      <c r="M25" s="33">
        <v>13792.916666666666</v>
      </c>
      <c r="N25" s="33"/>
      <c r="O25" s="33">
        <v>11128.5</v>
      </c>
      <c r="P25" s="33">
        <v>2473.6666666666665</v>
      </c>
      <c r="Q25" s="33">
        <v>13602.166666666666</v>
      </c>
    </row>
    <row r="26" spans="1:20" ht="9" customHeight="1" x14ac:dyDescent="0.2">
      <c r="A26" s="23" t="s">
        <v>34</v>
      </c>
      <c r="B26" s="33"/>
      <c r="C26" s="33">
        <v>33522.250000000007</v>
      </c>
      <c r="D26" s="33">
        <v>7052.4166666666661</v>
      </c>
      <c r="E26" s="33">
        <v>40574.666666666672</v>
      </c>
      <c r="F26" s="33"/>
      <c r="G26" s="33">
        <v>33357.833333333336</v>
      </c>
      <c r="H26" s="33">
        <v>7119.1666666666679</v>
      </c>
      <c r="I26" s="33">
        <v>40477</v>
      </c>
      <c r="J26" s="33"/>
      <c r="K26" s="33">
        <v>32962.250000000007</v>
      </c>
      <c r="L26" s="33">
        <v>7164.7500000000009</v>
      </c>
      <c r="M26" s="33">
        <v>40127.000000000007</v>
      </c>
      <c r="N26" s="33"/>
      <c r="O26" s="33">
        <v>32358.666666666664</v>
      </c>
      <c r="P26" s="33">
        <v>7155.3333333333348</v>
      </c>
      <c r="Q26" s="33">
        <v>39514</v>
      </c>
    </row>
    <row r="27" spans="1:20" ht="9" customHeight="1" x14ac:dyDescent="0.2">
      <c r="A27" s="23" t="s">
        <v>35</v>
      </c>
      <c r="B27" s="33"/>
      <c r="C27" s="33">
        <v>78406.499999999956</v>
      </c>
      <c r="D27" s="33">
        <v>14636.166666666662</v>
      </c>
      <c r="E27" s="33">
        <v>93042.666666666613</v>
      </c>
      <c r="F27" s="33"/>
      <c r="G27" s="33">
        <v>77969.916666666686</v>
      </c>
      <c r="H27" s="33">
        <v>14748.083333333332</v>
      </c>
      <c r="I27" s="33">
        <v>92718.000000000015</v>
      </c>
      <c r="J27" s="33"/>
      <c r="K27" s="33">
        <v>77487.250000000029</v>
      </c>
      <c r="L27" s="33">
        <v>14897.000000000002</v>
      </c>
      <c r="M27" s="33">
        <v>92384.250000000029</v>
      </c>
      <c r="N27" s="33"/>
      <c r="O27" s="33">
        <v>76213.166666666657</v>
      </c>
      <c r="P27" s="33">
        <v>14858.833333333336</v>
      </c>
      <c r="Q27" s="33">
        <v>91072</v>
      </c>
    </row>
    <row r="28" spans="1:20" ht="9" customHeight="1" x14ac:dyDescent="0.2">
      <c r="A28" s="23" t="s">
        <v>36</v>
      </c>
      <c r="B28" s="33"/>
      <c r="C28" s="33">
        <v>39774.166666666679</v>
      </c>
      <c r="D28" s="33">
        <v>9355.6666666666661</v>
      </c>
      <c r="E28" s="33">
        <v>49129.833333333343</v>
      </c>
      <c r="F28" s="33"/>
      <c r="G28" s="33">
        <v>39209.499999999993</v>
      </c>
      <c r="H28" s="33">
        <v>9298.0833333333339</v>
      </c>
      <c r="I28" s="33">
        <v>48507.583333333328</v>
      </c>
      <c r="J28" s="33"/>
      <c r="K28" s="33">
        <v>38486.833333333336</v>
      </c>
      <c r="L28" s="33">
        <v>9206.9166666666697</v>
      </c>
      <c r="M28" s="33">
        <v>47693.750000000007</v>
      </c>
      <c r="N28" s="33"/>
      <c r="O28" s="33">
        <v>37652.666666666672</v>
      </c>
      <c r="P28" s="33">
        <v>9054.3333333333321</v>
      </c>
      <c r="Q28" s="33">
        <v>46707</v>
      </c>
    </row>
    <row r="29" spans="1:20" ht="9" customHeight="1" x14ac:dyDescent="0.2">
      <c r="A29" s="2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</row>
    <row r="30" spans="1:20" ht="9" customHeight="1" x14ac:dyDescent="0.2">
      <c r="A30" s="25" t="s">
        <v>41</v>
      </c>
      <c r="B30" s="34"/>
      <c r="C30" s="255">
        <v>1496531.5</v>
      </c>
      <c r="D30" s="255">
        <v>355423.33333333349</v>
      </c>
      <c r="E30" s="255">
        <v>1851954.8333333335</v>
      </c>
      <c r="F30" s="255"/>
      <c r="G30" s="255">
        <v>1488475.5000000002</v>
      </c>
      <c r="H30" s="255">
        <v>356450.91666666669</v>
      </c>
      <c r="I30" s="255">
        <v>1844926.416666667</v>
      </c>
      <c r="J30" s="255"/>
      <c r="K30" s="255">
        <v>1470402.5000000005</v>
      </c>
      <c r="L30" s="255">
        <v>355840.50000000017</v>
      </c>
      <c r="M30" s="255">
        <v>1826243.0000000007</v>
      </c>
      <c r="N30" s="255"/>
      <c r="O30" s="255">
        <v>1445299.6666666677</v>
      </c>
      <c r="P30" s="255">
        <v>352854.3333333332</v>
      </c>
      <c r="Q30" s="255">
        <v>1798154.0000000007</v>
      </c>
    </row>
    <row r="31" spans="1:20" ht="9" customHeight="1" x14ac:dyDescent="0.2">
      <c r="A31" s="5" t="s">
        <v>43</v>
      </c>
      <c r="B31" s="35"/>
      <c r="C31" s="35">
        <v>471056.91666666686</v>
      </c>
      <c r="D31" s="35">
        <v>112988.75000000004</v>
      </c>
      <c r="E31" s="35">
        <v>584045.66666666686</v>
      </c>
      <c r="F31" s="35"/>
      <c r="G31" s="35">
        <v>469365.08333333384</v>
      </c>
      <c r="H31" s="35">
        <v>113060.00000000001</v>
      </c>
      <c r="I31" s="35">
        <v>582425.08333333384</v>
      </c>
      <c r="J31" s="35"/>
      <c r="K31" s="35">
        <v>463570.00000000012</v>
      </c>
      <c r="L31" s="35">
        <v>112614.5</v>
      </c>
      <c r="M31" s="35">
        <v>576184.50000000012</v>
      </c>
      <c r="N31" s="35"/>
      <c r="O31" s="35">
        <v>455745.00000000029</v>
      </c>
      <c r="P31" s="35">
        <v>111485.83333333333</v>
      </c>
      <c r="Q31" s="35">
        <v>567230.8333333336</v>
      </c>
      <c r="T31" s="35"/>
    </row>
    <row r="32" spans="1:20" ht="9" customHeight="1" x14ac:dyDescent="0.2">
      <c r="A32" s="5" t="s">
        <v>44</v>
      </c>
      <c r="B32" s="35"/>
      <c r="C32" s="35">
        <v>370348.50000000012</v>
      </c>
      <c r="D32" s="35">
        <v>93220.08333333343</v>
      </c>
      <c r="E32" s="35">
        <v>463568.58333333355</v>
      </c>
      <c r="F32" s="35"/>
      <c r="G32" s="35">
        <v>367272.91666666669</v>
      </c>
      <c r="H32" s="35">
        <v>93129.25</v>
      </c>
      <c r="I32" s="35">
        <v>460402.16666666669</v>
      </c>
      <c r="J32" s="35"/>
      <c r="K32" s="35">
        <v>360778.66666666715</v>
      </c>
      <c r="L32" s="35">
        <v>92575.41666666673</v>
      </c>
      <c r="M32" s="35">
        <v>453354.0833333339</v>
      </c>
      <c r="N32" s="35"/>
      <c r="O32" s="35">
        <v>353689.83333333343</v>
      </c>
      <c r="P32" s="35">
        <v>91525.666666666642</v>
      </c>
      <c r="Q32" s="35">
        <v>445215.50000000006</v>
      </c>
      <c r="T32" s="35"/>
    </row>
    <row r="33" spans="1:20" ht="9" customHeight="1" x14ac:dyDescent="0.2">
      <c r="A33" s="5" t="s">
        <v>0</v>
      </c>
      <c r="B33" s="35"/>
      <c r="C33" s="35">
        <v>305274.41666666651</v>
      </c>
      <c r="D33" s="35">
        <v>76297.416666666613</v>
      </c>
      <c r="E33" s="35">
        <v>381571.83333333314</v>
      </c>
      <c r="F33" s="35"/>
      <c r="G33" s="35">
        <v>303459.41666666628</v>
      </c>
      <c r="H33" s="35">
        <v>76613.916666666686</v>
      </c>
      <c r="I33" s="35">
        <v>380073.33333333296</v>
      </c>
      <c r="J33" s="35"/>
      <c r="K33" s="35">
        <v>300032.6666666668</v>
      </c>
      <c r="L33" s="35">
        <v>76593.91666666673</v>
      </c>
      <c r="M33" s="35">
        <v>376626.58333333355</v>
      </c>
      <c r="N33" s="35"/>
      <c r="O33" s="35">
        <v>295075.16666666692</v>
      </c>
      <c r="P33" s="35">
        <v>76000.999999999927</v>
      </c>
      <c r="Q33" s="35">
        <v>371076.16666666686</v>
      </c>
      <c r="T33" s="43"/>
    </row>
    <row r="34" spans="1:20" ht="9" customHeight="1" x14ac:dyDescent="0.2">
      <c r="A34" s="5" t="s">
        <v>45</v>
      </c>
      <c r="B34" s="36"/>
      <c r="C34" s="36">
        <v>231671.00000000006</v>
      </c>
      <c r="D34" s="36">
        <v>48925.250000000015</v>
      </c>
      <c r="E34" s="36">
        <v>280596.25000000006</v>
      </c>
      <c r="F34" s="36"/>
      <c r="G34" s="36">
        <v>231198.66666666666</v>
      </c>
      <c r="H34" s="36">
        <v>49601.583333333336</v>
      </c>
      <c r="I34" s="36">
        <v>280800.25</v>
      </c>
      <c r="J34" s="36"/>
      <c r="K34" s="36">
        <v>230047.08333333331</v>
      </c>
      <c r="L34" s="36">
        <v>49952.749999999971</v>
      </c>
      <c r="M34" s="36">
        <v>279999.83333333326</v>
      </c>
      <c r="N34" s="36"/>
      <c r="O34" s="36">
        <v>226923.83333333349</v>
      </c>
      <c r="P34" s="36">
        <v>49928.666666666679</v>
      </c>
      <c r="Q34" s="36">
        <v>276852.50000000017</v>
      </c>
    </row>
    <row r="35" spans="1:20" ht="9" customHeight="1" x14ac:dyDescent="0.2">
      <c r="A35" s="5" t="s">
        <v>46</v>
      </c>
      <c r="B35" s="36"/>
      <c r="C35" s="36">
        <v>118180.66666666661</v>
      </c>
      <c r="D35" s="36">
        <v>23991.833333333343</v>
      </c>
      <c r="E35" s="36">
        <v>142172.49999999994</v>
      </c>
      <c r="F35" s="36"/>
      <c r="G35" s="36">
        <v>117179.41666666669</v>
      </c>
      <c r="H35" s="36">
        <v>24046.166666666672</v>
      </c>
      <c r="I35" s="36">
        <v>141225.58333333337</v>
      </c>
      <c r="J35" s="36"/>
      <c r="K35" s="36">
        <v>115974.08333333334</v>
      </c>
      <c r="L35" s="36">
        <v>24103.916666666668</v>
      </c>
      <c r="M35" s="36">
        <v>140078</v>
      </c>
      <c r="N35" s="36"/>
      <c r="O35" s="36">
        <v>113865.83333333342</v>
      </c>
      <c r="P35" s="36">
        <v>23913.166666666653</v>
      </c>
      <c r="Q35" s="36">
        <v>137779.00000000006</v>
      </c>
    </row>
    <row r="36" spans="1:20" ht="4.5" customHeight="1" x14ac:dyDescent="0.2">
      <c r="A36" s="27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</row>
    <row r="37" spans="1:20" ht="11.25" customHeight="1" x14ac:dyDescent="0.2">
      <c r="A37" s="29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</row>
    <row r="38" spans="1:20" s="7" customFormat="1" ht="9" customHeight="1" x14ac:dyDescent="0.15">
      <c r="A38" s="7" t="s">
        <v>47</v>
      </c>
    </row>
    <row r="39" spans="1:20" x14ac:dyDescent="0.2">
      <c r="A39" s="16" t="s">
        <v>37</v>
      </c>
    </row>
    <row r="41" spans="1:20" x14ac:dyDescent="0.2"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</sheetData>
  <phoneticPr fontId="2" type="noConversion"/>
  <pageMargins left="0.75" right="0.75" top="1" bottom="1" header="0.5" footer="0.5"/>
  <pageSetup paperSize="9"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workbookViewId="0">
      <selection sqref="A1:E1"/>
    </sheetView>
  </sheetViews>
  <sheetFormatPr defaultRowHeight="12.75" x14ac:dyDescent="0.2"/>
  <cols>
    <col min="1" max="1" width="27" style="17" customWidth="1"/>
    <col min="2" max="2" width="9.28515625" style="18" bestFit="1" customWidth="1"/>
    <col min="3" max="3" width="9.5703125" bestFit="1" customWidth="1"/>
    <col min="4" max="4" width="9.28515625" bestFit="1" customWidth="1"/>
    <col min="5" max="5" width="9.5703125" bestFit="1" customWidth="1"/>
    <col min="6" max="6" width="9.85546875" bestFit="1" customWidth="1"/>
    <col min="7" max="8" width="9.85546875" customWidth="1"/>
  </cols>
  <sheetData>
    <row r="1" spans="1:9" ht="39" customHeight="1" x14ac:dyDescent="0.2">
      <c r="A1" s="261" t="s">
        <v>53</v>
      </c>
      <c r="B1" s="261"/>
      <c r="C1" s="261"/>
      <c r="D1" s="261"/>
      <c r="E1" s="261"/>
    </row>
    <row r="2" spans="1:9" s="2" customFormat="1" ht="5.25" customHeight="1" x14ac:dyDescent="0.2">
      <c r="A2" s="262"/>
      <c r="B2" s="263"/>
      <c r="C2" s="262"/>
      <c r="D2" s="262"/>
      <c r="E2" s="264"/>
    </row>
    <row r="3" spans="1:9" s="3" customFormat="1" ht="12.75" customHeight="1" x14ac:dyDescent="0.2">
      <c r="A3" s="265" t="s">
        <v>39</v>
      </c>
      <c r="B3" s="267">
        <v>2010</v>
      </c>
      <c r="C3" s="267">
        <v>2011</v>
      </c>
      <c r="D3" s="267">
        <v>2012</v>
      </c>
      <c r="E3" s="267">
        <v>2013</v>
      </c>
    </row>
    <row r="4" spans="1:9" s="3" customFormat="1" ht="12.75" customHeight="1" x14ac:dyDescent="0.2">
      <c r="A4" s="266"/>
      <c r="B4" s="268"/>
      <c r="C4" s="268"/>
      <c r="D4" s="268"/>
      <c r="E4" s="268"/>
    </row>
    <row r="5" spans="1:9" s="3" customFormat="1" ht="12" customHeight="1" x14ac:dyDescent="0.2">
      <c r="A5" s="4"/>
    </row>
    <row r="6" spans="1:9" s="3" customFormat="1" ht="9" customHeight="1" x14ac:dyDescent="0.2">
      <c r="A6" s="5" t="s">
        <v>40</v>
      </c>
    </row>
    <row r="7" spans="1:9" s="7" customFormat="1" ht="9" customHeight="1" x14ac:dyDescent="0.2">
      <c r="A7" s="5" t="s">
        <v>43</v>
      </c>
      <c r="B7" s="6">
        <v>579010.16666666674</v>
      </c>
      <c r="C7" s="6">
        <v>585422.16666666674</v>
      </c>
      <c r="D7" s="6">
        <v>589791.33333333372</v>
      </c>
      <c r="E7" s="6">
        <v>591030.00000000012</v>
      </c>
      <c r="F7" s="39"/>
      <c r="G7" s="39"/>
      <c r="H7" s="39"/>
      <c r="I7" s="39"/>
    </row>
    <row r="8" spans="1:9" s="7" customFormat="1" ht="9" customHeight="1" x14ac:dyDescent="0.2">
      <c r="A8" s="5" t="s">
        <v>44</v>
      </c>
      <c r="B8" s="6">
        <v>437565.25000000052</v>
      </c>
      <c r="C8" s="6">
        <v>441261.58333333349</v>
      </c>
      <c r="D8" s="6">
        <v>443089.91666666663</v>
      </c>
      <c r="E8" s="6">
        <v>442558.66666666709</v>
      </c>
      <c r="F8" s="39"/>
      <c r="G8" s="39"/>
      <c r="H8" s="39"/>
      <c r="I8" s="39"/>
    </row>
    <row r="9" spans="1:9" s="7" customFormat="1" ht="9" customHeight="1" x14ac:dyDescent="0.2">
      <c r="A9" s="5" t="s">
        <v>0</v>
      </c>
      <c r="B9" s="6">
        <v>437718.6666666668</v>
      </c>
      <c r="C9" s="6">
        <v>444279.83333333308</v>
      </c>
      <c r="D9" s="6">
        <v>450066.33333333291</v>
      </c>
      <c r="E9" s="6">
        <v>453127.66666666645</v>
      </c>
      <c r="F9" s="39"/>
      <c r="G9" s="39"/>
      <c r="H9" s="39"/>
      <c r="I9" s="39"/>
    </row>
    <row r="10" spans="1:9" s="7" customFormat="1" ht="9" customHeight="1" x14ac:dyDescent="0.2">
      <c r="A10" s="5" t="s">
        <v>45</v>
      </c>
      <c r="B10" s="6">
        <v>460427.83333333349</v>
      </c>
      <c r="C10" s="6">
        <v>468246.41666666651</v>
      </c>
      <c r="D10" s="6">
        <v>477554.08333333285</v>
      </c>
      <c r="E10" s="6">
        <v>482177.16666666674</v>
      </c>
      <c r="F10" s="39"/>
      <c r="G10" s="39"/>
      <c r="H10" s="39"/>
      <c r="I10" s="39"/>
    </row>
    <row r="11" spans="1:9" s="7" customFormat="1" ht="9" customHeight="1" x14ac:dyDescent="0.2">
      <c r="A11" s="5" t="s">
        <v>46</v>
      </c>
      <c r="B11" s="6">
        <v>196159.58333333337</v>
      </c>
      <c r="C11" s="6">
        <v>199359.66666666701</v>
      </c>
      <c r="D11" s="6">
        <v>203115.6666666668</v>
      </c>
      <c r="E11" s="6">
        <v>204722.33333333328</v>
      </c>
      <c r="F11" s="39"/>
      <c r="G11" s="39"/>
      <c r="H11" s="39"/>
      <c r="I11" s="39"/>
    </row>
    <row r="12" spans="1:9" s="7" customFormat="1" ht="9" customHeight="1" x14ac:dyDescent="0.2">
      <c r="A12" s="8" t="s">
        <v>41</v>
      </c>
      <c r="B12" s="9">
        <v>2110881.5000000009</v>
      </c>
      <c r="C12" s="9">
        <v>2138569.666666667</v>
      </c>
      <c r="D12" s="9">
        <v>2163617.333333333</v>
      </c>
      <c r="E12" s="9">
        <v>2173615.833333334</v>
      </c>
      <c r="F12" s="39"/>
      <c r="G12" s="39"/>
      <c r="H12" s="39"/>
      <c r="I12" s="39"/>
    </row>
    <row r="13" spans="1:9" s="7" customFormat="1" ht="12" customHeight="1" x14ac:dyDescent="0.15">
      <c r="A13" s="10"/>
      <c r="B13" s="11"/>
      <c r="C13" s="11"/>
      <c r="D13" s="11"/>
      <c r="E13" s="11"/>
    </row>
    <row r="14" spans="1:9" s="7" customFormat="1" ht="9" customHeight="1" x14ac:dyDescent="0.15">
      <c r="A14" s="5" t="s">
        <v>2</v>
      </c>
      <c r="B14" s="11"/>
      <c r="C14" s="11"/>
      <c r="D14" s="11"/>
      <c r="E14" s="11"/>
    </row>
    <row r="15" spans="1:9" s="7" customFormat="1" ht="9" customHeight="1" x14ac:dyDescent="0.15">
      <c r="A15" s="5" t="s">
        <v>3</v>
      </c>
      <c r="B15" s="6">
        <v>3628.7499999999995</v>
      </c>
      <c r="C15" s="11">
        <v>3525.6666666666674</v>
      </c>
      <c r="D15" s="11">
        <v>3356.0000000000005</v>
      </c>
      <c r="E15" s="11">
        <v>2256.1666666666665</v>
      </c>
    </row>
    <row r="16" spans="1:9" s="7" customFormat="1" ht="9" customHeight="1" x14ac:dyDescent="0.15">
      <c r="A16" s="5" t="s">
        <v>4</v>
      </c>
      <c r="B16" s="6">
        <v>52343.999999999971</v>
      </c>
      <c r="C16" s="11">
        <v>52664.91666666673</v>
      </c>
      <c r="D16" s="11">
        <v>53673.166666666708</v>
      </c>
      <c r="E16" s="11">
        <v>49451.5</v>
      </c>
    </row>
    <row r="17" spans="1:5" s="7" customFormat="1" ht="9" customHeight="1" x14ac:dyDescent="0.15">
      <c r="A17" s="5" t="s">
        <v>5</v>
      </c>
      <c r="B17" s="6">
        <v>122088.91666666658</v>
      </c>
      <c r="C17" s="11">
        <v>120766.00000000006</v>
      </c>
      <c r="D17" s="11">
        <v>119380.25000000006</v>
      </c>
      <c r="E17" s="11">
        <v>115301.83333333328</v>
      </c>
    </row>
    <row r="18" spans="1:5" s="7" customFormat="1" ht="9" customHeight="1" x14ac:dyDescent="0.15">
      <c r="A18" s="5" t="s">
        <v>6</v>
      </c>
      <c r="B18" s="6">
        <v>506005.58333333296</v>
      </c>
      <c r="C18" s="11">
        <v>492495.33333333291</v>
      </c>
      <c r="D18" s="11">
        <v>479104.24999999988</v>
      </c>
      <c r="E18" s="11">
        <v>460119.00000000035</v>
      </c>
    </row>
    <row r="19" spans="1:5" s="7" customFormat="1" ht="9" customHeight="1" x14ac:dyDescent="0.15">
      <c r="A19" s="5" t="s">
        <v>7</v>
      </c>
      <c r="B19" s="6">
        <v>662597.25</v>
      </c>
      <c r="C19" s="11">
        <v>671443.33333333232</v>
      </c>
      <c r="D19" s="11">
        <v>676303.41666666663</v>
      </c>
      <c r="E19" s="11">
        <v>673600.16666666651</v>
      </c>
    </row>
    <row r="20" spans="1:5" s="7" customFormat="1" ht="9" customHeight="1" x14ac:dyDescent="0.15">
      <c r="A20" s="5" t="s">
        <v>8</v>
      </c>
      <c r="B20" s="6">
        <v>263236.16666666645</v>
      </c>
      <c r="C20" s="11">
        <v>275495.66666666663</v>
      </c>
      <c r="D20" s="11">
        <v>287114.91666666669</v>
      </c>
      <c r="E20" s="11">
        <v>299881.33333333331</v>
      </c>
    </row>
    <row r="21" spans="1:5" s="7" customFormat="1" ht="9" customHeight="1" x14ac:dyDescent="0.15">
      <c r="A21" s="5" t="s">
        <v>9</v>
      </c>
      <c r="B21" s="6">
        <v>201038.33333333337</v>
      </c>
      <c r="C21" s="11">
        <v>209872.08333333323</v>
      </c>
      <c r="D21" s="11">
        <v>220075.08333333334</v>
      </c>
      <c r="E21" s="11">
        <v>230478.8333333332</v>
      </c>
    </row>
    <row r="22" spans="1:5" s="7" customFormat="1" ht="9" customHeight="1" x14ac:dyDescent="0.15">
      <c r="A22" s="5" t="s">
        <v>10</v>
      </c>
      <c r="B22" s="6">
        <v>299942.50000000035</v>
      </c>
      <c r="C22" s="11">
        <v>312306.66666666686</v>
      </c>
      <c r="D22" s="11">
        <v>324610.25000000012</v>
      </c>
      <c r="E22" s="11">
        <v>342527.00000000017</v>
      </c>
    </row>
    <row r="23" spans="1:5" s="7" customFormat="1" ht="9" customHeight="1" x14ac:dyDescent="0.15">
      <c r="A23" s="12" t="s">
        <v>1</v>
      </c>
      <c r="B23" s="9">
        <v>2110881.5</v>
      </c>
      <c r="C23" s="9">
        <v>2138569.6666666651</v>
      </c>
      <c r="D23" s="9">
        <v>2163617.3333333335</v>
      </c>
      <c r="E23" s="9">
        <v>2173615.8333333335</v>
      </c>
    </row>
    <row r="24" spans="1:5" s="7" customFormat="1" ht="12" customHeight="1" x14ac:dyDescent="0.15">
      <c r="A24" s="10"/>
      <c r="B24" s="11"/>
      <c r="C24" s="11"/>
      <c r="D24" s="11"/>
      <c r="E24" s="11"/>
    </row>
    <row r="25" spans="1:5" s="7" customFormat="1" ht="9" customHeight="1" x14ac:dyDescent="0.15">
      <c r="A25" s="5" t="s">
        <v>11</v>
      </c>
      <c r="B25" s="11"/>
      <c r="C25" s="11"/>
      <c r="D25" s="11"/>
      <c r="E25" s="11"/>
    </row>
    <row r="26" spans="1:5" s="7" customFormat="1" ht="9" customHeight="1" x14ac:dyDescent="0.15">
      <c r="A26" s="5" t="s">
        <v>38</v>
      </c>
      <c r="B26" s="6">
        <v>1881792.7499999995</v>
      </c>
      <c r="C26" s="11">
        <v>1910271.4999999981</v>
      </c>
      <c r="D26" s="11">
        <v>1935397.4999999979</v>
      </c>
      <c r="E26" s="11">
        <v>1950115.5000000009</v>
      </c>
    </row>
    <row r="27" spans="1:5" s="7" customFormat="1" ht="9" customHeight="1" x14ac:dyDescent="0.15">
      <c r="A27" s="5" t="s">
        <v>42</v>
      </c>
      <c r="B27" s="6">
        <v>229088.75000000006</v>
      </c>
      <c r="C27" s="11">
        <v>228298.16666666677</v>
      </c>
      <c r="D27" s="11">
        <v>228219.83333333328</v>
      </c>
      <c r="E27" s="11">
        <v>223500.33333333294</v>
      </c>
    </row>
    <row r="28" spans="1:5" s="7" customFormat="1" ht="9" customHeight="1" x14ac:dyDescent="0.15">
      <c r="A28" s="12" t="s">
        <v>1</v>
      </c>
      <c r="B28" s="9">
        <v>2110881.4999999995</v>
      </c>
      <c r="C28" s="9">
        <v>2138569.6666666651</v>
      </c>
      <c r="D28" s="9">
        <v>2163617.3333333312</v>
      </c>
      <c r="E28" s="9">
        <v>2173615.833333334</v>
      </c>
    </row>
    <row r="29" spans="1:5" s="7" customFormat="1" ht="12" customHeight="1" x14ac:dyDescent="0.15">
      <c r="A29" s="10"/>
      <c r="B29" s="11"/>
      <c r="C29" s="11"/>
      <c r="D29" s="11"/>
      <c r="E29" s="11"/>
    </row>
    <row r="30" spans="1:5" s="7" customFormat="1" ht="9" customHeight="1" x14ac:dyDescent="0.15">
      <c r="A30" s="13" t="s">
        <v>12</v>
      </c>
      <c r="B30" s="11"/>
      <c r="C30" s="11"/>
      <c r="D30" s="11"/>
      <c r="E30" s="11"/>
    </row>
    <row r="31" spans="1:5" s="7" customFormat="1" ht="9" customHeight="1" x14ac:dyDescent="0.15">
      <c r="A31" s="10" t="s">
        <v>13</v>
      </c>
      <c r="B31" s="6">
        <v>1339858.7500000026</v>
      </c>
      <c r="C31" s="11">
        <v>1360915.5000000019</v>
      </c>
      <c r="D31" s="11">
        <v>1381683.8333333309</v>
      </c>
      <c r="E31" s="11">
        <v>1392204.500000004</v>
      </c>
    </row>
    <row r="32" spans="1:5" s="7" customFormat="1" ht="9" customHeight="1" x14ac:dyDescent="0.15">
      <c r="A32" s="10" t="s">
        <v>14</v>
      </c>
      <c r="B32" s="6">
        <v>771022.75000000023</v>
      </c>
      <c r="C32" s="11">
        <v>777654.1666666664</v>
      </c>
      <c r="D32" s="11">
        <v>781933.50000000035</v>
      </c>
      <c r="E32" s="11">
        <v>781411.33333333186</v>
      </c>
    </row>
    <row r="33" spans="1:5" s="7" customFormat="1" ht="9" customHeight="1" x14ac:dyDescent="0.15">
      <c r="A33" s="12" t="s">
        <v>1</v>
      </c>
      <c r="B33" s="9">
        <v>2110881.5000000028</v>
      </c>
      <c r="C33" s="9">
        <v>2138569.6666666684</v>
      </c>
      <c r="D33" s="9">
        <v>2163617.3333333312</v>
      </c>
      <c r="E33" s="9">
        <v>2173615.8333333358</v>
      </c>
    </row>
    <row r="34" spans="1:5" s="7" customFormat="1" ht="4.5" customHeight="1" x14ac:dyDescent="0.15">
      <c r="A34" s="14"/>
      <c r="B34" s="15"/>
      <c r="C34" s="15"/>
      <c r="D34" s="15"/>
      <c r="E34" s="15"/>
    </row>
    <row r="35" spans="1:5" s="7" customFormat="1" ht="12" customHeight="1" x14ac:dyDescent="0.2">
      <c r="B35" s="38"/>
      <c r="C35" s="38"/>
      <c r="D35" s="38"/>
      <c r="E35" s="38"/>
    </row>
    <row r="36" spans="1:5" s="7" customFormat="1" ht="9" x14ac:dyDescent="0.15">
      <c r="A36" s="7" t="s">
        <v>47</v>
      </c>
    </row>
    <row r="37" spans="1:5" s="7" customFormat="1" ht="11.25" customHeight="1" x14ac:dyDescent="0.15">
      <c r="A37" s="16" t="s">
        <v>55</v>
      </c>
    </row>
    <row r="38" spans="1:5" s="7" customFormat="1" ht="11.25" customHeight="1" x14ac:dyDescent="0.15"/>
    <row r="39" spans="1:5" s="7" customFormat="1" ht="11.25" customHeight="1" x14ac:dyDescent="0.15">
      <c r="A39" s="10"/>
    </row>
    <row r="40" spans="1:5" s="7" customFormat="1" ht="11.25" customHeight="1" x14ac:dyDescent="0.15">
      <c r="A40" s="10"/>
    </row>
    <row r="41" spans="1:5" s="7" customFormat="1" ht="11.25" customHeight="1" x14ac:dyDescent="0.15">
      <c r="A41" s="10"/>
    </row>
    <row r="42" spans="1:5" s="7" customFormat="1" ht="11.25" customHeight="1" x14ac:dyDescent="0.15"/>
    <row r="43" spans="1:5" s="7" customFormat="1" ht="11.25" customHeight="1" x14ac:dyDescent="0.15"/>
    <row r="44" spans="1:5" s="7" customFormat="1" ht="11.25" customHeight="1" x14ac:dyDescent="0.15"/>
    <row r="45" spans="1:5" s="7" customFormat="1" ht="11.25" customHeight="1" x14ac:dyDescent="0.15"/>
    <row r="46" spans="1:5" s="7" customFormat="1" ht="11.25" customHeight="1" x14ac:dyDescent="0.15"/>
    <row r="47" spans="1:5" s="7" customFormat="1" ht="11.25" customHeight="1" x14ac:dyDescent="0.15"/>
    <row r="48" spans="1:5" s="7" customFormat="1" ht="11.25" customHeight="1" x14ac:dyDescent="0.15"/>
    <row r="49" s="7" customFormat="1" ht="11.25" customHeight="1" x14ac:dyDescent="0.15"/>
    <row r="50" s="7" customFormat="1" ht="11.25" customHeight="1" x14ac:dyDescent="0.15"/>
    <row r="51" s="7" customFormat="1" ht="11.25" customHeight="1" x14ac:dyDescent="0.15"/>
    <row r="52" s="7" customFormat="1" ht="11.25" customHeight="1" x14ac:dyDescent="0.15"/>
    <row r="53" s="7" customFormat="1" ht="11.25" customHeight="1" x14ac:dyDescent="0.15"/>
    <row r="54" s="7" customFormat="1" ht="11.25" customHeight="1" x14ac:dyDescent="0.15"/>
    <row r="55" s="7" customFormat="1" ht="11.25" customHeight="1" x14ac:dyDescent="0.15"/>
    <row r="56" s="7" customFormat="1" ht="11.25" customHeight="1" x14ac:dyDescent="0.15"/>
    <row r="57" s="7" customFormat="1" ht="11.25" customHeight="1" x14ac:dyDescent="0.15"/>
    <row r="58" s="7" customFormat="1" ht="11.25" customHeight="1" x14ac:dyDescent="0.15"/>
    <row r="59" s="7" customFormat="1" ht="11.25" customHeight="1" x14ac:dyDescent="0.15"/>
    <row r="60" s="7" customFormat="1" ht="11.25" customHeight="1" x14ac:dyDescent="0.15"/>
    <row r="61" s="7" customFormat="1" ht="11.25" customHeight="1" x14ac:dyDescent="0.15"/>
    <row r="62" s="7" customFormat="1" ht="11.25" customHeight="1" x14ac:dyDescent="0.15"/>
    <row r="63" s="7" customFormat="1" ht="11.25" customHeight="1" x14ac:dyDescent="0.15"/>
    <row r="64" s="7" customFormat="1" ht="11.25" customHeight="1" x14ac:dyDescent="0.15"/>
    <row r="65" spans="1:1" s="7" customFormat="1" ht="11.25" customHeight="1" x14ac:dyDescent="0.15"/>
    <row r="66" spans="1:1" s="7" customFormat="1" ht="11.25" customHeight="1" x14ac:dyDescent="0.15"/>
    <row r="67" spans="1:1" s="7" customFormat="1" ht="11.25" customHeight="1" x14ac:dyDescent="0.15"/>
    <row r="68" spans="1:1" s="7" customFormat="1" ht="11.25" customHeight="1" x14ac:dyDescent="0.15"/>
    <row r="69" spans="1:1" s="7" customFormat="1" ht="11.25" customHeight="1" x14ac:dyDescent="0.15"/>
    <row r="70" spans="1:1" ht="11.25" customHeight="1" x14ac:dyDescent="0.2">
      <c r="A70" s="7"/>
    </row>
    <row r="71" spans="1:1" ht="11.25" customHeight="1" x14ac:dyDescent="0.2">
      <c r="A71" s="7"/>
    </row>
    <row r="72" spans="1:1" ht="11.25" customHeight="1" x14ac:dyDescent="0.2"/>
    <row r="73" spans="1:1" ht="11.25" customHeight="1" x14ac:dyDescent="0.2"/>
    <row r="74" spans="1:1" ht="11.25" customHeight="1" x14ac:dyDescent="0.2"/>
    <row r="75" spans="1:1" ht="11.25" customHeight="1" x14ac:dyDescent="0.2"/>
    <row r="76" spans="1:1" ht="11.25" customHeight="1" x14ac:dyDescent="0.2"/>
    <row r="77" spans="1:1" ht="11.25" customHeight="1" x14ac:dyDescent="0.2"/>
    <row r="78" spans="1:1" ht="11.25" customHeight="1" x14ac:dyDescent="0.2"/>
    <row r="79" spans="1:1" ht="11.25" customHeight="1" x14ac:dyDescent="0.2"/>
    <row r="80" spans="1:1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</sheetData>
  <mergeCells count="7">
    <mergeCell ref="A1:E1"/>
    <mergeCell ref="E3:E4"/>
    <mergeCell ref="A2:E2"/>
    <mergeCell ref="A3:A4"/>
    <mergeCell ref="B3:B4"/>
    <mergeCell ref="C3:C4"/>
    <mergeCell ref="D3:D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workbookViewId="0"/>
  </sheetViews>
  <sheetFormatPr defaultColWidth="10.85546875" defaultRowHeight="12.75" x14ac:dyDescent="0.2"/>
  <cols>
    <col min="1" max="1" width="20.28515625" customWidth="1"/>
    <col min="2" max="2" width="9.7109375" customWidth="1"/>
    <col min="3" max="3" width="8.85546875" customWidth="1"/>
    <col min="4" max="4" width="9.42578125" customWidth="1"/>
    <col min="5" max="5" width="1.5703125" customWidth="1"/>
    <col min="6" max="6" width="9.42578125" customWidth="1"/>
    <col min="7" max="8" width="10.140625" customWidth="1"/>
    <col min="9" max="9" width="1.28515625" customWidth="1"/>
    <col min="10" max="11" width="9.7109375" customWidth="1"/>
    <col min="12" max="12" width="9.42578125" customWidth="1"/>
    <col min="13" max="13" width="1.28515625" customWidth="1"/>
    <col min="14" max="14" width="9" customWidth="1"/>
    <col min="15" max="15" width="9.42578125" customWidth="1"/>
    <col min="16" max="16" width="10" customWidth="1"/>
    <col min="17" max="17" width="11.7109375" customWidth="1"/>
  </cols>
  <sheetData>
    <row r="1" spans="1:16" ht="12" customHeight="1" x14ac:dyDescent="0.2">
      <c r="A1" s="1" t="s">
        <v>54</v>
      </c>
    </row>
    <row r="2" spans="1:16" s="2" customFormat="1" ht="12" customHeight="1" x14ac:dyDescent="0.2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270"/>
      <c r="L2" s="270"/>
      <c r="M2" s="50"/>
    </row>
    <row r="3" spans="1:16" ht="12.75" customHeight="1" x14ac:dyDescent="0.2">
      <c r="A3" s="271" t="s">
        <v>15</v>
      </c>
      <c r="B3" s="269">
        <v>2010</v>
      </c>
      <c r="C3" s="269"/>
      <c r="D3" s="269"/>
      <c r="E3" s="46"/>
      <c r="F3" s="269">
        <v>2011</v>
      </c>
      <c r="G3" s="269"/>
      <c r="H3" s="269"/>
      <c r="I3" s="46"/>
      <c r="J3" s="269">
        <v>2012</v>
      </c>
      <c r="K3" s="269"/>
      <c r="L3" s="269"/>
      <c r="M3" s="46"/>
      <c r="N3" s="269">
        <v>2013</v>
      </c>
      <c r="O3" s="269"/>
      <c r="P3" s="269"/>
    </row>
    <row r="4" spans="1:16" ht="4.5" customHeight="1" x14ac:dyDescent="0.2">
      <c r="A4" s="272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6" x14ac:dyDescent="0.2">
      <c r="A5" s="273"/>
      <c r="B5" s="21" t="s">
        <v>13</v>
      </c>
      <c r="C5" s="21" t="s">
        <v>14</v>
      </c>
      <c r="D5" s="21" t="s">
        <v>1</v>
      </c>
      <c r="E5" s="21"/>
      <c r="F5" s="21" t="s">
        <v>13</v>
      </c>
      <c r="G5" s="21" t="s">
        <v>14</v>
      </c>
      <c r="H5" s="21" t="s">
        <v>1</v>
      </c>
      <c r="I5" s="21"/>
      <c r="J5" s="21" t="s">
        <v>13</v>
      </c>
      <c r="K5" s="21" t="s">
        <v>14</v>
      </c>
      <c r="L5" s="21" t="s">
        <v>1</v>
      </c>
      <c r="M5" s="21"/>
      <c r="N5" s="21" t="s">
        <v>13</v>
      </c>
      <c r="O5" s="21" t="s">
        <v>14</v>
      </c>
      <c r="P5" s="21" t="s">
        <v>1</v>
      </c>
    </row>
    <row r="6" spans="1:16" ht="12" customHeight="1" x14ac:dyDescent="0.2">
      <c r="A6" s="22"/>
    </row>
    <row r="7" spans="1:16" ht="9.6" customHeight="1" x14ac:dyDescent="0.2">
      <c r="A7" s="30" t="s">
        <v>16</v>
      </c>
      <c r="B7" s="33">
        <v>106452.25000000012</v>
      </c>
      <c r="C7" s="33">
        <v>68626.666666666657</v>
      </c>
      <c r="D7" s="33">
        <v>175078.91666666677</v>
      </c>
      <c r="E7" s="33"/>
      <c r="F7" s="33">
        <v>107578.16666666667</v>
      </c>
      <c r="G7" s="33">
        <v>68947.666666666657</v>
      </c>
      <c r="H7" s="33">
        <v>176525.83333333331</v>
      </c>
      <c r="I7" s="33"/>
      <c r="J7" s="33">
        <v>108076.33333333333</v>
      </c>
      <c r="K7" s="33">
        <v>68916.5</v>
      </c>
      <c r="L7" s="33">
        <v>176992.83333333331</v>
      </c>
      <c r="M7" s="33"/>
      <c r="N7" s="33">
        <v>108137.33333333337</v>
      </c>
      <c r="O7" s="33">
        <v>68601.5</v>
      </c>
      <c r="P7" s="33">
        <v>176738.83333333337</v>
      </c>
    </row>
    <row r="8" spans="1:16" ht="9.6" customHeight="1" x14ac:dyDescent="0.2">
      <c r="A8" s="31" t="s">
        <v>17</v>
      </c>
      <c r="B8" s="33">
        <v>3162.416666666667</v>
      </c>
      <c r="C8" s="33">
        <v>2700.0000000000009</v>
      </c>
      <c r="D8" s="33">
        <v>5862.4166666666679</v>
      </c>
      <c r="E8" s="33"/>
      <c r="F8" s="33">
        <v>3171.3333333333339</v>
      </c>
      <c r="G8" s="33">
        <v>2714.166666666667</v>
      </c>
      <c r="H8" s="33">
        <v>5885.5000000000009</v>
      </c>
      <c r="I8" s="33"/>
      <c r="J8" s="33">
        <v>3193.166666666667</v>
      </c>
      <c r="K8" s="33">
        <v>2719.9166666666665</v>
      </c>
      <c r="L8" s="33">
        <v>5913.0833333333339</v>
      </c>
      <c r="M8" s="33"/>
      <c r="N8" s="33">
        <v>3234</v>
      </c>
      <c r="O8" s="33">
        <v>2699.5</v>
      </c>
      <c r="P8" s="33">
        <v>5933.5</v>
      </c>
    </row>
    <row r="9" spans="1:16" ht="9.6" customHeight="1" x14ac:dyDescent="0.2">
      <c r="A9" s="30" t="s">
        <v>23</v>
      </c>
      <c r="B9" s="33">
        <v>41753.583333333328</v>
      </c>
      <c r="C9" s="33">
        <v>29465.499999999989</v>
      </c>
      <c r="D9" s="33">
        <v>71219.083333333314</v>
      </c>
      <c r="E9" s="33"/>
      <c r="F9" s="33">
        <v>42217.75</v>
      </c>
      <c r="G9" s="33">
        <v>29518.583333333328</v>
      </c>
      <c r="H9" s="33">
        <v>71736.333333333328</v>
      </c>
      <c r="I9" s="33"/>
      <c r="J9" s="33">
        <v>42552.25</v>
      </c>
      <c r="K9" s="33">
        <v>29408.666666666668</v>
      </c>
      <c r="L9" s="33">
        <v>71960.916666666672</v>
      </c>
      <c r="M9" s="33"/>
      <c r="N9" s="33">
        <v>42604.666666666679</v>
      </c>
      <c r="O9" s="33">
        <v>29162.333333333328</v>
      </c>
      <c r="P9" s="33">
        <v>71767</v>
      </c>
    </row>
    <row r="10" spans="1:16" ht="9.6" customHeight="1" x14ac:dyDescent="0.2">
      <c r="A10" s="30" t="s">
        <v>18</v>
      </c>
      <c r="B10" s="33">
        <v>212143.66666666651</v>
      </c>
      <c r="C10" s="33">
        <v>114706.08333333327</v>
      </c>
      <c r="D10" s="33">
        <v>326849.74999999977</v>
      </c>
      <c r="E10" s="33"/>
      <c r="F10" s="33">
        <v>215155.74999999997</v>
      </c>
      <c r="G10" s="33">
        <v>116118.74999999994</v>
      </c>
      <c r="H10" s="33">
        <v>331274.49999999988</v>
      </c>
      <c r="I10" s="33"/>
      <c r="J10" s="33">
        <v>217839.58333333337</v>
      </c>
      <c r="K10" s="33">
        <v>117084.91666666663</v>
      </c>
      <c r="L10" s="33">
        <v>334924.5</v>
      </c>
      <c r="M10" s="33"/>
      <c r="N10" s="33">
        <v>219341.00000000009</v>
      </c>
      <c r="O10" s="33">
        <v>117249.66666666664</v>
      </c>
      <c r="P10" s="33">
        <v>336590.66666666674</v>
      </c>
    </row>
    <row r="11" spans="1:16" s="42" customFormat="1" ht="9.6" customHeight="1" x14ac:dyDescent="0.2">
      <c r="A11" s="44" t="s">
        <v>61</v>
      </c>
      <c r="B11" s="41">
        <v>24837.583333333336</v>
      </c>
      <c r="C11" s="41">
        <v>17784.416666666672</v>
      </c>
      <c r="D11" s="41">
        <v>42622</v>
      </c>
      <c r="E11" s="41"/>
      <c r="F11" s="41">
        <v>25040.583333333336</v>
      </c>
      <c r="G11" s="41">
        <v>17754.916666666664</v>
      </c>
      <c r="H11" s="41">
        <v>42795.5</v>
      </c>
      <c r="I11" s="41"/>
      <c r="J11" s="41">
        <v>25209</v>
      </c>
      <c r="K11" s="41">
        <v>17724.166666666668</v>
      </c>
      <c r="L11" s="41">
        <v>42933.166666666672</v>
      </c>
      <c r="M11" s="41"/>
      <c r="N11" s="41">
        <v>25279.333333333336</v>
      </c>
      <c r="O11" s="41">
        <v>17728.166666666668</v>
      </c>
      <c r="P11" s="41">
        <v>43007.5</v>
      </c>
    </row>
    <row r="12" spans="1:16" ht="9.6" customHeight="1" x14ac:dyDescent="0.2">
      <c r="A12" s="32" t="s">
        <v>19</v>
      </c>
      <c r="B12" s="56">
        <v>13359.833333333334</v>
      </c>
      <c r="C12" s="56">
        <v>10106.41666666667</v>
      </c>
      <c r="D12" s="56">
        <v>23466.250000000004</v>
      </c>
      <c r="E12" s="56"/>
      <c r="F12" s="56">
        <v>13492.083333333334</v>
      </c>
      <c r="G12" s="56">
        <v>10089.416666666666</v>
      </c>
      <c r="H12" s="56">
        <v>23581.5</v>
      </c>
      <c r="I12" s="56"/>
      <c r="J12" s="56">
        <v>13581.75</v>
      </c>
      <c r="K12" s="56">
        <v>10037.583333333336</v>
      </c>
      <c r="L12" s="56">
        <v>23619.333333333336</v>
      </c>
      <c r="M12" s="56"/>
      <c r="N12" s="56">
        <v>13595.333333333334</v>
      </c>
      <c r="O12" s="56">
        <v>9994.8333333333339</v>
      </c>
      <c r="P12" s="56">
        <v>23590.166666666668</v>
      </c>
    </row>
    <row r="13" spans="1:16" ht="9.6" customHeight="1" x14ac:dyDescent="0.2">
      <c r="A13" s="32" t="s">
        <v>20</v>
      </c>
      <c r="B13" s="56">
        <v>11477.75</v>
      </c>
      <c r="C13" s="56">
        <v>7678</v>
      </c>
      <c r="D13" s="56">
        <v>19155.75</v>
      </c>
      <c r="E13" s="56"/>
      <c r="F13" s="56">
        <v>11548.500000000002</v>
      </c>
      <c r="G13" s="56">
        <v>7665.4999999999982</v>
      </c>
      <c r="H13" s="56">
        <v>19214</v>
      </c>
      <c r="I13" s="56"/>
      <c r="J13" s="56">
        <v>11627.25</v>
      </c>
      <c r="K13" s="56">
        <v>7686.583333333333</v>
      </c>
      <c r="L13" s="56">
        <v>19313.833333333332</v>
      </c>
      <c r="M13" s="56"/>
      <c r="N13" s="56">
        <v>11684.000000000002</v>
      </c>
      <c r="O13" s="56">
        <v>7733.3333333333339</v>
      </c>
      <c r="P13" s="56">
        <v>19417.333333333336</v>
      </c>
    </row>
    <row r="14" spans="1:16" ht="9.6" customHeight="1" x14ac:dyDescent="0.2">
      <c r="A14" s="30" t="s">
        <v>21</v>
      </c>
      <c r="B14" s="33">
        <v>117221.41666666661</v>
      </c>
      <c r="C14" s="33">
        <v>67152.999999999985</v>
      </c>
      <c r="D14" s="33">
        <v>184374.4166666666</v>
      </c>
      <c r="E14" s="33"/>
      <c r="F14" s="33">
        <v>118560.66666666661</v>
      </c>
      <c r="G14" s="33">
        <v>67711.333333333314</v>
      </c>
      <c r="H14" s="33">
        <v>186271.99999999994</v>
      </c>
      <c r="I14" s="33"/>
      <c r="J14" s="33">
        <v>119411.41666666674</v>
      </c>
      <c r="K14" s="33">
        <v>67974.833333333358</v>
      </c>
      <c r="L14" s="33">
        <v>187386.25000000012</v>
      </c>
      <c r="M14" s="33"/>
      <c r="N14" s="33">
        <v>119522.66666666664</v>
      </c>
      <c r="O14" s="33">
        <v>67682.166666666715</v>
      </c>
      <c r="P14" s="33">
        <v>187204.83333333337</v>
      </c>
    </row>
    <row r="15" spans="1:16" ht="9.6" customHeight="1" x14ac:dyDescent="0.2">
      <c r="A15" s="30" t="s">
        <v>22</v>
      </c>
      <c r="B15" s="33">
        <v>23281.916666666672</v>
      </c>
      <c r="C15" s="33">
        <v>15567.916666666668</v>
      </c>
      <c r="D15" s="33">
        <v>38849.833333333343</v>
      </c>
      <c r="E15" s="33"/>
      <c r="F15" s="33">
        <v>23416.083333333318</v>
      </c>
      <c r="G15" s="33">
        <v>15528.999999999993</v>
      </c>
      <c r="H15" s="33">
        <v>38945.083333333314</v>
      </c>
      <c r="I15" s="33"/>
      <c r="J15" s="33">
        <v>23409.333333333332</v>
      </c>
      <c r="K15" s="33">
        <v>15432.333333333334</v>
      </c>
      <c r="L15" s="33">
        <v>38841.666666666664</v>
      </c>
      <c r="M15" s="33"/>
      <c r="N15" s="33">
        <v>23319.666666666657</v>
      </c>
      <c r="O15" s="33">
        <v>15341.833333333338</v>
      </c>
      <c r="P15" s="33">
        <v>38661.499999999993</v>
      </c>
    </row>
    <row r="16" spans="1:16" ht="9.6" customHeight="1" x14ac:dyDescent="0.2">
      <c r="A16" s="30" t="s">
        <v>24</v>
      </c>
      <c r="B16" s="33">
        <v>104423.33333333328</v>
      </c>
      <c r="C16" s="33">
        <v>67295.666666666599</v>
      </c>
      <c r="D16" s="33">
        <v>171718.99999999988</v>
      </c>
      <c r="E16" s="33"/>
      <c r="F16" s="33">
        <v>105692.00000000004</v>
      </c>
      <c r="G16" s="33">
        <v>67556.999999999985</v>
      </c>
      <c r="H16" s="33">
        <v>173249.00000000003</v>
      </c>
      <c r="I16" s="33"/>
      <c r="J16" s="33">
        <v>106442.3333333333</v>
      </c>
      <c r="K16" s="33">
        <v>67486.500000000044</v>
      </c>
      <c r="L16" s="33">
        <v>173928.83333333334</v>
      </c>
      <c r="M16" s="33"/>
      <c r="N16" s="33">
        <v>106564.5</v>
      </c>
      <c r="O16" s="33">
        <v>67120.333333333314</v>
      </c>
      <c r="P16" s="33">
        <v>173684.83333333331</v>
      </c>
    </row>
    <row r="17" spans="1:17" ht="9.6" customHeight="1" x14ac:dyDescent="0.2">
      <c r="A17" s="23" t="s">
        <v>25</v>
      </c>
      <c r="B17" s="33">
        <v>97883.416666666657</v>
      </c>
      <c r="C17" s="33">
        <v>62868.916666666701</v>
      </c>
      <c r="D17" s="33">
        <v>160752.33333333337</v>
      </c>
      <c r="E17" s="33"/>
      <c r="F17" s="33">
        <v>99121.666666666599</v>
      </c>
      <c r="G17" s="33">
        <v>63246.749999999978</v>
      </c>
      <c r="H17" s="33">
        <v>162368.41666666657</v>
      </c>
      <c r="I17" s="33"/>
      <c r="J17" s="33">
        <v>99994.333333333372</v>
      </c>
      <c r="K17" s="33">
        <v>63286.25</v>
      </c>
      <c r="L17" s="33">
        <v>163280.58333333337</v>
      </c>
      <c r="M17" s="33"/>
      <c r="N17" s="33">
        <v>100383.3333333333</v>
      </c>
      <c r="O17" s="33">
        <v>63044.83333333335</v>
      </c>
      <c r="P17" s="33">
        <v>163428.16666666666</v>
      </c>
    </row>
    <row r="18" spans="1:17" ht="9" customHeight="1" x14ac:dyDescent="0.2">
      <c r="A18" s="23" t="s">
        <v>26</v>
      </c>
      <c r="B18" s="33">
        <v>19702.583333333328</v>
      </c>
      <c r="C18" s="33">
        <v>13686</v>
      </c>
      <c r="D18" s="33">
        <v>33388.583333333328</v>
      </c>
      <c r="E18" s="33"/>
      <c r="F18" s="33">
        <v>19912.833333333336</v>
      </c>
      <c r="G18" s="33">
        <v>13858.999999999998</v>
      </c>
      <c r="H18" s="33">
        <v>33771.833333333336</v>
      </c>
      <c r="I18" s="33"/>
      <c r="J18" s="33">
        <v>20219.833333333332</v>
      </c>
      <c r="K18" s="33">
        <v>13887</v>
      </c>
      <c r="L18" s="33">
        <v>34106.833333333328</v>
      </c>
      <c r="M18" s="33"/>
      <c r="N18" s="33">
        <v>20364.833333333332</v>
      </c>
      <c r="O18" s="33">
        <v>13887.33333333333</v>
      </c>
      <c r="P18" s="33">
        <v>34252.166666666664</v>
      </c>
    </row>
    <row r="19" spans="1:17" ht="9" customHeight="1" x14ac:dyDescent="0.2">
      <c r="A19" s="23" t="s">
        <v>27</v>
      </c>
      <c r="B19" s="33">
        <v>37330.833333333336</v>
      </c>
      <c r="C19" s="33">
        <v>23143.916666666664</v>
      </c>
      <c r="D19" s="33">
        <v>60474.75</v>
      </c>
      <c r="E19" s="33"/>
      <c r="F19" s="33">
        <v>37799.333333333336</v>
      </c>
      <c r="G19" s="33">
        <v>23393.75</v>
      </c>
      <c r="H19" s="33">
        <v>61193.083333333336</v>
      </c>
      <c r="I19" s="33"/>
      <c r="J19" s="33">
        <v>38133.416666666664</v>
      </c>
      <c r="K19" s="33">
        <v>23461.666666666675</v>
      </c>
      <c r="L19" s="33">
        <v>61595.083333333343</v>
      </c>
      <c r="M19" s="33"/>
      <c r="N19" s="33">
        <v>38173.499999999993</v>
      </c>
      <c r="O19" s="33">
        <v>23251.166666666672</v>
      </c>
      <c r="P19" s="33">
        <v>61424.666666666664</v>
      </c>
    </row>
    <row r="20" spans="1:17" ht="9" customHeight="1" x14ac:dyDescent="0.2">
      <c r="A20" s="23" t="s">
        <v>28</v>
      </c>
      <c r="B20" s="33">
        <v>116883.41666666672</v>
      </c>
      <c r="C20" s="33">
        <v>66219.583333333314</v>
      </c>
      <c r="D20" s="33">
        <v>183103.00000000003</v>
      </c>
      <c r="E20" s="33"/>
      <c r="F20" s="33">
        <v>119828.9166666667</v>
      </c>
      <c r="G20" s="33">
        <v>67117.583333333328</v>
      </c>
      <c r="H20" s="33">
        <v>186946.50000000003</v>
      </c>
      <c r="I20" s="33"/>
      <c r="J20" s="33">
        <v>123360.75000000001</v>
      </c>
      <c r="K20" s="33">
        <v>67723.083333333328</v>
      </c>
      <c r="L20" s="33">
        <v>191083.83333333334</v>
      </c>
      <c r="M20" s="33"/>
      <c r="N20" s="33">
        <v>125898.83333333336</v>
      </c>
      <c r="O20" s="33">
        <v>68123.833333333328</v>
      </c>
      <c r="P20" s="33">
        <v>194022.66666666669</v>
      </c>
    </row>
    <row r="21" spans="1:17" ht="9" customHeight="1" x14ac:dyDescent="0.2">
      <c r="A21" s="23" t="s">
        <v>29</v>
      </c>
      <c r="B21" s="33">
        <v>29594.333333333343</v>
      </c>
      <c r="C21" s="33">
        <v>18434.166666666672</v>
      </c>
      <c r="D21" s="33">
        <v>48028.500000000015</v>
      </c>
      <c r="E21" s="33"/>
      <c r="F21" s="33">
        <v>30189.166666666668</v>
      </c>
      <c r="G21" s="33">
        <v>18472.749999999989</v>
      </c>
      <c r="H21" s="33">
        <v>48661.916666666657</v>
      </c>
      <c r="I21" s="33"/>
      <c r="J21" s="33">
        <v>30604.833333333339</v>
      </c>
      <c r="K21" s="33">
        <v>18519.583333333328</v>
      </c>
      <c r="L21" s="33">
        <v>49124.416666666672</v>
      </c>
      <c r="M21" s="33"/>
      <c r="N21" s="33">
        <v>30878.666666666675</v>
      </c>
      <c r="O21" s="33">
        <v>18512.5</v>
      </c>
      <c r="P21" s="33">
        <v>49391.166666666672</v>
      </c>
    </row>
    <row r="22" spans="1:17" ht="9" customHeight="1" x14ac:dyDescent="0.2">
      <c r="A22" s="23" t="s">
        <v>30</v>
      </c>
      <c r="B22" s="33">
        <v>6124.583333333333</v>
      </c>
      <c r="C22" s="33">
        <v>4174.2499999999991</v>
      </c>
      <c r="D22" s="33">
        <v>10298.833333333332</v>
      </c>
      <c r="E22" s="33"/>
      <c r="F22" s="33">
        <v>6182.1666666666661</v>
      </c>
      <c r="G22" s="33">
        <v>4142.416666666667</v>
      </c>
      <c r="H22" s="33">
        <v>10324.583333333332</v>
      </c>
      <c r="I22" s="33"/>
      <c r="J22" s="33">
        <v>6257.25</v>
      </c>
      <c r="K22" s="33">
        <v>4112.166666666667</v>
      </c>
      <c r="L22" s="33">
        <v>10369.416666666668</v>
      </c>
      <c r="M22" s="33"/>
      <c r="N22" s="33">
        <v>6312.4999999999991</v>
      </c>
      <c r="O22" s="33">
        <v>4077.8333333333335</v>
      </c>
      <c r="P22" s="33">
        <v>10390.333333333332</v>
      </c>
    </row>
    <row r="23" spans="1:17" ht="9" customHeight="1" x14ac:dyDescent="0.2">
      <c r="A23" s="23" t="s">
        <v>31</v>
      </c>
      <c r="B23" s="33">
        <v>128506.41666666669</v>
      </c>
      <c r="C23" s="33">
        <v>63264.583333333343</v>
      </c>
      <c r="D23" s="33">
        <v>191771.00000000003</v>
      </c>
      <c r="E23" s="33"/>
      <c r="F23" s="33">
        <v>131050.08333333339</v>
      </c>
      <c r="G23" s="33">
        <v>64011.58333333335</v>
      </c>
      <c r="H23" s="33">
        <v>195061.66666666674</v>
      </c>
      <c r="I23" s="33"/>
      <c r="J23" s="33">
        <v>134886.58333333337</v>
      </c>
      <c r="K23" s="33">
        <v>64966.499999999978</v>
      </c>
      <c r="L23" s="33">
        <v>199853.08333333334</v>
      </c>
      <c r="M23" s="33"/>
      <c r="N23" s="33">
        <v>137258.16666666669</v>
      </c>
      <c r="O23" s="33">
        <v>65516.333333333328</v>
      </c>
      <c r="P23" s="33">
        <v>202774.5</v>
      </c>
    </row>
    <row r="24" spans="1:17" ht="9" customHeight="1" x14ac:dyDescent="0.2">
      <c r="A24" s="23" t="s">
        <v>32</v>
      </c>
      <c r="B24" s="33">
        <v>89299.166666666672</v>
      </c>
      <c r="C24" s="33">
        <v>40878.333333333343</v>
      </c>
      <c r="D24" s="33">
        <v>130177.50000000001</v>
      </c>
      <c r="E24" s="33"/>
      <c r="F24" s="33">
        <v>91016.833333333328</v>
      </c>
      <c r="G24" s="33">
        <v>41490.833333333336</v>
      </c>
      <c r="H24" s="33">
        <v>132507.66666666666</v>
      </c>
      <c r="I24" s="33"/>
      <c r="J24" s="33">
        <v>92773.833333333343</v>
      </c>
      <c r="K24" s="33">
        <v>42110.333333333328</v>
      </c>
      <c r="L24" s="33">
        <v>134884.16666666669</v>
      </c>
      <c r="M24" s="33"/>
      <c r="N24" s="33">
        <v>93426.166666666642</v>
      </c>
      <c r="O24" s="33">
        <v>42212.666666666664</v>
      </c>
      <c r="P24" s="33">
        <v>135638.83333333331</v>
      </c>
    </row>
    <row r="25" spans="1:17" ht="9" customHeight="1" x14ac:dyDescent="0.2">
      <c r="A25" s="23" t="s">
        <v>33</v>
      </c>
      <c r="B25" s="33">
        <v>10450.999999999998</v>
      </c>
      <c r="C25" s="33">
        <v>6611.0833333333321</v>
      </c>
      <c r="D25" s="33">
        <v>17062.083333333328</v>
      </c>
      <c r="E25" s="33"/>
      <c r="F25" s="33">
        <v>10597.333333333332</v>
      </c>
      <c r="G25" s="33">
        <v>6636.666666666667</v>
      </c>
      <c r="H25" s="33">
        <v>17234</v>
      </c>
      <c r="I25" s="33"/>
      <c r="J25" s="33">
        <v>10757.25</v>
      </c>
      <c r="K25" s="33">
        <v>6613.6666666666661</v>
      </c>
      <c r="L25" s="33">
        <v>17370.916666666664</v>
      </c>
      <c r="M25" s="33"/>
      <c r="N25" s="33">
        <v>10823.999999999998</v>
      </c>
      <c r="O25" s="33">
        <v>6571.1666666666652</v>
      </c>
      <c r="P25" s="33">
        <v>17395.166666666664</v>
      </c>
    </row>
    <row r="26" spans="1:17" ht="9" customHeight="1" x14ac:dyDescent="0.2">
      <c r="A26" s="23" t="s">
        <v>34</v>
      </c>
      <c r="B26" s="33">
        <v>42361.833333333358</v>
      </c>
      <c r="C26" s="33">
        <v>20728.083333333336</v>
      </c>
      <c r="D26" s="33">
        <v>63089.916666666693</v>
      </c>
      <c r="E26" s="33"/>
      <c r="F26" s="33">
        <v>43319.66666666665</v>
      </c>
      <c r="G26" s="33">
        <v>21136.916666666679</v>
      </c>
      <c r="H26" s="33">
        <v>64456.583333333328</v>
      </c>
      <c r="I26" s="33"/>
      <c r="J26" s="33">
        <v>44438.333333333336</v>
      </c>
      <c r="K26" s="33">
        <v>21513.750000000007</v>
      </c>
      <c r="L26" s="33">
        <v>65952.083333333343</v>
      </c>
      <c r="M26" s="33"/>
      <c r="N26" s="33">
        <v>45130.33333333335</v>
      </c>
      <c r="O26" s="33">
        <v>21456.833333333325</v>
      </c>
      <c r="P26" s="33">
        <v>66587.166666666672</v>
      </c>
    </row>
    <row r="27" spans="1:17" ht="9" customHeight="1" x14ac:dyDescent="0.2">
      <c r="A27" s="23" t="s">
        <v>35</v>
      </c>
      <c r="B27" s="33">
        <v>94402.083333333314</v>
      </c>
      <c r="C27" s="33">
        <v>47209.166666666701</v>
      </c>
      <c r="D27" s="33">
        <v>141611.25</v>
      </c>
      <c r="E27" s="33"/>
      <c r="F27" s="33">
        <v>96430.833333333314</v>
      </c>
      <c r="G27" s="33">
        <v>47687.833333333321</v>
      </c>
      <c r="H27" s="33">
        <v>144118.66666666663</v>
      </c>
      <c r="I27" s="33"/>
      <c r="J27" s="33">
        <v>98744.416666666657</v>
      </c>
      <c r="K27" s="33">
        <v>48254.083333333358</v>
      </c>
      <c r="L27" s="33">
        <v>146998.5</v>
      </c>
      <c r="M27" s="33"/>
      <c r="N27" s="33">
        <v>99816.833333333343</v>
      </c>
      <c r="O27" s="33">
        <v>48355.500000000007</v>
      </c>
      <c r="P27" s="33">
        <v>148172.33333333334</v>
      </c>
    </row>
    <row r="28" spans="1:17" ht="9" customHeight="1" x14ac:dyDescent="0.2">
      <c r="A28" s="23" t="s">
        <v>36</v>
      </c>
      <c r="B28" s="33">
        <v>34042.916666666679</v>
      </c>
      <c r="C28" s="33">
        <v>20505.416666666672</v>
      </c>
      <c r="D28" s="33">
        <v>54548.33333333335</v>
      </c>
      <c r="E28" s="33"/>
      <c r="F28" s="33">
        <v>34634.333333333328</v>
      </c>
      <c r="G28" s="33">
        <v>20606.666666666661</v>
      </c>
      <c r="H28" s="33">
        <v>55240.999999999985</v>
      </c>
      <c r="I28" s="33"/>
      <c r="J28" s="33">
        <v>35379.583333333328</v>
      </c>
      <c r="K28" s="33">
        <v>20737.583333333336</v>
      </c>
      <c r="L28" s="33">
        <v>56117.166666666664</v>
      </c>
      <c r="M28" s="33"/>
      <c r="N28" s="33">
        <v>35734.166666666657</v>
      </c>
      <c r="O28" s="33">
        <v>20815.833333333332</v>
      </c>
      <c r="P28" s="33">
        <v>56549.999999999985</v>
      </c>
    </row>
    <row r="29" spans="1:17" ht="12" customHeight="1" x14ac:dyDescent="0.2">
      <c r="A29" s="2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</row>
    <row r="30" spans="1:17" ht="9" customHeight="1" x14ac:dyDescent="0.2">
      <c r="A30" s="25" t="s">
        <v>41</v>
      </c>
      <c r="B30" s="255">
        <v>1339858.7500000002</v>
      </c>
      <c r="C30" s="255">
        <v>771022.75000000012</v>
      </c>
      <c r="D30" s="255">
        <v>2110881.5000000005</v>
      </c>
      <c r="E30" s="255"/>
      <c r="F30" s="255">
        <v>1360915.5000000005</v>
      </c>
      <c r="G30" s="255">
        <v>777654.16666666674</v>
      </c>
      <c r="H30" s="255">
        <v>2138569.6666666674</v>
      </c>
      <c r="I30" s="255"/>
      <c r="J30" s="255">
        <v>1381683.8333333333</v>
      </c>
      <c r="K30" s="255">
        <v>781933.5</v>
      </c>
      <c r="L30" s="255">
        <v>2163617.333333333</v>
      </c>
      <c r="M30" s="255"/>
      <c r="N30" s="255">
        <v>1392204.5</v>
      </c>
      <c r="O30" s="255">
        <v>781411.33333333302</v>
      </c>
      <c r="P30" s="255">
        <v>2173615.833333333</v>
      </c>
    </row>
    <row r="31" spans="1:17" ht="9" customHeight="1" x14ac:dyDescent="0.2">
      <c r="A31" s="5" t="s">
        <v>43</v>
      </c>
      <c r="B31" s="35">
        <v>363511.91666666704</v>
      </c>
      <c r="C31" s="35">
        <v>215498.25000000023</v>
      </c>
      <c r="D31" s="35">
        <v>579010.16666666721</v>
      </c>
      <c r="E31" s="35"/>
      <c r="F31" s="35">
        <v>368123.00000000023</v>
      </c>
      <c r="G31" s="35">
        <v>217299.16666666672</v>
      </c>
      <c r="H31" s="35">
        <v>585422.16666666698</v>
      </c>
      <c r="I31" s="35"/>
      <c r="J31" s="35">
        <v>371661.33333333349</v>
      </c>
      <c r="K31" s="35">
        <v>218129.99999999988</v>
      </c>
      <c r="L31" s="35">
        <v>589791.33333333337</v>
      </c>
      <c r="M31" s="35"/>
      <c r="N31" s="35">
        <v>373317.00000000012</v>
      </c>
      <c r="O31" s="35">
        <v>217712.99999999997</v>
      </c>
      <c r="P31" s="35">
        <v>591030.00000000012</v>
      </c>
      <c r="Q31" s="47"/>
    </row>
    <row r="32" spans="1:17" ht="9" customHeight="1" x14ac:dyDescent="0.2">
      <c r="A32" s="5" t="s">
        <v>44</v>
      </c>
      <c r="B32" s="35">
        <v>269764.24999999977</v>
      </c>
      <c r="C32" s="35">
        <v>167800.99999999968</v>
      </c>
      <c r="D32" s="35">
        <v>437565.24999999942</v>
      </c>
      <c r="E32" s="35"/>
      <c r="F32" s="35">
        <v>272709.33333333343</v>
      </c>
      <c r="G32" s="35">
        <v>168552.25000000012</v>
      </c>
      <c r="H32" s="35">
        <v>441261.58333333355</v>
      </c>
      <c r="I32" s="35"/>
      <c r="J32" s="35">
        <v>274472.08333333314</v>
      </c>
      <c r="K32" s="35">
        <v>168617.8333333336</v>
      </c>
      <c r="L32" s="35">
        <v>443089.91666666674</v>
      </c>
      <c r="M32" s="35"/>
      <c r="N32" s="35">
        <v>274686.16666666657</v>
      </c>
      <c r="O32" s="35">
        <v>167872.49999999974</v>
      </c>
      <c r="P32" s="35">
        <v>442558.66666666628</v>
      </c>
      <c r="Q32" s="47"/>
    </row>
    <row r="33" spans="1:17" ht="9" customHeight="1" x14ac:dyDescent="0.2">
      <c r="A33" s="5" t="s">
        <v>0</v>
      </c>
      <c r="B33" s="35">
        <v>271800.25000000006</v>
      </c>
      <c r="C33" s="35">
        <v>165918.41666666672</v>
      </c>
      <c r="D33" s="35">
        <v>437718.66666666674</v>
      </c>
      <c r="E33" s="35"/>
      <c r="F33" s="35">
        <v>276662.75</v>
      </c>
      <c r="G33" s="35">
        <v>167617.0833333332</v>
      </c>
      <c r="H33" s="35">
        <v>444279.8333333332</v>
      </c>
      <c r="I33" s="35"/>
      <c r="J33" s="35">
        <v>281708.33333333349</v>
      </c>
      <c r="K33" s="35">
        <v>168357.99999999991</v>
      </c>
      <c r="L33" s="35">
        <v>450066.33333333337</v>
      </c>
      <c r="M33" s="35"/>
      <c r="N33" s="35">
        <v>284820.49999999988</v>
      </c>
      <c r="O33" s="35">
        <v>168307.16666666674</v>
      </c>
      <c r="P33" s="35">
        <v>453127.66666666663</v>
      </c>
      <c r="Q33" s="47"/>
    </row>
    <row r="34" spans="1:17" ht="9" customHeight="1" x14ac:dyDescent="0.2">
      <c r="A34" s="5" t="s">
        <v>45</v>
      </c>
      <c r="B34" s="36">
        <v>306337.33333333349</v>
      </c>
      <c r="C34" s="36">
        <v>154090.50000000006</v>
      </c>
      <c r="D34" s="36">
        <v>460427.83333333355</v>
      </c>
      <c r="E34" s="36"/>
      <c r="F34" s="36">
        <v>312355.25000000035</v>
      </c>
      <c r="G34" s="36">
        <v>155891.16666666677</v>
      </c>
      <c r="H34" s="36">
        <v>468246.41666666709</v>
      </c>
      <c r="I34" s="36"/>
      <c r="J34" s="36">
        <v>319718.08333333314</v>
      </c>
      <c r="K34" s="36">
        <v>157836</v>
      </c>
      <c r="L34" s="36">
        <v>477554.08333333314</v>
      </c>
      <c r="M34" s="36"/>
      <c r="N34" s="36">
        <v>323829.83333333343</v>
      </c>
      <c r="O34" s="36">
        <v>158347.33333333328</v>
      </c>
      <c r="P34" s="36">
        <v>482177.16666666674</v>
      </c>
      <c r="Q34" s="47"/>
    </row>
    <row r="35" spans="1:17" ht="9" customHeight="1" x14ac:dyDescent="0.2">
      <c r="A35" s="5" t="s">
        <v>46</v>
      </c>
      <c r="B35" s="36">
        <v>128444.99999999996</v>
      </c>
      <c r="C35" s="36">
        <v>67714.583333333401</v>
      </c>
      <c r="D35" s="36">
        <v>196159.58333333337</v>
      </c>
      <c r="E35" s="36"/>
      <c r="F35" s="36">
        <v>131065.16666666663</v>
      </c>
      <c r="G35" s="36">
        <v>68294.500000000058</v>
      </c>
      <c r="H35" s="36">
        <v>199359.66666666669</v>
      </c>
      <c r="I35" s="36"/>
      <c r="J35" s="36">
        <v>134123.99999999997</v>
      </c>
      <c r="K35" s="36">
        <v>68991.666666666672</v>
      </c>
      <c r="L35" s="36">
        <v>203115.66666666663</v>
      </c>
      <c r="M35" s="36"/>
      <c r="N35" s="36">
        <v>135551</v>
      </c>
      <c r="O35" s="36">
        <v>69171.333333333285</v>
      </c>
      <c r="P35" s="36">
        <v>204722.33333333328</v>
      </c>
      <c r="Q35" s="47"/>
    </row>
    <row r="36" spans="1:17" ht="4.5" customHeight="1" x14ac:dyDescent="0.2">
      <c r="A36" s="2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</row>
    <row r="37" spans="1:17" ht="11.25" customHeight="1" x14ac:dyDescent="0.2">
      <c r="A37" s="26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7" ht="9" customHeight="1" x14ac:dyDescent="0.2">
      <c r="A38" s="7" t="s">
        <v>47</v>
      </c>
      <c r="D38" s="49"/>
      <c r="E38" s="49"/>
    </row>
    <row r="39" spans="1:17" x14ac:dyDescent="0.2">
      <c r="A39" s="16" t="s">
        <v>37</v>
      </c>
    </row>
  </sheetData>
  <mergeCells count="6">
    <mergeCell ref="J3:L3"/>
    <mergeCell ref="N3:P3"/>
    <mergeCell ref="A2:L2"/>
    <mergeCell ref="A3:A5"/>
    <mergeCell ref="B3:D3"/>
    <mergeCell ref="F3:H3"/>
  </mergeCells>
  <phoneticPr fontId="2" type="noConversion"/>
  <pageMargins left="0.75" right="0.75" top="1" bottom="1" header="0.5" footer="0.5"/>
  <pageSetup paperSize="9" scale="9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9"/>
  <sheetViews>
    <sheetView workbookViewId="0">
      <selection sqref="A1:E1"/>
    </sheetView>
  </sheetViews>
  <sheetFormatPr defaultColWidth="10.5703125" defaultRowHeight="9" customHeight="1" x14ac:dyDescent="0.25"/>
  <cols>
    <col min="1" max="1" width="31.5703125" style="75" customWidth="1"/>
    <col min="2" max="5" width="11.7109375" style="57" customWidth="1"/>
    <col min="6" max="253" width="9.140625" style="57" customWidth="1"/>
    <col min="254" max="254" width="27" style="57" customWidth="1"/>
    <col min="255" max="255" width="27.42578125" style="57" customWidth="1"/>
    <col min="256" max="16384" width="10.5703125" style="57"/>
  </cols>
  <sheetData>
    <row r="1" spans="1:256" ht="31.5" customHeight="1" x14ac:dyDescent="0.25">
      <c r="A1" s="274" t="s">
        <v>56</v>
      </c>
      <c r="B1" s="274"/>
      <c r="C1" s="274"/>
      <c r="D1" s="274"/>
      <c r="E1" s="274"/>
    </row>
    <row r="2" spans="1:256" ht="9" customHeight="1" x14ac:dyDescent="0.25">
      <c r="A2" s="275"/>
      <c r="B2" s="275"/>
      <c r="C2" s="275"/>
      <c r="D2" s="275"/>
      <c r="E2" s="275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  <c r="IS2" s="58"/>
      <c r="IT2" s="58"/>
      <c r="IU2" s="58"/>
      <c r="IV2" s="58"/>
    </row>
    <row r="3" spans="1:256" ht="9" customHeight="1" x14ac:dyDescent="0.25">
      <c r="A3" s="276" t="s">
        <v>57</v>
      </c>
      <c r="B3" s="278">
        <v>2010</v>
      </c>
      <c r="C3" s="278">
        <v>2011</v>
      </c>
      <c r="D3" s="278">
        <v>2012</v>
      </c>
      <c r="E3" s="278">
        <v>2013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  <c r="IK3" s="59"/>
      <c r="IL3" s="59"/>
      <c r="IM3" s="59"/>
      <c r="IN3" s="59"/>
      <c r="IO3" s="59"/>
      <c r="IP3" s="59"/>
      <c r="IQ3" s="59"/>
      <c r="IR3" s="59"/>
      <c r="IS3" s="59"/>
      <c r="IT3" s="59"/>
      <c r="IU3" s="59"/>
      <c r="IV3" s="59"/>
    </row>
    <row r="4" spans="1:256" ht="9" customHeight="1" x14ac:dyDescent="0.25">
      <c r="A4" s="277"/>
      <c r="B4" s="279"/>
      <c r="C4" s="279"/>
      <c r="D4" s="279"/>
      <c r="E4" s="27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59"/>
      <c r="FI4" s="59"/>
      <c r="FJ4" s="59"/>
      <c r="FK4" s="59"/>
      <c r="FL4" s="59"/>
      <c r="FM4" s="59"/>
      <c r="FN4" s="59"/>
      <c r="FO4" s="59"/>
      <c r="FP4" s="59"/>
      <c r="FQ4" s="59"/>
      <c r="FR4" s="59"/>
      <c r="FS4" s="59"/>
      <c r="FT4" s="59"/>
      <c r="FU4" s="59"/>
      <c r="FV4" s="59"/>
      <c r="FW4" s="59"/>
      <c r="FX4" s="59"/>
      <c r="FY4" s="59"/>
      <c r="FZ4" s="59"/>
      <c r="GA4" s="59"/>
      <c r="GB4" s="59"/>
      <c r="GC4" s="59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59"/>
      <c r="GO4" s="59"/>
      <c r="GP4" s="59"/>
      <c r="GQ4" s="59"/>
      <c r="GR4" s="59"/>
      <c r="GS4" s="59"/>
      <c r="GT4" s="59"/>
      <c r="GU4" s="59"/>
      <c r="GV4" s="59"/>
      <c r="GW4" s="59"/>
      <c r="GX4" s="59"/>
      <c r="GY4" s="59"/>
      <c r="GZ4" s="59"/>
      <c r="HA4" s="59"/>
      <c r="HB4" s="59"/>
      <c r="HC4" s="59"/>
      <c r="HD4" s="59"/>
      <c r="HE4" s="59"/>
      <c r="HF4" s="59"/>
      <c r="HG4" s="59"/>
      <c r="HH4" s="59"/>
      <c r="HI4" s="59"/>
      <c r="HJ4" s="59"/>
      <c r="HK4" s="59"/>
      <c r="HL4" s="59"/>
      <c r="HM4" s="59"/>
      <c r="HN4" s="59"/>
      <c r="HO4" s="59"/>
      <c r="HP4" s="59"/>
      <c r="HQ4" s="59"/>
      <c r="HR4" s="59"/>
      <c r="HS4" s="59"/>
      <c r="HT4" s="59"/>
      <c r="HU4" s="59"/>
      <c r="HV4" s="59"/>
      <c r="HW4" s="59"/>
      <c r="HX4" s="59"/>
      <c r="HY4" s="59"/>
      <c r="HZ4" s="59"/>
      <c r="IA4" s="59"/>
      <c r="IB4" s="59"/>
      <c r="IC4" s="59"/>
      <c r="ID4" s="59"/>
      <c r="IE4" s="59"/>
      <c r="IF4" s="59"/>
      <c r="IG4" s="59"/>
      <c r="IH4" s="59"/>
      <c r="II4" s="59"/>
      <c r="IJ4" s="59"/>
      <c r="IK4" s="59"/>
      <c r="IL4" s="59"/>
      <c r="IM4" s="59"/>
      <c r="IN4" s="59"/>
      <c r="IO4" s="59"/>
      <c r="IP4" s="59"/>
      <c r="IQ4" s="59"/>
      <c r="IR4" s="59"/>
      <c r="IS4" s="59"/>
      <c r="IT4" s="59"/>
      <c r="IU4" s="59"/>
      <c r="IV4" s="59"/>
    </row>
    <row r="5" spans="1:256" ht="9" customHeight="1" x14ac:dyDescent="0.25">
      <c r="A5" s="60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59"/>
      <c r="IA5" s="59"/>
      <c r="IB5" s="59"/>
      <c r="IC5" s="59"/>
      <c r="ID5" s="59"/>
      <c r="IE5" s="59"/>
      <c r="IF5" s="59"/>
      <c r="IG5" s="59"/>
      <c r="IH5" s="59"/>
      <c r="II5" s="59"/>
      <c r="IJ5" s="59"/>
      <c r="IK5" s="59"/>
      <c r="IL5" s="59"/>
      <c r="IM5" s="59"/>
      <c r="IN5" s="59"/>
      <c r="IO5" s="59"/>
      <c r="IP5" s="59"/>
      <c r="IQ5" s="59"/>
      <c r="IR5" s="59"/>
      <c r="IS5" s="59"/>
      <c r="IT5" s="59"/>
      <c r="IU5" s="59"/>
      <c r="IV5" s="59"/>
    </row>
    <row r="6" spans="1:256" ht="9" customHeight="1" x14ac:dyDescent="0.25">
      <c r="A6" s="61" t="s">
        <v>40</v>
      </c>
      <c r="B6" s="59"/>
      <c r="C6" s="59"/>
      <c r="D6" s="59"/>
      <c r="E6" s="62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  <c r="IL6" s="59"/>
      <c r="IM6" s="59"/>
      <c r="IN6" s="59"/>
      <c r="IO6" s="59"/>
      <c r="IP6" s="59"/>
      <c r="IQ6" s="59"/>
      <c r="IR6" s="59"/>
      <c r="IS6" s="59"/>
      <c r="IT6" s="59"/>
      <c r="IU6" s="59"/>
      <c r="IV6" s="59"/>
    </row>
    <row r="7" spans="1:256" ht="9" customHeight="1" x14ac:dyDescent="0.25">
      <c r="A7" s="63" t="s">
        <v>43</v>
      </c>
      <c r="B7" s="6">
        <v>112145.48076923138</v>
      </c>
      <c r="C7" s="6">
        <v>110186.34615384677</v>
      </c>
      <c r="D7" s="6">
        <v>108612.3461538468</v>
      </c>
      <c r="E7" s="6">
        <v>107130.3269230774</v>
      </c>
      <c r="F7" s="7"/>
      <c r="G7" s="7"/>
      <c r="H7" s="7"/>
      <c r="I7" s="7"/>
      <c r="J7" s="7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  <c r="IS7" s="64"/>
      <c r="IT7" s="64"/>
      <c r="IU7" s="64"/>
      <c r="IV7" s="64"/>
    </row>
    <row r="8" spans="1:256" ht="9" customHeight="1" x14ac:dyDescent="0.25">
      <c r="A8" s="63" t="s">
        <v>44</v>
      </c>
      <c r="B8" s="6">
        <v>135637.26923076957</v>
      </c>
      <c r="C8" s="6">
        <v>134378.90384615422</v>
      </c>
      <c r="D8" s="6">
        <v>132612.50000000029</v>
      </c>
      <c r="E8" s="6">
        <v>130975.94230769273</v>
      </c>
      <c r="F8" s="7"/>
      <c r="G8" s="7"/>
      <c r="H8" s="7"/>
      <c r="I8" s="7"/>
      <c r="J8" s="7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4"/>
      <c r="IP8" s="64"/>
      <c r="IQ8" s="64"/>
      <c r="IR8" s="64"/>
      <c r="IS8" s="64"/>
      <c r="IT8" s="64"/>
      <c r="IU8" s="64"/>
      <c r="IV8" s="64"/>
    </row>
    <row r="9" spans="1:256" ht="9" customHeight="1" x14ac:dyDescent="0.25">
      <c r="A9" s="63" t="s">
        <v>0</v>
      </c>
      <c r="B9" s="6">
        <v>81434.134615384944</v>
      </c>
      <c r="C9" s="6">
        <v>80043.615384615696</v>
      </c>
      <c r="D9" s="6">
        <v>79261.538461538745</v>
      </c>
      <c r="E9" s="6">
        <v>78193.442307692458</v>
      </c>
      <c r="F9" s="7"/>
      <c r="G9" s="7"/>
      <c r="H9" s="7"/>
      <c r="I9" s="7"/>
      <c r="J9" s="7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9" customHeight="1" x14ac:dyDescent="0.25">
      <c r="A10" s="63" t="s">
        <v>45</v>
      </c>
      <c r="B10" s="6">
        <v>93117.442307692821</v>
      </c>
      <c r="C10" s="6">
        <v>92941.038461538643</v>
      </c>
      <c r="D10" s="6">
        <v>92625.615384615608</v>
      </c>
      <c r="E10" s="6">
        <v>92569.923076923355</v>
      </c>
      <c r="F10" s="7"/>
      <c r="G10" s="7"/>
      <c r="H10" s="7"/>
      <c r="I10" s="7"/>
      <c r="J10" s="7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  <c r="IR10" s="64"/>
      <c r="IS10" s="64"/>
      <c r="IT10" s="64"/>
      <c r="IU10" s="64"/>
      <c r="IV10" s="64"/>
    </row>
    <row r="11" spans="1:256" ht="9" customHeight="1" x14ac:dyDescent="0.25">
      <c r="A11" s="63" t="s">
        <v>46</v>
      </c>
      <c r="B11" s="6">
        <v>47045.134615384603</v>
      </c>
      <c r="C11" s="6">
        <v>46731.730769230802</v>
      </c>
      <c r="D11" s="6">
        <v>46794.153846153924</v>
      </c>
      <c r="E11" s="6">
        <v>46660.480769230846</v>
      </c>
      <c r="F11" s="7"/>
      <c r="G11" s="7"/>
      <c r="H11" s="7"/>
      <c r="I11" s="7"/>
      <c r="J11" s="7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  <c r="FS11" s="64"/>
      <c r="FT11" s="64"/>
      <c r="FU11" s="64"/>
      <c r="FV11" s="64"/>
      <c r="FW11" s="64"/>
      <c r="FX11" s="64"/>
      <c r="FY11" s="64"/>
      <c r="FZ11" s="64"/>
      <c r="GA11" s="64"/>
      <c r="GB11" s="64"/>
      <c r="GC11" s="64"/>
      <c r="GD11" s="64"/>
      <c r="GE11" s="64"/>
      <c r="GF11" s="64"/>
      <c r="GG11" s="64"/>
      <c r="GH11" s="64"/>
      <c r="GI11" s="64"/>
      <c r="GJ11" s="64"/>
      <c r="GK11" s="64"/>
      <c r="GL11" s="64"/>
      <c r="GM11" s="64"/>
      <c r="GN11" s="64"/>
      <c r="GO11" s="64"/>
      <c r="GP11" s="64"/>
      <c r="GQ11" s="64"/>
      <c r="GR11" s="64"/>
      <c r="GS11" s="64"/>
      <c r="GT11" s="64"/>
      <c r="GU11" s="64"/>
      <c r="GV11" s="64"/>
      <c r="GW11" s="64"/>
      <c r="GX11" s="64"/>
      <c r="GY11" s="64"/>
      <c r="GZ11" s="64"/>
      <c r="HA11" s="64"/>
      <c r="HB11" s="64"/>
      <c r="HC11" s="64"/>
      <c r="HD11" s="64"/>
      <c r="HE11" s="64"/>
      <c r="HF11" s="64"/>
      <c r="HG11" s="64"/>
      <c r="HH11" s="64"/>
      <c r="HI11" s="64"/>
      <c r="HJ11" s="64"/>
      <c r="HK11" s="64"/>
      <c r="HL11" s="64"/>
      <c r="HM11" s="64"/>
      <c r="HN11" s="64"/>
      <c r="HO11" s="64"/>
      <c r="HP11" s="64"/>
      <c r="HQ11" s="64"/>
      <c r="HR11" s="64"/>
      <c r="HS11" s="64"/>
      <c r="HT11" s="64"/>
      <c r="HU11" s="64"/>
      <c r="HV11" s="64"/>
      <c r="HW11" s="64"/>
      <c r="HX11" s="64"/>
      <c r="HY11" s="64"/>
      <c r="HZ11" s="64"/>
      <c r="IA11" s="64"/>
      <c r="IB11" s="64"/>
      <c r="IC11" s="64"/>
      <c r="ID11" s="64"/>
      <c r="IE11" s="64"/>
      <c r="IF11" s="64"/>
      <c r="IG11" s="64"/>
      <c r="IH11" s="64"/>
      <c r="II11" s="64"/>
      <c r="IJ11" s="64"/>
      <c r="IK11" s="64"/>
      <c r="IL11" s="64"/>
      <c r="IM11" s="64"/>
      <c r="IN11" s="64"/>
      <c r="IO11" s="64"/>
      <c r="IP11" s="64"/>
      <c r="IQ11" s="64"/>
      <c r="IR11" s="64"/>
      <c r="IS11" s="64"/>
      <c r="IT11" s="64"/>
      <c r="IU11" s="64"/>
      <c r="IV11" s="64"/>
    </row>
    <row r="12" spans="1:256" ht="12.75" customHeight="1" x14ac:dyDescent="0.25">
      <c r="A12" s="65" t="s">
        <v>41</v>
      </c>
      <c r="B12" s="9">
        <v>469379.46153846337</v>
      </c>
      <c r="C12" s="9">
        <v>464281.63461538608</v>
      </c>
      <c r="D12" s="9">
        <v>459906.15384615539</v>
      </c>
      <c r="E12" s="9">
        <v>455530.11538461677</v>
      </c>
      <c r="F12" s="7"/>
      <c r="G12" s="7"/>
      <c r="H12" s="7"/>
      <c r="I12" s="7"/>
      <c r="J12" s="7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  <c r="IR12" s="64"/>
      <c r="IS12" s="64"/>
      <c r="IT12" s="64"/>
      <c r="IU12" s="64"/>
      <c r="IV12" s="64"/>
    </row>
    <row r="13" spans="1:256" ht="9" customHeight="1" x14ac:dyDescent="0.25">
      <c r="A13" s="66"/>
      <c r="B13" s="11"/>
      <c r="C13" s="11"/>
      <c r="D13" s="11"/>
      <c r="E13" s="7"/>
      <c r="F13" s="7"/>
      <c r="G13" s="7"/>
      <c r="H13" s="7"/>
      <c r="I13" s="7"/>
      <c r="J13" s="7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  <c r="HB13" s="64"/>
      <c r="HC13" s="64"/>
      <c r="HD13" s="64"/>
      <c r="HE13" s="64"/>
      <c r="HF13" s="64"/>
      <c r="HG13" s="64"/>
      <c r="HH13" s="64"/>
      <c r="HI13" s="64"/>
      <c r="HJ13" s="64"/>
      <c r="HK13" s="64"/>
      <c r="HL13" s="64"/>
      <c r="HM13" s="64"/>
      <c r="HN13" s="64"/>
      <c r="HO13" s="64"/>
      <c r="HP13" s="64"/>
      <c r="HQ13" s="64"/>
      <c r="HR13" s="64"/>
      <c r="HS13" s="64"/>
      <c r="HT13" s="64"/>
      <c r="HU13" s="64"/>
      <c r="HV13" s="64"/>
      <c r="HW13" s="64"/>
      <c r="HX13" s="64"/>
      <c r="HY13" s="64"/>
      <c r="HZ13" s="64"/>
      <c r="IA13" s="64"/>
      <c r="IB13" s="64"/>
      <c r="IC13" s="64"/>
      <c r="ID13" s="64"/>
      <c r="IE13" s="64"/>
      <c r="IF13" s="64"/>
      <c r="IG13" s="64"/>
      <c r="IH13" s="64"/>
      <c r="II13" s="64"/>
      <c r="IJ13" s="64"/>
      <c r="IK13" s="64"/>
      <c r="IL13" s="64"/>
      <c r="IM13" s="64"/>
      <c r="IN13" s="64"/>
      <c r="IO13" s="64"/>
      <c r="IP13" s="64"/>
      <c r="IQ13" s="64"/>
      <c r="IR13" s="64"/>
      <c r="IS13" s="64"/>
      <c r="IT13" s="64"/>
      <c r="IU13" s="64"/>
      <c r="IV13" s="64"/>
    </row>
    <row r="14" spans="1:256" ht="9" customHeight="1" x14ac:dyDescent="0.25">
      <c r="A14" s="61" t="s">
        <v>2</v>
      </c>
      <c r="B14" s="11"/>
      <c r="C14" s="11"/>
      <c r="D14" s="11"/>
      <c r="E14" s="11"/>
      <c r="F14" s="7"/>
      <c r="G14" s="7"/>
      <c r="H14" s="7"/>
      <c r="I14" s="7"/>
      <c r="J14" s="7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9" customHeight="1" x14ac:dyDescent="0.25">
      <c r="A15" s="61" t="s">
        <v>3</v>
      </c>
      <c r="B15" s="11">
        <v>1414.0769230769185</v>
      </c>
      <c r="C15" s="11">
        <v>1380.019230769228</v>
      </c>
      <c r="D15" s="11">
        <v>1253.269230769228</v>
      </c>
      <c r="E15" s="11">
        <v>968.90384615384528</v>
      </c>
      <c r="F15" s="7"/>
      <c r="G15" s="67"/>
      <c r="H15" s="67"/>
      <c r="I15" s="67"/>
      <c r="J15" s="67"/>
      <c r="K15" s="64"/>
      <c r="L15" s="68"/>
      <c r="M15" s="68"/>
      <c r="N15" s="68"/>
      <c r="O15" s="68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  <c r="IR15" s="64"/>
      <c r="IS15" s="64"/>
      <c r="IT15" s="64"/>
      <c r="IU15" s="64"/>
      <c r="IV15" s="64"/>
    </row>
    <row r="16" spans="1:256" ht="9" customHeight="1" x14ac:dyDescent="0.25">
      <c r="A16" s="61" t="s">
        <v>4</v>
      </c>
      <c r="B16" s="11">
        <v>10159.98076923078</v>
      </c>
      <c r="C16" s="11">
        <v>10865.115384615397</v>
      </c>
      <c r="D16" s="11">
        <v>10903.961538461546</v>
      </c>
      <c r="E16" s="11">
        <v>10123.865384615392</v>
      </c>
      <c r="F16" s="7"/>
      <c r="G16" s="67"/>
      <c r="H16" s="67"/>
      <c r="I16" s="67"/>
      <c r="J16" s="67"/>
      <c r="K16" s="64"/>
      <c r="L16" s="68"/>
      <c r="M16" s="68"/>
      <c r="N16" s="68"/>
      <c r="O16" s="68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  <c r="IR16" s="64"/>
      <c r="IS16" s="64"/>
      <c r="IT16" s="64"/>
      <c r="IU16" s="64"/>
      <c r="IV16" s="64"/>
    </row>
    <row r="17" spans="1:256" ht="9" customHeight="1" x14ac:dyDescent="0.25">
      <c r="A17" s="61" t="s">
        <v>5</v>
      </c>
      <c r="B17" s="11">
        <v>18250.38461538461</v>
      </c>
      <c r="C17" s="11">
        <v>18105.903846153855</v>
      </c>
      <c r="D17" s="11">
        <v>17609.461538461539</v>
      </c>
      <c r="E17" s="11">
        <v>17040.596153846131</v>
      </c>
      <c r="F17" s="7"/>
      <c r="G17" s="67"/>
      <c r="H17" s="67"/>
      <c r="I17" s="67"/>
      <c r="J17" s="67"/>
      <c r="K17" s="64"/>
      <c r="L17" s="68"/>
      <c r="M17" s="68"/>
      <c r="N17" s="68"/>
      <c r="O17" s="68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  <c r="GM17" s="64"/>
      <c r="GN17" s="64"/>
      <c r="GO17" s="64"/>
      <c r="GP17" s="64"/>
      <c r="GQ17" s="64"/>
      <c r="GR17" s="64"/>
      <c r="GS17" s="64"/>
      <c r="GT17" s="64"/>
      <c r="GU17" s="64"/>
      <c r="GV17" s="64"/>
      <c r="GW17" s="64"/>
      <c r="GX17" s="64"/>
      <c r="GY17" s="64"/>
      <c r="GZ17" s="64"/>
      <c r="HA17" s="64"/>
      <c r="HB17" s="64"/>
      <c r="HC17" s="64"/>
      <c r="HD17" s="64"/>
      <c r="HE17" s="64"/>
      <c r="HF17" s="64"/>
      <c r="HG17" s="64"/>
      <c r="HH17" s="64"/>
      <c r="HI17" s="64"/>
      <c r="HJ17" s="64"/>
      <c r="HK17" s="64"/>
      <c r="HL17" s="64"/>
      <c r="HM17" s="64"/>
      <c r="HN17" s="64"/>
      <c r="HO17" s="64"/>
      <c r="HP17" s="64"/>
      <c r="HQ17" s="64"/>
      <c r="HR17" s="64"/>
      <c r="HS17" s="64"/>
      <c r="HT17" s="64"/>
      <c r="HU17" s="64"/>
      <c r="HV17" s="64"/>
      <c r="HW17" s="64"/>
      <c r="HX17" s="64"/>
      <c r="HY17" s="64"/>
      <c r="HZ17" s="64"/>
      <c r="IA17" s="64"/>
      <c r="IB17" s="64"/>
      <c r="IC17" s="64"/>
      <c r="ID17" s="64"/>
      <c r="IE17" s="64"/>
      <c r="IF17" s="64"/>
      <c r="IG17" s="64"/>
      <c r="IH17" s="64"/>
      <c r="II17" s="64"/>
      <c r="IJ17" s="64"/>
      <c r="IK17" s="64"/>
      <c r="IL17" s="64"/>
      <c r="IM17" s="64"/>
      <c r="IN17" s="64"/>
      <c r="IO17" s="64"/>
      <c r="IP17" s="64"/>
      <c r="IQ17" s="64"/>
      <c r="IR17" s="64"/>
      <c r="IS17" s="64"/>
      <c r="IT17" s="64"/>
      <c r="IU17" s="64"/>
      <c r="IV17" s="64"/>
    </row>
    <row r="18" spans="1:256" ht="9" customHeight="1" x14ac:dyDescent="0.25">
      <c r="A18" s="61" t="s">
        <v>6</v>
      </c>
      <c r="B18" s="11">
        <v>70819.230769230999</v>
      </c>
      <c r="C18" s="11">
        <v>67508.134615384944</v>
      </c>
      <c r="D18" s="11">
        <v>64383.326923077235</v>
      </c>
      <c r="E18" s="11">
        <v>60919.076923077184</v>
      </c>
      <c r="F18" s="7"/>
      <c r="G18" s="67"/>
      <c r="H18" s="67"/>
      <c r="I18" s="67"/>
      <c r="J18" s="67"/>
      <c r="K18" s="64"/>
      <c r="L18" s="68"/>
      <c r="M18" s="68"/>
      <c r="N18" s="68"/>
      <c r="O18" s="68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  <c r="GM18" s="64"/>
      <c r="GN18" s="64"/>
      <c r="GO18" s="64"/>
      <c r="GP18" s="64"/>
      <c r="GQ18" s="64"/>
      <c r="GR18" s="64"/>
      <c r="GS18" s="64"/>
      <c r="GT18" s="64"/>
      <c r="GU18" s="64"/>
      <c r="GV18" s="64"/>
      <c r="GW18" s="64"/>
      <c r="GX18" s="64"/>
      <c r="GY18" s="64"/>
      <c r="GZ18" s="64"/>
      <c r="HA18" s="64"/>
      <c r="HB18" s="64"/>
      <c r="HC18" s="64"/>
      <c r="HD18" s="64"/>
      <c r="HE18" s="64"/>
      <c r="HF18" s="64"/>
      <c r="HG18" s="64"/>
      <c r="HH18" s="64"/>
      <c r="HI18" s="64"/>
      <c r="HJ18" s="64"/>
      <c r="HK18" s="64"/>
      <c r="HL18" s="64"/>
      <c r="HM18" s="64"/>
      <c r="HN18" s="64"/>
      <c r="HO18" s="64"/>
      <c r="HP18" s="64"/>
      <c r="HQ18" s="64"/>
      <c r="HR18" s="64"/>
      <c r="HS18" s="64"/>
      <c r="HT18" s="64"/>
      <c r="HU18" s="64"/>
      <c r="HV18" s="64"/>
      <c r="HW18" s="64"/>
      <c r="HX18" s="64"/>
      <c r="HY18" s="64"/>
      <c r="HZ18" s="64"/>
      <c r="IA18" s="64"/>
      <c r="IB18" s="64"/>
      <c r="IC18" s="64"/>
      <c r="ID18" s="64"/>
      <c r="IE18" s="64"/>
      <c r="IF18" s="64"/>
      <c r="IG18" s="64"/>
      <c r="IH18" s="64"/>
      <c r="II18" s="64"/>
      <c r="IJ18" s="64"/>
      <c r="IK18" s="64"/>
      <c r="IL18" s="64"/>
      <c r="IM18" s="64"/>
      <c r="IN18" s="64"/>
      <c r="IO18" s="64"/>
      <c r="IP18" s="64"/>
      <c r="IQ18" s="64"/>
      <c r="IR18" s="64"/>
      <c r="IS18" s="64"/>
      <c r="IT18" s="64"/>
      <c r="IU18" s="64"/>
      <c r="IV18" s="64"/>
    </row>
    <row r="19" spans="1:256" ht="9" customHeight="1" x14ac:dyDescent="0.25">
      <c r="A19" s="61" t="s">
        <v>7</v>
      </c>
      <c r="B19" s="11">
        <v>126252.59615384651</v>
      </c>
      <c r="C19" s="11">
        <v>123009.25000000004</v>
      </c>
      <c r="D19" s="11">
        <v>119152.48076923112</v>
      </c>
      <c r="E19" s="11">
        <v>115226.17307692335</v>
      </c>
      <c r="F19" s="7"/>
      <c r="G19" s="67"/>
      <c r="H19" s="67"/>
      <c r="I19" s="67"/>
      <c r="J19" s="67"/>
      <c r="K19" s="64"/>
      <c r="L19" s="68"/>
      <c r="M19" s="68"/>
      <c r="N19" s="68"/>
      <c r="O19" s="68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  <c r="IR19" s="64"/>
      <c r="IS19" s="64"/>
      <c r="IT19" s="64"/>
      <c r="IU19" s="64"/>
      <c r="IV19" s="64"/>
    </row>
    <row r="20" spans="1:256" ht="9" customHeight="1" x14ac:dyDescent="0.25">
      <c r="A20" s="61" t="s">
        <v>8</v>
      </c>
      <c r="B20" s="11">
        <v>63944.384615384748</v>
      </c>
      <c r="C20" s="11">
        <v>64496.653846153939</v>
      </c>
      <c r="D20" s="11">
        <v>64859.038461538628</v>
      </c>
      <c r="E20" s="11">
        <v>65512.250000000073</v>
      </c>
      <c r="F20" s="7"/>
      <c r="G20" s="67"/>
      <c r="H20" s="67"/>
      <c r="I20" s="67"/>
      <c r="J20" s="67"/>
      <c r="K20" s="64"/>
      <c r="L20" s="68"/>
      <c r="M20" s="68"/>
      <c r="N20" s="68"/>
      <c r="O20" s="68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  <c r="HB20" s="64"/>
      <c r="HC20" s="64"/>
      <c r="HD20" s="64"/>
      <c r="HE20" s="64"/>
      <c r="HF20" s="64"/>
      <c r="HG20" s="64"/>
      <c r="HH20" s="64"/>
      <c r="HI20" s="64"/>
      <c r="HJ20" s="64"/>
      <c r="HK20" s="64"/>
      <c r="HL20" s="64"/>
      <c r="HM20" s="64"/>
      <c r="HN20" s="64"/>
      <c r="HO20" s="64"/>
      <c r="HP20" s="64"/>
      <c r="HQ20" s="64"/>
      <c r="HR20" s="64"/>
      <c r="HS20" s="64"/>
      <c r="HT20" s="64"/>
      <c r="HU20" s="64"/>
      <c r="HV20" s="64"/>
      <c r="HW20" s="64"/>
      <c r="HX20" s="64"/>
      <c r="HY20" s="64"/>
      <c r="HZ20" s="64"/>
      <c r="IA20" s="64"/>
      <c r="IB20" s="64"/>
      <c r="IC20" s="64"/>
      <c r="ID20" s="64"/>
      <c r="IE20" s="64"/>
      <c r="IF20" s="64"/>
      <c r="IG20" s="64"/>
      <c r="IH20" s="64"/>
      <c r="II20" s="64"/>
      <c r="IJ20" s="64"/>
      <c r="IK20" s="64"/>
      <c r="IL20" s="64"/>
      <c r="IM20" s="64"/>
      <c r="IN20" s="64"/>
      <c r="IO20" s="64"/>
      <c r="IP20" s="64"/>
      <c r="IQ20" s="64"/>
      <c r="IR20" s="64"/>
      <c r="IS20" s="64"/>
      <c r="IT20" s="64"/>
      <c r="IU20" s="64"/>
      <c r="IV20" s="64"/>
    </row>
    <row r="21" spans="1:256" ht="9" customHeight="1" x14ac:dyDescent="0.25">
      <c r="A21" s="61" t="s">
        <v>9</v>
      </c>
      <c r="B21" s="11">
        <v>59110.000000000022</v>
      </c>
      <c r="C21" s="11">
        <v>57993.846153846229</v>
      </c>
      <c r="D21" s="11">
        <v>58414.000000000116</v>
      </c>
      <c r="E21" s="11">
        <v>59089.19230769237</v>
      </c>
      <c r="F21" s="7"/>
      <c r="G21" s="67"/>
      <c r="H21" s="67"/>
      <c r="I21" s="67"/>
      <c r="J21" s="67"/>
      <c r="K21" s="64"/>
      <c r="L21" s="68"/>
      <c r="M21" s="68"/>
      <c r="N21" s="68"/>
      <c r="O21" s="68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  <c r="IR21" s="64"/>
      <c r="IS21" s="64"/>
      <c r="IT21" s="64"/>
      <c r="IU21" s="64"/>
      <c r="IV21" s="64"/>
    </row>
    <row r="22" spans="1:256" ht="9" customHeight="1" x14ac:dyDescent="0.25">
      <c r="A22" s="61" t="s">
        <v>10</v>
      </c>
      <c r="B22" s="11">
        <v>119428.80769230804</v>
      </c>
      <c r="C22" s="11">
        <v>120922.71153846192</v>
      </c>
      <c r="D22" s="11">
        <v>123330.6153846158</v>
      </c>
      <c r="E22" s="11">
        <v>126650.0576923081</v>
      </c>
      <c r="F22" s="7"/>
      <c r="G22" s="67"/>
      <c r="H22" s="67"/>
      <c r="I22" s="67"/>
      <c r="J22" s="67"/>
      <c r="K22" s="64"/>
      <c r="L22" s="68"/>
      <c r="M22" s="68"/>
      <c r="N22" s="68"/>
      <c r="O22" s="68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  <c r="II22" s="64"/>
      <c r="IJ22" s="64"/>
      <c r="IK22" s="64"/>
      <c r="IL22" s="64"/>
      <c r="IM22" s="64"/>
      <c r="IN22" s="64"/>
      <c r="IO22" s="64"/>
      <c r="IP22" s="64"/>
      <c r="IQ22" s="64"/>
      <c r="IR22" s="64"/>
      <c r="IS22" s="64"/>
      <c r="IT22" s="64"/>
      <c r="IU22" s="64"/>
      <c r="IV22" s="64"/>
    </row>
    <row r="23" spans="1:256" ht="12.75" customHeight="1" x14ac:dyDescent="0.25">
      <c r="A23" s="69" t="s">
        <v>1</v>
      </c>
      <c r="B23" s="9">
        <v>469379.46153846261</v>
      </c>
      <c r="C23" s="9">
        <v>464281.63461538556</v>
      </c>
      <c r="D23" s="9">
        <v>459906.15384615515</v>
      </c>
      <c r="E23" s="9">
        <v>455530.11538461642</v>
      </c>
      <c r="F23" s="7"/>
      <c r="G23" s="7"/>
      <c r="H23" s="7"/>
      <c r="I23" s="7"/>
      <c r="J23" s="7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  <c r="IR23" s="64"/>
      <c r="IS23" s="64"/>
      <c r="IT23" s="64"/>
      <c r="IU23" s="64"/>
      <c r="IV23" s="64"/>
    </row>
    <row r="24" spans="1:256" ht="9" customHeight="1" x14ac:dyDescent="0.25">
      <c r="A24" s="66"/>
      <c r="B24" s="11"/>
      <c r="C24" s="11"/>
      <c r="D24" s="11"/>
      <c r="E24" s="7"/>
      <c r="F24" s="7"/>
      <c r="G24" s="7"/>
      <c r="H24" s="7"/>
      <c r="I24" s="7"/>
      <c r="J24" s="7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  <c r="HU24" s="64"/>
      <c r="HV24" s="64"/>
      <c r="HW24" s="64"/>
      <c r="HX24" s="64"/>
      <c r="HY24" s="64"/>
      <c r="HZ24" s="64"/>
      <c r="IA24" s="64"/>
      <c r="IB24" s="64"/>
      <c r="IC24" s="64"/>
      <c r="ID24" s="64"/>
      <c r="IE24" s="64"/>
      <c r="IF24" s="64"/>
      <c r="IG24" s="64"/>
      <c r="IH24" s="64"/>
      <c r="II24" s="64"/>
      <c r="IJ24" s="64"/>
      <c r="IK24" s="64"/>
      <c r="IL24" s="64"/>
      <c r="IM24" s="64"/>
      <c r="IN24" s="64"/>
      <c r="IO24" s="64"/>
      <c r="IP24" s="64"/>
      <c r="IQ24" s="64"/>
      <c r="IR24" s="64"/>
      <c r="IS24" s="64"/>
      <c r="IT24" s="64"/>
      <c r="IU24" s="64"/>
      <c r="IV24" s="64"/>
    </row>
    <row r="25" spans="1:256" ht="9" customHeight="1" x14ac:dyDescent="0.25">
      <c r="A25" s="66"/>
      <c r="B25" s="11"/>
      <c r="C25" s="11"/>
      <c r="D25" s="11"/>
      <c r="E25" s="7"/>
      <c r="F25" s="7"/>
      <c r="G25" s="7"/>
      <c r="H25" s="7"/>
      <c r="I25" s="7"/>
      <c r="J25" s="7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  <c r="IR25" s="64"/>
      <c r="IS25" s="64"/>
      <c r="IT25" s="64"/>
      <c r="IU25" s="64"/>
      <c r="IV25" s="64"/>
    </row>
    <row r="26" spans="1:256" ht="9" customHeight="1" x14ac:dyDescent="0.25">
      <c r="A26" s="70" t="s">
        <v>12</v>
      </c>
      <c r="B26" s="11"/>
      <c r="C26" s="11"/>
      <c r="D26" s="11"/>
      <c r="E26" s="11"/>
      <c r="F26" s="7"/>
      <c r="G26" s="7"/>
      <c r="H26" s="7"/>
      <c r="I26" s="7"/>
      <c r="J26" s="7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  <c r="IR26" s="64"/>
      <c r="IS26" s="64"/>
      <c r="IT26" s="64"/>
      <c r="IU26" s="64"/>
      <c r="IV26" s="64"/>
    </row>
    <row r="27" spans="1:256" ht="9" customHeight="1" x14ac:dyDescent="0.25">
      <c r="A27" s="66" t="s">
        <v>13</v>
      </c>
      <c r="B27" s="11">
        <v>297715.4999999979</v>
      </c>
      <c r="C27" s="11">
        <v>296646.3846153827</v>
      </c>
      <c r="D27" s="11">
        <v>295310.76923076704</v>
      </c>
      <c r="E27" s="11">
        <v>293753.6538461509</v>
      </c>
      <c r="F27" s="7"/>
      <c r="G27" s="67"/>
      <c r="H27" s="67"/>
      <c r="I27" s="67"/>
      <c r="J27" s="67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  <c r="IR27" s="64"/>
      <c r="IS27" s="64"/>
      <c r="IT27" s="64"/>
      <c r="IU27" s="64"/>
      <c r="IV27" s="64"/>
    </row>
    <row r="28" spans="1:256" ht="9" customHeight="1" x14ac:dyDescent="0.25">
      <c r="A28" s="66" t="s">
        <v>14</v>
      </c>
      <c r="B28" s="11">
        <v>171663.96153846127</v>
      </c>
      <c r="C28" s="11">
        <v>167635.2499999991</v>
      </c>
      <c r="D28" s="11">
        <v>164595.38461538492</v>
      </c>
      <c r="E28" s="11">
        <v>161776.46153846144</v>
      </c>
      <c r="F28" s="7"/>
      <c r="G28" s="67"/>
      <c r="H28" s="67"/>
      <c r="I28" s="67"/>
      <c r="J28" s="67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64"/>
      <c r="FI28" s="64"/>
      <c r="FJ28" s="64"/>
      <c r="FK28" s="64"/>
      <c r="FL28" s="64"/>
      <c r="FM28" s="64"/>
      <c r="FN28" s="64"/>
      <c r="FO28" s="64"/>
      <c r="FP28" s="64"/>
      <c r="FQ28" s="64"/>
      <c r="FR28" s="64"/>
      <c r="FS28" s="64"/>
      <c r="FT28" s="64"/>
      <c r="FU28" s="64"/>
      <c r="FV28" s="64"/>
      <c r="FW28" s="64"/>
      <c r="FX28" s="64"/>
      <c r="FY28" s="64"/>
      <c r="FZ28" s="64"/>
      <c r="GA28" s="64"/>
      <c r="GB28" s="64"/>
      <c r="GC28" s="64"/>
      <c r="GD28" s="64"/>
      <c r="GE28" s="64"/>
      <c r="GF28" s="64"/>
      <c r="GG28" s="64"/>
      <c r="GH28" s="64"/>
      <c r="GI28" s="64"/>
      <c r="GJ28" s="64"/>
      <c r="GK28" s="64"/>
      <c r="GL28" s="64"/>
      <c r="GM28" s="64"/>
      <c r="GN28" s="64"/>
      <c r="GO28" s="64"/>
      <c r="GP28" s="64"/>
      <c r="GQ28" s="64"/>
      <c r="GR28" s="64"/>
      <c r="GS28" s="64"/>
      <c r="GT28" s="64"/>
      <c r="GU28" s="64"/>
      <c r="GV28" s="64"/>
      <c r="GW28" s="64"/>
      <c r="GX28" s="64"/>
      <c r="GY28" s="64"/>
      <c r="GZ28" s="64"/>
      <c r="HA28" s="64"/>
      <c r="HB28" s="64"/>
      <c r="HC28" s="64"/>
      <c r="HD28" s="64"/>
      <c r="HE28" s="64"/>
      <c r="HF28" s="64"/>
      <c r="HG28" s="64"/>
      <c r="HH28" s="64"/>
      <c r="HI28" s="64"/>
      <c r="HJ28" s="64"/>
      <c r="HK28" s="64"/>
      <c r="HL28" s="64"/>
      <c r="HM28" s="64"/>
      <c r="HN28" s="64"/>
      <c r="HO28" s="64"/>
      <c r="HP28" s="64"/>
      <c r="HQ28" s="64"/>
      <c r="HR28" s="64"/>
      <c r="HS28" s="64"/>
      <c r="HT28" s="64"/>
      <c r="HU28" s="64"/>
      <c r="HV28" s="64"/>
      <c r="HW28" s="64"/>
      <c r="HX28" s="64"/>
      <c r="HY28" s="64"/>
      <c r="HZ28" s="64"/>
      <c r="IA28" s="64"/>
      <c r="IB28" s="64"/>
      <c r="IC28" s="64"/>
      <c r="ID28" s="64"/>
      <c r="IE28" s="64"/>
      <c r="IF28" s="64"/>
      <c r="IG28" s="64"/>
      <c r="IH28" s="64"/>
      <c r="II28" s="64"/>
      <c r="IJ28" s="64"/>
      <c r="IK28" s="64"/>
      <c r="IL28" s="64"/>
      <c r="IM28" s="64"/>
      <c r="IN28" s="64"/>
      <c r="IO28" s="64"/>
      <c r="IP28" s="64"/>
      <c r="IQ28" s="64"/>
      <c r="IR28" s="64"/>
      <c r="IS28" s="64"/>
      <c r="IT28" s="64"/>
      <c r="IU28" s="64"/>
      <c r="IV28" s="64"/>
    </row>
    <row r="29" spans="1:256" ht="12.75" customHeight="1" x14ac:dyDescent="0.25">
      <c r="A29" s="69" t="s">
        <v>1</v>
      </c>
      <c r="B29" s="9">
        <v>469379.46153845917</v>
      </c>
      <c r="C29" s="9">
        <v>464281.63461538183</v>
      </c>
      <c r="D29" s="9">
        <v>459906.15384615195</v>
      </c>
      <c r="E29" s="9">
        <v>455530.11538461235</v>
      </c>
      <c r="F29" s="7"/>
      <c r="G29" s="7"/>
      <c r="H29" s="7"/>
      <c r="I29" s="7"/>
      <c r="J29" s="7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  <c r="IR29" s="64"/>
      <c r="IS29" s="64"/>
      <c r="IT29" s="64"/>
      <c r="IU29" s="64"/>
      <c r="IV29" s="64"/>
    </row>
    <row r="30" spans="1:256" ht="9" customHeight="1" x14ac:dyDescent="0.25">
      <c r="A30" s="71"/>
      <c r="B30" s="72"/>
      <c r="C30" s="72"/>
      <c r="D30" s="72"/>
      <c r="E30" s="72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  <c r="IR30" s="64"/>
      <c r="IS30" s="64"/>
      <c r="IT30" s="64"/>
      <c r="IU30" s="64"/>
      <c r="IV30" s="64"/>
    </row>
    <row r="31" spans="1:256" ht="9" customHeight="1" x14ac:dyDescent="0.25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  <c r="IQ31" s="64"/>
      <c r="IR31" s="64"/>
      <c r="IS31" s="64"/>
      <c r="IT31" s="64"/>
      <c r="IU31" s="64"/>
      <c r="IV31" s="64"/>
    </row>
    <row r="32" spans="1:256" ht="9" customHeight="1" x14ac:dyDescent="0.25">
      <c r="A32" s="64" t="s">
        <v>58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64"/>
      <c r="FI32" s="64"/>
      <c r="FJ32" s="64"/>
      <c r="FK32" s="64"/>
      <c r="FL32" s="64"/>
      <c r="FM32" s="64"/>
      <c r="FN32" s="64"/>
      <c r="FO32" s="64"/>
      <c r="FP32" s="64"/>
      <c r="FQ32" s="64"/>
      <c r="FR32" s="64"/>
      <c r="FS32" s="64"/>
      <c r="FT32" s="64"/>
      <c r="FU32" s="64"/>
      <c r="FV32" s="64"/>
      <c r="FW32" s="64"/>
      <c r="FX32" s="64"/>
      <c r="FY32" s="64"/>
      <c r="FZ32" s="64"/>
      <c r="GA32" s="64"/>
      <c r="GB32" s="64"/>
      <c r="GC32" s="64"/>
      <c r="GD32" s="64"/>
      <c r="GE32" s="64"/>
      <c r="GF32" s="64"/>
      <c r="GG32" s="64"/>
      <c r="GH32" s="64"/>
      <c r="GI32" s="64"/>
      <c r="GJ32" s="64"/>
      <c r="GK32" s="64"/>
      <c r="GL32" s="64"/>
      <c r="GM32" s="64"/>
      <c r="GN32" s="64"/>
      <c r="GO32" s="64"/>
      <c r="GP32" s="64"/>
      <c r="GQ32" s="64"/>
      <c r="GR32" s="64"/>
      <c r="GS32" s="64"/>
      <c r="GT32" s="64"/>
      <c r="GU32" s="64"/>
      <c r="GV32" s="64"/>
      <c r="GW32" s="64"/>
      <c r="GX32" s="64"/>
      <c r="GY32" s="64"/>
      <c r="GZ32" s="64"/>
      <c r="HA32" s="64"/>
      <c r="HB32" s="64"/>
      <c r="HC32" s="64"/>
      <c r="HD32" s="64"/>
      <c r="HE32" s="64"/>
      <c r="HF32" s="64"/>
      <c r="HG32" s="64"/>
      <c r="HH32" s="64"/>
      <c r="HI32" s="64"/>
      <c r="HJ32" s="64"/>
      <c r="HK32" s="64"/>
      <c r="HL32" s="64"/>
      <c r="HM32" s="64"/>
      <c r="HN32" s="64"/>
      <c r="HO32" s="64"/>
      <c r="HP32" s="64"/>
      <c r="HQ32" s="64"/>
      <c r="HR32" s="64"/>
      <c r="HS32" s="64"/>
      <c r="HT32" s="64"/>
      <c r="HU32" s="64"/>
      <c r="HV32" s="64"/>
      <c r="HW32" s="64"/>
      <c r="HX32" s="64"/>
      <c r="HY32" s="64"/>
      <c r="HZ32" s="64"/>
      <c r="IA32" s="64"/>
      <c r="IB32" s="64"/>
      <c r="IC32" s="64"/>
      <c r="ID32" s="64"/>
      <c r="IE32" s="64"/>
      <c r="IF32" s="64"/>
      <c r="IG32" s="64"/>
      <c r="IH32" s="64"/>
      <c r="II32" s="64"/>
      <c r="IJ32" s="64"/>
      <c r="IK32" s="64"/>
      <c r="IL32" s="64"/>
      <c r="IM32" s="64"/>
      <c r="IN32" s="64"/>
      <c r="IO32" s="64"/>
      <c r="IP32" s="64"/>
      <c r="IQ32" s="64"/>
      <c r="IR32" s="64"/>
      <c r="IS32" s="64"/>
      <c r="IT32" s="64"/>
      <c r="IU32" s="64"/>
      <c r="IV32" s="64"/>
    </row>
    <row r="33" spans="1:256" ht="9" customHeight="1" x14ac:dyDescent="0.25">
      <c r="A33" s="7" t="s">
        <v>59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  <c r="GE33" s="64"/>
      <c r="GF33" s="64"/>
      <c r="GG33" s="64"/>
      <c r="GH33" s="64"/>
      <c r="GI33" s="64"/>
      <c r="GJ33" s="64"/>
      <c r="GK33" s="64"/>
      <c r="GL33" s="64"/>
      <c r="GM33" s="64"/>
      <c r="GN33" s="64"/>
      <c r="GO33" s="64"/>
      <c r="GP33" s="64"/>
      <c r="GQ33" s="64"/>
      <c r="GR33" s="64"/>
      <c r="GS33" s="64"/>
      <c r="GT33" s="64"/>
      <c r="GU33" s="64"/>
      <c r="GV33" s="64"/>
      <c r="GW33" s="64"/>
      <c r="GX33" s="64"/>
      <c r="GY33" s="64"/>
      <c r="GZ33" s="64"/>
      <c r="HA33" s="64"/>
      <c r="HB33" s="64"/>
      <c r="HC33" s="64"/>
      <c r="HD33" s="64"/>
      <c r="HE33" s="64"/>
      <c r="HF33" s="64"/>
      <c r="HG33" s="64"/>
      <c r="HH33" s="64"/>
      <c r="HI33" s="64"/>
      <c r="HJ33" s="64"/>
      <c r="HK33" s="64"/>
      <c r="HL33" s="64"/>
      <c r="HM33" s="64"/>
      <c r="HN33" s="64"/>
      <c r="HO33" s="64"/>
      <c r="HP33" s="64"/>
      <c r="HQ33" s="64"/>
      <c r="HR33" s="64"/>
      <c r="HS33" s="64"/>
      <c r="HT33" s="64"/>
      <c r="HU33" s="64"/>
      <c r="HV33" s="64"/>
      <c r="HW33" s="64"/>
      <c r="HX33" s="64"/>
      <c r="HY33" s="64"/>
      <c r="HZ33" s="64"/>
      <c r="IA33" s="64"/>
      <c r="IB33" s="64"/>
      <c r="IC33" s="64"/>
      <c r="ID33" s="64"/>
      <c r="IE33" s="64"/>
      <c r="IF33" s="64"/>
      <c r="IG33" s="64"/>
      <c r="IH33" s="64"/>
      <c r="II33" s="64"/>
      <c r="IJ33" s="64"/>
      <c r="IK33" s="64"/>
      <c r="IL33" s="64"/>
      <c r="IM33" s="64"/>
      <c r="IN33" s="64"/>
      <c r="IO33" s="64"/>
      <c r="IP33" s="64"/>
      <c r="IQ33" s="64"/>
      <c r="IR33" s="64"/>
      <c r="IS33" s="64"/>
      <c r="IT33" s="64"/>
      <c r="IU33" s="64"/>
      <c r="IV33" s="64"/>
    </row>
    <row r="34" spans="1:256" ht="9" customHeight="1" x14ac:dyDescent="0.25">
      <c r="A34" s="7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4"/>
      <c r="GG34" s="64"/>
      <c r="GH34" s="64"/>
      <c r="GI34" s="64"/>
      <c r="GJ34" s="64"/>
      <c r="GK34" s="64"/>
      <c r="GL34" s="64"/>
      <c r="GM34" s="64"/>
      <c r="GN34" s="64"/>
      <c r="GO34" s="64"/>
      <c r="GP34" s="64"/>
      <c r="GQ34" s="64"/>
      <c r="GR34" s="64"/>
      <c r="GS34" s="64"/>
      <c r="GT34" s="64"/>
      <c r="GU34" s="64"/>
      <c r="GV34" s="64"/>
      <c r="GW34" s="64"/>
      <c r="GX34" s="64"/>
      <c r="GY34" s="64"/>
      <c r="GZ34" s="64"/>
      <c r="HA34" s="64"/>
      <c r="HB34" s="64"/>
      <c r="HC34" s="64"/>
      <c r="HD34" s="64"/>
      <c r="HE34" s="64"/>
      <c r="HF34" s="64"/>
      <c r="HG34" s="64"/>
      <c r="HH34" s="64"/>
      <c r="HI34" s="64"/>
      <c r="HJ34" s="64"/>
      <c r="HK34" s="64"/>
      <c r="HL34" s="64"/>
      <c r="HM34" s="64"/>
      <c r="HN34" s="64"/>
      <c r="HO34" s="64"/>
      <c r="HP34" s="64"/>
      <c r="HQ34" s="64"/>
      <c r="HR34" s="64"/>
      <c r="HS34" s="64"/>
      <c r="HT34" s="64"/>
      <c r="HU34" s="64"/>
      <c r="HV34" s="64"/>
      <c r="HW34" s="64"/>
      <c r="HX34" s="64"/>
      <c r="HY34" s="64"/>
      <c r="HZ34" s="64"/>
      <c r="IA34" s="64"/>
      <c r="IB34" s="64"/>
      <c r="IC34" s="64"/>
      <c r="ID34" s="64"/>
      <c r="IE34" s="64"/>
      <c r="IF34" s="64"/>
      <c r="IG34" s="64"/>
      <c r="IH34" s="64"/>
      <c r="II34" s="64"/>
      <c r="IJ34" s="64"/>
      <c r="IK34" s="64"/>
      <c r="IL34" s="64"/>
      <c r="IM34" s="64"/>
      <c r="IN34" s="64"/>
      <c r="IO34" s="64"/>
      <c r="IP34" s="64"/>
      <c r="IQ34" s="64"/>
      <c r="IR34" s="64"/>
      <c r="IS34" s="64"/>
      <c r="IT34" s="64"/>
      <c r="IU34" s="64"/>
      <c r="IV34" s="64"/>
    </row>
    <row r="35" spans="1:256" ht="9" customHeight="1" x14ac:dyDescent="0.25"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64"/>
      <c r="FI35" s="64"/>
      <c r="FJ35" s="64"/>
      <c r="FK35" s="64"/>
      <c r="FL35" s="64"/>
      <c r="FM35" s="64"/>
      <c r="FN35" s="64"/>
      <c r="FO35" s="64"/>
      <c r="FP35" s="64"/>
      <c r="FQ35" s="64"/>
      <c r="FR35" s="64"/>
      <c r="FS35" s="64"/>
      <c r="FT35" s="64"/>
      <c r="FU35" s="64"/>
      <c r="FV35" s="64"/>
      <c r="FW35" s="64"/>
      <c r="FX35" s="64"/>
      <c r="FY35" s="64"/>
      <c r="FZ35" s="64"/>
      <c r="GA35" s="64"/>
      <c r="GB35" s="64"/>
      <c r="GC35" s="64"/>
      <c r="GD35" s="64"/>
      <c r="GE35" s="64"/>
      <c r="GF35" s="64"/>
      <c r="GG35" s="64"/>
      <c r="GH35" s="64"/>
      <c r="GI35" s="64"/>
      <c r="GJ35" s="64"/>
      <c r="GK35" s="64"/>
      <c r="GL35" s="64"/>
      <c r="GM35" s="64"/>
      <c r="GN35" s="64"/>
      <c r="GO35" s="64"/>
      <c r="GP35" s="64"/>
      <c r="GQ35" s="64"/>
      <c r="GR35" s="64"/>
      <c r="GS35" s="64"/>
      <c r="GT35" s="64"/>
      <c r="GU35" s="64"/>
      <c r="GV35" s="64"/>
      <c r="GW35" s="64"/>
      <c r="GX35" s="64"/>
      <c r="GY35" s="64"/>
      <c r="GZ35" s="64"/>
      <c r="HA35" s="64"/>
      <c r="HB35" s="64"/>
      <c r="HC35" s="64"/>
      <c r="HD35" s="64"/>
      <c r="HE35" s="64"/>
      <c r="HF35" s="64"/>
      <c r="HG35" s="64"/>
      <c r="HH35" s="64"/>
      <c r="HI35" s="64"/>
      <c r="HJ35" s="64"/>
      <c r="HK35" s="64"/>
      <c r="HL35" s="64"/>
      <c r="HM35" s="64"/>
      <c r="HN35" s="64"/>
      <c r="HO35" s="64"/>
      <c r="HP35" s="64"/>
      <c r="HQ35" s="64"/>
      <c r="HR35" s="64"/>
      <c r="HS35" s="64"/>
      <c r="HT35" s="64"/>
      <c r="HU35" s="64"/>
      <c r="HV35" s="64"/>
      <c r="HW35" s="64"/>
      <c r="HX35" s="64"/>
      <c r="HY35" s="64"/>
      <c r="HZ35" s="64"/>
      <c r="IA35" s="64"/>
      <c r="IB35" s="64"/>
      <c r="IC35" s="64"/>
      <c r="ID35" s="64"/>
      <c r="IE35" s="64"/>
      <c r="IF35" s="64"/>
      <c r="IG35" s="64"/>
      <c r="IH35" s="64"/>
      <c r="II35" s="64"/>
      <c r="IJ35" s="64"/>
      <c r="IK35" s="64"/>
      <c r="IL35" s="64"/>
      <c r="IM35" s="64"/>
      <c r="IN35" s="64"/>
      <c r="IO35" s="64"/>
      <c r="IP35" s="64"/>
      <c r="IQ35" s="64"/>
      <c r="IR35" s="64"/>
      <c r="IS35" s="64"/>
      <c r="IT35" s="64"/>
      <c r="IU35" s="64"/>
      <c r="IV35" s="64"/>
    </row>
    <row r="36" spans="1:256" ht="9" customHeight="1" x14ac:dyDescent="0.25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  <c r="IR36" s="64"/>
      <c r="IS36" s="64"/>
      <c r="IT36" s="64"/>
      <c r="IU36" s="64"/>
      <c r="IV36" s="64"/>
    </row>
    <row r="37" spans="1:256" ht="9" customHeight="1" x14ac:dyDescent="0.25">
      <c r="A37" s="66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64"/>
      <c r="ES37" s="64"/>
      <c r="ET37" s="64"/>
      <c r="EU37" s="64"/>
      <c r="EV37" s="64"/>
      <c r="EW37" s="64"/>
      <c r="EX37" s="64"/>
      <c r="EY37" s="64"/>
      <c r="EZ37" s="64"/>
      <c r="FA37" s="64"/>
      <c r="FB37" s="64"/>
      <c r="FC37" s="64"/>
      <c r="FD37" s="64"/>
      <c r="FE37" s="64"/>
      <c r="FF37" s="64"/>
      <c r="FG37" s="64"/>
      <c r="FH37" s="64"/>
      <c r="FI37" s="64"/>
      <c r="FJ37" s="64"/>
      <c r="FK37" s="64"/>
      <c r="FL37" s="64"/>
      <c r="FM37" s="64"/>
      <c r="FN37" s="64"/>
      <c r="FO37" s="64"/>
      <c r="FP37" s="64"/>
      <c r="FQ37" s="64"/>
      <c r="FR37" s="64"/>
      <c r="FS37" s="64"/>
      <c r="FT37" s="64"/>
      <c r="FU37" s="64"/>
      <c r="FV37" s="64"/>
      <c r="FW37" s="64"/>
      <c r="FX37" s="64"/>
      <c r="FY37" s="64"/>
      <c r="FZ37" s="64"/>
      <c r="GA37" s="64"/>
      <c r="GB37" s="64"/>
      <c r="GC37" s="64"/>
      <c r="GD37" s="64"/>
      <c r="GE37" s="64"/>
      <c r="GF37" s="64"/>
      <c r="GG37" s="64"/>
      <c r="GH37" s="64"/>
      <c r="GI37" s="64"/>
      <c r="GJ37" s="64"/>
      <c r="GK37" s="64"/>
      <c r="GL37" s="64"/>
      <c r="GM37" s="64"/>
      <c r="GN37" s="64"/>
      <c r="GO37" s="64"/>
      <c r="GP37" s="64"/>
      <c r="GQ37" s="64"/>
      <c r="GR37" s="64"/>
      <c r="GS37" s="64"/>
      <c r="GT37" s="64"/>
      <c r="GU37" s="64"/>
      <c r="GV37" s="64"/>
      <c r="GW37" s="64"/>
      <c r="GX37" s="64"/>
      <c r="GY37" s="64"/>
      <c r="GZ37" s="64"/>
      <c r="HA37" s="64"/>
      <c r="HB37" s="64"/>
      <c r="HC37" s="64"/>
      <c r="HD37" s="64"/>
      <c r="HE37" s="64"/>
      <c r="HF37" s="64"/>
      <c r="HG37" s="64"/>
      <c r="HH37" s="64"/>
      <c r="HI37" s="64"/>
      <c r="HJ37" s="64"/>
      <c r="HK37" s="64"/>
      <c r="HL37" s="64"/>
      <c r="HM37" s="64"/>
      <c r="HN37" s="64"/>
      <c r="HO37" s="64"/>
      <c r="HP37" s="64"/>
      <c r="HQ37" s="64"/>
      <c r="HR37" s="64"/>
      <c r="HS37" s="64"/>
      <c r="HT37" s="64"/>
      <c r="HU37" s="64"/>
      <c r="HV37" s="64"/>
      <c r="HW37" s="64"/>
      <c r="HX37" s="64"/>
      <c r="HY37" s="64"/>
      <c r="HZ37" s="64"/>
      <c r="IA37" s="64"/>
      <c r="IB37" s="64"/>
      <c r="IC37" s="64"/>
      <c r="ID37" s="64"/>
      <c r="IE37" s="64"/>
      <c r="IF37" s="64"/>
      <c r="IG37" s="64"/>
      <c r="IH37" s="64"/>
      <c r="II37" s="64"/>
      <c r="IJ37" s="64"/>
      <c r="IK37" s="64"/>
      <c r="IL37" s="64"/>
      <c r="IM37" s="64"/>
      <c r="IN37" s="64"/>
      <c r="IO37" s="64"/>
      <c r="IP37" s="64"/>
      <c r="IQ37" s="64"/>
      <c r="IR37" s="64"/>
      <c r="IS37" s="64"/>
      <c r="IT37" s="64"/>
      <c r="IU37" s="64"/>
      <c r="IV37" s="64"/>
    </row>
    <row r="38" spans="1:256" ht="9" customHeight="1" x14ac:dyDescent="0.25">
      <c r="A38" s="66"/>
      <c r="B38" s="11"/>
      <c r="C38" s="11"/>
      <c r="D38" s="11"/>
      <c r="E38" s="11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  <c r="GE38" s="64"/>
      <c r="GF38" s="64"/>
      <c r="GG38" s="64"/>
      <c r="GH38" s="64"/>
      <c r="GI38" s="64"/>
      <c r="GJ38" s="64"/>
      <c r="GK38" s="64"/>
      <c r="GL38" s="64"/>
      <c r="GM38" s="64"/>
      <c r="GN38" s="64"/>
      <c r="GO38" s="64"/>
      <c r="GP38" s="64"/>
      <c r="GQ38" s="64"/>
      <c r="GR38" s="64"/>
      <c r="GS38" s="64"/>
      <c r="GT38" s="64"/>
      <c r="GU38" s="64"/>
      <c r="GV38" s="64"/>
      <c r="GW38" s="64"/>
      <c r="GX38" s="64"/>
      <c r="GY38" s="64"/>
      <c r="GZ38" s="64"/>
      <c r="HA38" s="64"/>
      <c r="HB38" s="64"/>
      <c r="HC38" s="64"/>
      <c r="HD38" s="64"/>
      <c r="HE38" s="64"/>
      <c r="HF38" s="64"/>
      <c r="HG38" s="64"/>
      <c r="HH38" s="64"/>
      <c r="HI38" s="64"/>
      <c r="HJ38" s="64"/>
      <c r="HK38" s="64"/>
      <c r="HL38" s="64"/>
      <c r="HM38" s="64"/>
      <c r="HN38" s="64"/>
      <c r="HO38" s="64"/>
      <c r="HP38" s="64"/>
      <c r="HQ38" s="64"/>
      <c r="HR38" s="64"/>
      <c r="HS38" s="64"/>
      <c r="HT38" s="64"/>
      <c r="HU38" s="64"/>
      <c r="HV38" s="64"/>
      <c r="HW38" s="64"/>
      <c r="HX38" s="64"/>
      <c r="HY38" s="64"/>
      <c r="HZ38" s="64"/>
      <c r="IA38" s="64"/>
      <c r="IB38" s="64"/>
      <c r="IC38" s="64"/>
      <c r="ID38" s="64"/>
      <c r="IE38" s="64"/>
      <c r="IF38" s="64"/>
      <c r="IG38" s="64"/>
      <c r="IH38" s="64"/>
      <c r="II38" s="64"/>
      <c r="IJ38" s="64"/>
      <c r="IK38" s="64"/>
      <c r="IL38" s="64"/>
      <c r="IM38" s="64"/>
      <c r="IN38" s="64"/>
      <c r="IO38" s="64"/>
      <c r="IP38" s="64"/>
      <c r="IQ38" s="64"/>
      <c r="IR38" s="64"/>
      <c r="IS38" s="64"/>
      <c r="IT38" s="64"/>
      <c r="IU38" s="64"/>
      <c r="IV38" s="64"/>
    </row>
    <row r="39" spans="1:256" ht="9" customHeight="1" x14ac:dyDescent="0.25">
      <c r="A39" s="66"/>
      <c r="B39" s="11"/>
      <c r="C39" s="11"/>
      <c r="D39" s="11"/>
      <c r="E39" s="11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  <c r="IR39" s="64"/>
      <c r="IS39" s="64"/>
      <c r="IT39" s="64"/>
      <c r="IU39" s="64"/>
      <c r="IV39" s="64"/>
    </row>
    <row r="40" spans="1:256" ht="9" customHeight="1" x14ac:dyDescent="0.25">
      <c r="A40" s="64"/>
      <c r="B40" s="11"/>
      <c r="C40" s="11"/>
      <c r="D40" s="11"/>
      <c r="E40" s="11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4"/>
      <c r="FF40" s="64"/>
      <c r="FG40" s="64"/>
      <c r="FH40" s="64"/>
      <c r="FI40" s="64"/>
      <c r="FJ40" s="64"/>
      <c r="FK40" s="64"/>
      <c r="FL40" s="64"/>
      <c r="FM40" s="64"/>
      <c r="FN40" s="64"/>
      <c r="FO40" s="64"/>
      <c r="FP40" s="64"/>
      <c r="FQ40" s="64"/>
      <c r="FR40" s="64"/>
      <c r="FS40" s="64"/>
      <c r="FT40" s="64"/>
      <c r="FU40" s="64"/>
      <c r="FV40" s="64"/>
      <c r="FW40" s="64"/>
      <c r="FX40" s="64"/>
      <c r="FY40" s="64"/>
      <c r="FZ40" s="64"/>
      <c r="GA40" s="64"/>
      <c r="GB40" s="64"/>
      <c r="GC40" s="64"/>
      <c r="GD40" s="64"/>
      <c r="GE40" s="64"/>
      <c r="GF40" s="64"/>
      <c r="GG40" s="64"/>
      <c r="GH40" s="64"/>
      <c r="GI40" s="64"/>
      <c r="GJ40" s="64"/>
      <c r="GK40" s="64"/>
      <c r="GL40" s="64"/>
      <c r="GM40" s="64"/>
      <c r="GN40" s="64"/>
      <c r="GO40" s="64"/>
      <c r="GP40" s="64"/>
      <c r="GQ40" s="64"/>
      <c r="GR40" s="64"/>
      <c r="GS40" s="64"/>
      <c r="GT40" s="64"/>
      <c r="GU40" s="64"/>
      <c r="GV40" s="64"/>
      <c r="GW40" s="64"/>
      <c r="GX40" s="64"/>
      <c r="GY40" s="64"/>
      <c r="GZ40" s="64"/>
      <c r="HA40" s="64"/>
      <c r="HB40" s="64"/>
      <c r="HC40" s="64"/>
      <c r="HD40" s="64"/>
      <c r="HE40" s="64"/>
      <c r="HF40" s="64"/>
      <c r="HG40" s="64"/>
      <c r="HH40" s="64"/>
      <c r="HI40" s="64"/>
      <c r="HJ40" s="64"/>
      <c r="HK40" s="64"/>
      <c r="HL40" s="64"/>
      <c r="HM40" s="64"/>
      <c r="HN40" s="64"/>
      <c r="HO40" s="64"/>
      <c r="HP40" s="64"/>
      <c r="HQ40" s="64"/>
      <c r="HR40" s="64"/>
      <c r="HS40" s="64"/>
      <c r="HT40" s="64"/>
      <c r="HU40" s="64"/>
      <c r="HV40" s="64"/>
      <c r="HW40" s="64"/>
      <c r="HX40" s="64"/>
      <c r="HY40" s="64"/>
      <c r="HZ40" s="64"/>
      <c r="IA40" s="64"/>
      <c r="IB40" s="64"/>
      <c r="IC40" s="64"/>
      <c r="ID40" s="64"/>
      <c r="IE40" s="64"/>
      <c r="IF40" s="64"/>
      <c r="IG40" s="64"/>
      <c r="IH40" s="64"/>
      <c r="II40" s="64"/>
      <c r="IJ40" s="64"/>
      <c r="IK40" s="64"/>
      <c r="IL40" s="64"/>
      <c r="IM40" s="64"/>
      <c r="IN40" s="64"/>
      <c r="IO40" s="64"/>
      <c r="IP40" s="64"/>
      <c r="IQ40" s="64"/>
      <c r="IR40" s="64"/>
      <c r="IS40" s="64"/>
      <c r="IT40" s="64"/>
      <c r="IU40" s="64"/>
      <c r="IV40" s="64"/>
    </row>
    <row r="41" spans="1:256" ht="9" customHeight="1" x14ac:dyDescent="0.25">
      <c r="A41" s="64"/>
      <c r="B41" s="11"/>
      <c r="C41" s="11"/>
      <c r="D41" s="11"/>
      <c r="E41" s="11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  <c r="IR41" s="64"/>
      <c r="IS41" s="64"/>
      <c r="IT41" s="64"/>
      <c r="IU41" s="64"/>
      <c r="IV41" s="64"/>
    </row>
    <row r="42" spans="1:256" ht="9" customHeight="1" x14ac:dyDescent="0.25">
      <c r="A42" s="64"/>
      <c r="B42" s="11"/>
      <c r="C42" s="11"/>
      <c r="D42" s="11"/>
      <c r="E42" s="11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  <c r="GE42" s="64"/>
      <c r="GF42" s="64"/>
      <c r="GG42" s="64"/>
      <c r="GH42" s="64"/>
      <c r="GI42" s="64"/>
      <c r="GJ42" s="64"/>
      <c r="GK42" s="64"/>
      <c r="GL42" s="64"/>
      <c r="GM42" s="64"/>
      <c r="GN42" s="64"/>
      <c r="GO42" s="64"/>
      <c r="GP42" s="64"/>
      <c r="GQ42" s="64"/>
      <c r="GR42" s="64"/>
      <c r="GS42" s="64"/>
      <c r="GT42" s="64"/>
      <c r="GU42" s="64"/>
      <c r="GV42" s="64"/>
      <c r="GW42" s="64"/>
      <c r="GX42" s="64"/>
      <c r="GY42" s="64"/>
      <c r="GZ42" s="64"/>
      <c r="HA42" s="64"/>
      <c r="HB42" s="64"/>
      <c r="HC42" s="64"/>
      <c r="HD42" s="64"/>
      <c r="HE42" s="64"/>
      <c r="HF42" s="64"/>
      <c r="HG42" s="64"/>
      <c r="HH42" s="64"/>
      <c r="HI42" s="64"/>
      <c r="HJ42" s="64"/>
      <c r="HK42" s="64"/>
      <c r="HL42" s="64"/>
      <c r="HM42" s="64"/>
      <c r="HN42" s="64"/>
      <c r="HO42" s="64"/>
      <c r="HP42" s="64"/>
      <c r="HQ42" s="64"/>
      <c r="HR42" s="64"/>
      <c r="HS42" s="64"/>
      <c r="HT42" s="64"/>
      <c r="HU42" s="64"/>
      <c r="HV42" s="64"/>
      <c r="HW42" s="64"/>
      <c r="HX42" s="64"/>
      <c r="HY42" s="64"/>
      <c r="HZ42" s="64"/>
      <c r="IA42" s="64"/>
      <c r="IB42" s="64"/>
      <c r="IC42" s="64"/>
      <c r="ID42" s="64"/>
      <c r="IE42" s="64"/>
      <c r="IF42" s="64"/>
      <c r="IG42" s="64"/>
      <c r="IH42" s="64"/>
      <c r="II42" s="64"/>
      <c r="IJ42" s="64"/>
      <c r="IK42" s="64"/>
      <c r="IL42" s="64"/>
      <c r="IM42" s="64"/>
      <c r="IN42" s="64"/>
      <c r="IO42" s="64"/>
      <c r="IP42" s="64"/>
      <c r="IQ42" s="64"/>
      <c r="IR42" s="64"/>
      <c r="IS42" s="64"/>
      <c r="IT42" s="64"/>
      <c r="IU42" s="64"/>
      <c r="IV42" s="64"/>
    </row>
    <row r="43" spans="1:256" ht="9" customHeight="1" x14ac:dyDescent="0.25">
      <c r="A43" s="64"/>
      <c r="B43" s="11"/>
      <c r="C43" s="11"/>
      <c r="D43" s="11"/>
      <c r="E43" s="11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  <c r="GE43" s="64"/>
      <c r="GF43" s="64"/>
      <c r="GG43" s="64"/>
      <c r="GH43" s="64"/>
      <c r="GI43" s="64"/>
      <c r="GJ43" s="64"/>
      <c r="GK43" s="64"/>
      <c r="GL43" s="64"/>
      <c r="GM43" s="64"/>
      <c r="GN43" s="64"/>
      <c r="GO43" s="64"/>
      <c r="GP43" s="64"/>
      <c r="GQ43" s="64"/>
      <c r="GR43" s="64"/>
      <c r="GS43" s="64"/>
      <c r="GT43" s="64"/>
      <c r="GU43" s="64"/>
      <c r="GV43" s="64"/>
      <c r="GW43" s="64"/>
      <c r="GX43" s="64"/>
      <c r="GY43" s="64"/>
      <c r="GZ43" s="64"/>
      <c r="HA43" s="64"/>
      <c r="HB43" s="64"/>
      <c r="HC43" s="64"/>
      <c r="HD43" s="64"/>
      <c r="HE43" s="64"/>
      <c r="HF43" s="64"/>
      <c r="HG43" s="64"/>
      <c r="HH43" s="64"/>
      <c r="HI43" s="64"/>
      <c r="HJ43" s="64"/>
      <c r="HK43" s="64"/>
      <c r="HL43" s="64"/>
      <c r="HM43" s="64"/>
      <c r="HN43" s="64"/>
      <c r="HO43" s="64"/>
      <c r="HP43" s="64"/>
      <c r="HQ43" s="64"/>
      <c r="HR43" s="64"/>
      <c r="HS43" s="64"/>
      <c r="HT43" s="64"/>
      <c r="HU43" s="64"/>
      <c r="HV43" s="64"/>
      <c r="HW43" s="64"/>
      <c r="HX43" s="64"/>
      <c r="HY43" s="64"/>
      <c r="HZ43" s="64"/>
      <c r="IA43" s="64"/>
      <c r="IB43" s="64"/>
      <c r="IC43" s="64"/>
      <c r="ID43" s="64"/>
      <c r="IE43" s="64"/>
      <c r="IF43" s="64"/>
      <c r="IG43" s="64"/>
      <c r="IH43" s="64"/>
      <c r="II43" s="64"/>
      <c r="IJ43" s="64"/>
      <c r="IK43" s="64"/>
      <c r="IL43" s="64"/>
      <c r="IM43" s="64"/>
      <c r="IN43" s="64"/>
      <c r="IO43" s="64"/>
      <c r="IP43" s="64"/>
      <c r="IQ43" s="64"/>
      <c r="IR43" s="64"/>
      <c r="IS43" s="64"/>
      <c r="IT43" s="64"/>
      <c r="IU43" s="64"/>
      <c r="IV43" s="64"/>
    </row>
    <row r="44" spans="1:256" ht="9" customHeight="1" x14ac:dyDescent="0.25">
      <c r="A44" s="64"/>
      <c r="B44" s="11"/>
      <c r="C44" s="11"/>
      <c r="D44" s="11"/>
      <c r="E44" s="11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  <c r="IR44" s="64"/>
      <c r="IS44" s="64"/>
      <c r="IT44" s="64"/>
      <c r="IU44" s="64"/>
      <c r="IV44" s="64"/>
    </row>
    <row r="45" spans="1:256" ht="9" customHeight="1" x14ac:dyDescent="0.25">
      <c r="A45" s="64"/>
      <c r="B45" s="11"/>
      <c r="C45" s="11"/>
      <c r="D45" s="11"/>
      <c r="E45" s="11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  <c r="EO45" s="64"/>
      <c r="EP45" s="64"/>
      <c r="EQ45" s="64"/>
      <c r="ER45" s="64"/>
      <c r="ES45" s="64"/>
      <c r="ET45" s="64"/>
      <c r="EU45" s="64"/>
      <c r="EV45" s="64"/>
      <c r="EW45" s="64"/>
      <c r="EX45" s="64"/>
      <c r="EY45" s="64"/>
      <c r="EZ45" s="64"/>
      <c r="FA45" s="64"/>
      <c r="FB45" s="64"/>
      <c r="FC45" s="64"/>
      <c r="FD45" s="64"/>
      <c r="FE45" s="64"/>
      <c r="FF45" s="64"/>
      <c r="FG45" s="64"/>
      <c r="FH45" s="64"/>
      <c r="FI45" s="64"/>
      <c r="FJ45" s="64"/>
      <c r="FK45" s="64"/>
      <c r="FL45" s="64"/>
      <c r="FM45" s="64"/>
      <c r="FN45" s="64"/>
      <c r="FO45" s="64"/>
      <c r="FP45" s="64"/>
      <c r="FQ45" s="64"/>
      <c r="FR45" s="64"/>
      <c r="FS45" s="64"/>
      <c r="FT45" s="64"/>
      <c r="FU45" s="64"/>
      <c r="FV45" s="64"/>
      <c r="FW45" s="64"/>
      <c r="FX45" s="64"/>
      <c r="FY45" s="64"/>
      <c r="FZ45" s="64"/>
      <c r="GA45" s="64"/>
      <c r="GB45" s="64"/>
      <c r="GC45" s="64"/>
      <c r="GD45" s="64"/>
      <c r="GE45" s="64"/>
      <c r="GF45" s="64"/>
      <c r="GG45" s="64"/>
      <c r="GH45" s="64"/>
      <c r="GI45" s="64"/>
      <c r="GJ45" s="64"/>
      <c r="GK45" s="64"/>
      <c r="GL45" s="64"/>
      <c r="GM45" s="64"/>
      <c r="GN45" s="64"/>
      <c r="GO45" s="64"/>
      <c r="GP45" s="64"/>
      <c r="GQ45" s="64"/>
      <c r="GR45" s="64"/>
      <c r="GS45" s="64"/>
      <c r="GT45" s="64"/>
      <c r="GU45" s="64"/>
      <c r="GV45" s="64"/>
      <c r="GW45" s="64"/>
      <c r="GX45" s="64"/>
      <c r="GY45" s="64"/>
      <c r="GZ45" s="64"/>
      <c r="HA45" s="64"/>
      <c r="HB45" s="64"/>
      <c r="HC45" s="64"/>
      <c r="HD45" s="64"/>
      <c r="HE45" s="64"/>
      <c r="HF45" s="64"/>
      <c r="HG45" s="64"/>
      <c r="HH45" s="64"/>
      <c r="HI45" s="64"/>
      <c r="HJ45" s="64"/>
      <c r="HK45" s="64"/>
      <c r="HL45" s="64"/>
      <c r="HM45" s="64"/>
      <c r="HN45" s="64"/>
      <c r="HO45" s="64"/>
      <c r="HP45" s="64"/>
      <c r="HQ45" s="64"/>
      <c r="HR45" s="64"/>
      <c r="HS45" s="64"/>
      <c r="HT45" s="64"/>
      <c r="HU45" s="64"/>
      <c r="HV45" s="64"/>
      <c r="HW45" s="64"/>
      <c r="HX45" s="64"/>
      <c r="HY45" s="64"/>
      <c r="HZ45" s="64"/>
      <c r="IA45" s="64"/>
      <c r="IB45" s="64"/>
      <c r="IC45" s="64"/>
      <c r="ID45" s="64"/>
      <c r="IE45" s="64"/>
      <c r="IF45" s="64"/>
      <c r="IG45" s="64"/>
      <c r="IH45" s="64"/>
      <c r="II45" s="64"/>
      <c r="IJ45" s="64"/>
      <c r="IK45" s="64"/>
      <c r="IL45" s="64"/>
      <c r="IM45" s="64"/>
      <c r="IN45" s="64"/>
      <c r="IO45" s="64"/>
      <c r="IP45" s="64"/>
      <c r="IQ45" s="64"/>
      <c r="IR45" s="64"/>
      <c r="IS45" s="64"/>
      <c r="IT45" s="64"/>
      <c r="IU45" s="64"/>
      <c r="IV45" s="64"/>
    </row>
    <row r="46" spans="1:256" ht="9" customHeight="1" x14ac:dyDescent="0.25">
      <c r="A46" s="64"/>
      <c r="B46" s="11"/>
      <c r="C46" s="11"/>
      <c r="D46" s="11"/>
      <c r="E46" s="11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  <c r="IR46" s="64"/>
      <c r="IS46" s="64"/>
      <c r="IT46" s="64"/>
      <c r="IU46" s="64"/>
      <c r="IV46" s="64"/>
    </row>
    <row r="47" spans="1:256" ht="9" customHeight="1" x14ac:dyDescent="0.25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  <c r="EO47" s="64"/>
      <c r="EP47" s="64"/>
      <c r="EQ47" s="64"/>
      <c r="ER47" s="64"/>
      <c r="ES47" s="64"/>
      <c r="ET47" s="64"/>
      <c r="EU47" s="64"/>
      <c r="EV47" s="64"/>
      <c r="EW47" s="64"/>
      <c r="EX47" s="64"/>
      <c r="EY47" s="64"/>
      <c r="EZ47" s="64"/>
      <c r="FA47" s="64"/>
      <c r="FB47" s="64"/>
      <c r="FC47" s="64"/>
      <c r="FD47" s="64"/>
      <c r="FE47" s="64"/>
      <c r="FF47" s="64"/>
      <c r="FG47" s="64"/>
      <c r="FH47" s="64"/>
      <c r="FI47" s="64"/>
      <c r="FJ47" s="64"/>
      <c r="FK47" s="64"/>
      <c r="FL47" s="64"/>
      <c r="FM47" s="64"/>
      <c r="FN47" s="64"/>
      <c r="FO47" s="64"/>
      <c r="FP47" s="64"/>
      <c r="FQ47" s="64"/>
      <c r="FR47" s="64"/>
      <c r="FS47" s="64"/>
      <c r="FT47" s="64"/>
      <c r="FU47" s="64"/>
      <c r="FV47" s="64"/>
      <c r="FW47" s="64"/>
      <c r="FX47" s="64"/>
      <c r="FY47" s="64"/>
      <c r="FZ47" s="64"/>
      <c r="GA47" s="64"/>
      <c r="GB47" s="64"/>
      <c r="GC47" s="64"/>
      <c r="GD47" s="64"/>
      <c r="GE47" s="64"/>
      <c r="GF47" s="64"/>
      <c r="GG47" s="64"/>
      <c r="GH47" s="64"/>
      <c r="GI47" s="64"/>
      <c r="GJ47" s="64"/>
      <c r="GK47" s="64"/>
      <c r="GL47" s="64"/>
      <c r="GM47" s="64"/>
      <c r="GN47" s="64"/>
      <c r="GO47" s="64"/>
      <c r="GP47" s="64"/>
      <c r="GQ47" s="64"/>
      <c r="GR47" s="64"/>
      <c r="GS47" s="64"/>
      <c r="GT47" s="64"/>
      <c r="GU47" s="64"/>
      <c r="GV47" s="64"/>
      <c r="GW47" s="64"/>
      <c r="GX47" s="64"/>
      <c r="GY47" s="64"/>
      <c r="GZ47" s="64"/>
      <c r="HA47" s="64"/>
      <c r="HB47" s="64"/>
      <c r="HC47" s="64"/>
      <c r="HD47" s="64"/>
      <c r="HE47" s="64"/>
      <c r="HF47" s="64"/>
      <c r="HG47" s="64"/>
      <c r="HH47" s="64"/>
      <c r="HI47" s="64"/>
      <c r="HJ47" s="64"/>
      <c r="HK47" s="64"/>
      <c r="HL47" s="64"/>
      <c r="HM47" s="64"/>
      <c r="HN47" s="64"/>
      <c r="HO47" s="64"/>
      <c r="HP47" s="64"/>
      <c r="HQ47" s="64"/>
      <c r="HR47" s="64"/>
      <c r="HS47" s="64"/>
      <c r="HT47" s="64"/>
      <c r="HU47" s="64"/>
      <c r="HV47" s="64"/>
      <c r="HW47" s="64"/>
      <c r="HX47" s="64"/>
      <c r="HY47" s="64"/>
      <c r="HZ47" s="64"/>
      <c r="IA47" s="64"/>
      <c r="IB47" s="64"/>
      <c r="IC47" s="64"/>
      <c r="ID47" s="64"/>
      <c r="IE47" s="64"/>
      <c r="IF47" s="64"/>
      <c r="IG47" s="64"/>
      <c r="IH47" s="64"/>
      <c r="II47" s="64"/>
      <c r="IJ47" s="64"/>
      <c r="IK47" s="64"/>
      <c r="IL47" s="64"/>
      <c r="IM47" s="64"/>
      <c r="IN47" s="64"/>
      <c r="IO47" s="64"/>
      <c r="IP47" s="64"/>
      <c r="IQ47" s="64"/>
      <c r="IR47" s="64"/>
      <c r="IS47" s="64"/>
      <c r="IT47" s="64"/>
      <c r="IU47" s="64"/>
      <c r="IV47" s="64"/>
    </row>
    <row r="48" spans="1:256" ht="9" customHeight="1" x14ac:dyDescent="0.25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  <c r="FB48" s="64"/>
      <c r="FC48" s="64"/>
      <c r="FD48" s="64"/>
      <c r="FE48" s="64"/>
      <c r="FF48" s="64"/>
      <c r="FG48" s="64"/>
      <c r="FH48" s="64"/>
      <c r="FI48" s="64"/>
      <c r="FJ48" s="64"/>
      <c r="FK48" s="64"/>
      <c r="FL48" s="64"/>
      <c r="FM48" s="64"/>
      <c r="FN48" s="64"/>
      <c r="FO48" s="64"/>
      <c r="FP48" s="64"/>
      <c r="FQ48" s="64"/>
      <c r="FR48" s="64"/>
      <c r="FS48" s="64"/>
      <c r="FT48" s="64"/>
      <c r="FU48" s="64"/>
      <c r="FV48" s="64"/>
      <c r="FW48" s="64"/>
      <c r="FX48" s="64"/>
      <c r="FY48" s="64"/>
      <c r="FZ48" s="64"/>
      <c r="GA48" s="64"/>
      <c r="GB48" s="64"/>
      <c r="GC48" s="64"/>
      <c r="GD48" s="64"/>
      <c r="GE48" s="64"/>
      <c r="GF48" s="64"/>
      <c r="GG48" s="64"/>
      <c r="GH48" s="64"/>
      <c r="GI48" s="64"/>
      <c r="GJ48" s="64"/>
      <c r="GK48" s="64"/>
      <c r="GL48" s="64"/>
      <c r="GM48" s="64"/>
      <c r="GN48" s="64"/>
      <c r="GO48" s="64"/>
      <c r="GP48" s="64"/>
      <c r="GQ48" s="64"/>
      <c r="GR48" s="64"/>
      <c r="GS48" s="64"/>
      <c r="GT48" s="64"/>
      <c r="GU48" s="64"/>
      <c r="GV48" s="64"/>
      <c r="GW48" s="64"/>
      <c r="GX48" s="64"/>
      <c r="GY48" s="64"/>
      <c r="GZ48" s="64"/>
      <c r="HA48" s="64"/>
      <c r="HB48" s="64"/>
      <c r="HC48" s="64"/>
      <c r="HD48" s="64"/>
      <c r="HE48" s="64"/>
      <c r="HF48" s="64"/>
      <c r="HG48" s="64"/>
      <c r="HH48" s="64"/>
      <c r="HI48" s="64"/>
      <c r="HJ48" s="64"/>
      <c r="HK48" s="64"/>
      <c r="HL48" s="64"/>
      <c r="HM48" s="64"/>
      <c r="HN48" s="64"/>
      <c r="HO48" s="64"/>
      <c r="HP48" s="64"/>
      <c r="HQ48" s="64"/>
      <c r="HR48" s="64"/>
      <c r="HS48" s="64"/>
      <c r="HT48" s="64"/>
      <c r="HU48" s="64"/>
      <c r="HV48" s="64"/>
      <c r="HW48" s="64"/>
      <c r="HX48" s="64"/>
      <c r="HY48" s="64"/>
      <c r="HZ48" s="64"/>
      <c r="IA48" s="64"/>
      <c r="IB48" s="64"/>
      <c r="IC48" s="64"/>
      <c r="ID48" s="64"/>
      <c r="IE48" s="64"/>
      <c r="IF48" s="64"/>
      <c r="IG48" s="64"/>
      <c r="IH48" s="64"/>
      <c r="II48" s="64"/>
      <c r="IJ48" s="64"/>
      <c r="IK48" s="64"/>
      <c r="IL48" s="64"/>
      <c r="IM48" s="64"/>
      <c r="IN48" s="64"/>
      <c r="IO48" s="64"/>
      <c r="IP48" s="64"/>
      <c r="IQ48" s="64"/>
      <c r="IR48" s="64"/>
      <c r="IS48" s="64"/>
      <c r="IT48" s="64"/>
      <c r="IU48" s="64"/>
      <c r="IV48" s="64"/>
    </row>
    <row r="49" spans="1:256" ht="9" customHeight="1" x14ac:dyDescent="0.25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4"/>
      <c r="FL49" s="64"/>
      <c r="FM49" s="64"/>
      <c r="FN49" s="64"/>
      <c r="FO49" s="64"/>
      <c r="FP49" s="64"/>
      <c r="FQ49" s="64"/>
      <c r="FR49" s="64"/>
      <c r="FS49" s="64"/>
      <c r="FT49" s="64"/>
      <c r="FU49" s="64"/>
      <c r="FV49" s="64"/>
      <c r="FW49" s="64"/>
      <c r="FX49" s="64"/>
      <c r="FY49" s="64"/>
      <c r="FZ49" s="64"/>
      <c r="GA49" s="64"/>
      <c r="GB49" s="64"/>
      <c r="GC49" s="64"/>
      <c r="GD49" s="64"/>
      <c r="GE49" s="64"/>
      <c r="GF49" s="64"/>
      <c r="GG49" s="64"/>
      <c r="GH49" s="64"/>
      <c r="GI49" s="64"/>
      <c r="GJ49" s="64"/>
      <c r="GK49" s="64"/>
      <c r="GL49" s="64"/>
      <c r="GM49" s="64"/>
      <c r="GN49" s="64"/>
      <c r="GO49" s="64"/>
      <c r="GP49" s="64"/>
      <c r="GQ49" s="64"/>
      <c r="GR49" s="64"/>
      <c r="GS49" s="64"/>
      <c r="GT49" s="64"/>
      <c r="GU49" s="64"/>
      <c r="GV49" s="64"/>
      <c r="GW49" s="64"/>
      <c r="GX49" s="64"/>
      <c r="GY49" s="64"/>
      <c r="GZ49" s="64"/>
      <c r="HA49" s="64"/>
      <c r="HB49" s="64"/>
      <c r="HC49" s="64"/>
      <c r="HD49" s="64"/>
      <c r="HE49" s="64"/>
      <c r="HF49" s="64"/>
      <c r="HG49" s="64"/>
      <c r="HH49" s="64"/>
      <c r="HI49" s="64"/>
      <c r="HJ49" s="64"/>
      <c r="HK49" s="64"/>
      <c r="HL49" s="64"/>
      <c r="HM49" s="64"/>
      <c r="HN49" s="64"/>
      <c r="HO49" s="64"/>
      <c r="HP49" s="64"/>
      <c r="HQ49" s="64"/>
      <c r="HR49" s="64"/>
      <c r="HS49" s="64"/>
      <c r="HT49" s="64"/>
      <c r="HU49" s="64"/>
      <c r="HV49" s="64"/>
      <c r="HW49" s="64"/>
      <c r="HX49" s="64"/>
      <c r="HY49" s="64"/>
      <c r="HZ49" s="64"/>
      <c r="IA49" s="64"/>
      <c r="IB49" s="64"/>
      <c r="IC49" s="64"/>
      <c r="ID49" s="64"/>
      <c r="IE49" s="64"/>
      <c r="IF49" s="64"/>
      <c r="IG49" s="64"/>
      <c r="IH49" s="64"/>
      <c r="II49" s="64"/>
      <c r="IJ49" s="64"/>
      <c r="IK49" s="64"/>
      <c r="IL49" s="64"/>
      <c r="IM49" s="64"/>
      <c r="IN49" s="64"/>
      <c r="IO49" s="64"/>
      <c r="IP49" s="64"/>
      <c r="IQ49" s="64"/>
      <c r="IR49" s="64"/>
      <c r="IS49" s="64"/>
      <c r="IT49" s="64"/>
      <c r="IU49" s="64"/>
      <c r="IV49" s="64"/>
    </row>
    <row r="50" spans="1:256" ht="9" customHeight="1" x14ac:dyDescent="0.25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64"/>
      <c r="CY50" s="64"/>
      <c r="CZ50" s="64"/>
      <c r="DA50" s="64"/>
      <c r="DB50" s="64"/>
      <c r="DC50" s="64"/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4"/>
      <c r="EB50" s="64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4"/>
      <c r="EN50" s="64"/>
      <c r="EO50" s="64"/>
      <c r="EP50" s="64"/>
      <c r="EQ50" s="64"/>
      <c r="ER50" s="64"/>
      <c r="ES50" s="64"/>
      <c r="ET50" s="64"/>
      <c r="EU50" s="64"/>
      <c r="EV50" s="64"/>
      <c r="EW50" s="64"/>
      <c r="EX50" s="64"/>
      <c r="EY50" s="64"/>
      <c r="EZ50" s="64"/>
      <c r="FA50" s="64"/>
      <c r="FB50" s="64"/>
      <c r="FC50" s="64"/>
      <c r="FD50" s="64"/>
      <c r="FE50" s="64"/>
      <c r="FF50" s="64"/>
      <c r="FG50" s="64"/>
      <c r="FH50" s="64"/>
      <c r="FI50" s="64"/>
      <c r="FJ50" s="64"/>
      <c r="FK50" s="64"/>
      <c r="FL50" s="64"/>
      <c r="FM50" s="64"/>
      <c r="FN50" s="64"/>
      <c r="FO50" s="64"/>
      <c r="FP50" s="64"/>
      <c r="FQ50" s="64"/>
      <c r="FR50" s="64"/>
      <c r="FS50" s="64"/>
      <c r="FT50" s="64"/>
      <c r="FU50" s="64"/>
      <c r="FV50" s="64"/>
      <c r="FW50" s="64"/>
      <c r="FX50" s="64"/>
      <c r="FY50" s="64"/>
      <c r="FZ50" s="64"/>
      <c r="GA50" s="64"/>
      <c r="GB50" s="64"/>
      <c r="GC50" s="64"/>
      <c r="GD50" s="64"/>
      <c r="GE50" s="64"/>
      <c r="GF50" s="64"/>
      <c r="GG50" s="64"/>
      <c r="GH50" s="64"/>
      <c r="GI50" s="64"/>
      <c r="GJ50" s="64"/>
      <c r="GK50" s="64"/>
      <c r="GL50" s="64"/>
      <c r="GM50" s="64"/>
      <c r="GN50" s="64"/>
      <c r="GO50" s="64"/>
      <c r="GP50" s="64"/>
      <c r="GQ50" s="64"/>
      <c r="GR50" s="64"/>
      <c r="GS50" s="64"/>
      <c r="GT50" s="64"/>
      <c r="GU50" s="64"/>
      <c r="GV50" s="64"/>
      <c r="GW50" s="64"/>
      <c r="GX50" s="64"/>
      <c r="GY50" s="64"/>
      <c r="GZ50" s="64"/>
      <c r="HA50" s="64"/>
      <c r="HB50" s="64"/>
      <c r="HC50" s="64"/>
      <c r="HD50" s="64"/>
      <c r="HE50" s="64"/>
      <c r="HF50" s="64"/>
      <c r="HG50" s="64"/>
      <c r="HH50" s="64"/>
      <c r="HI50" s="64"/>
      <c r="HJ50" s="64"/>
      <c r="HK50" s="64"/>
      <c r="HL50" s="64"/>
      <c r="HM50" s="64"/>
      <c r="HN50" s="64"/>
      <c r="HO50" s="64"/>
      <c r="HP50" s="64"/>
      <c r="HQ50" s="64"/>
      <c r="HR50" s="64"/>
      <c r="HS50" s="64"/>
      <c r="HT50" s="64"/>
      <c r="HU50" s="64"/>
      <c r="HV50" s="64"/>
      <c r="HW50" s="64"/>
      <c r="HX50" s="64"/>
      <c r="HY50" s="64"/>
      <c r="HZ50" s="64"/>
      <c r="IA50" s="64"/>
      <c r="IB50" s="64"/>
      <c r="IC50" s="64"/>
      <c r="ID50" s="64"/>
      <c r="IE50" s="64"/>
      <c r="IF50" s="64"/>
      <c r="IG50" s="64"/>
      <c r="IH50" s="64"/>
      <c r="II50" s="64"/>
      <c r="IJ50" s="64"/>
      <c r="IK50" s="64"/>
      <c r="IL50" s="64"/>
      <c r="IM50" s="64"/>
      <c r="IN50" s="64"/>
      <c r="IO50" s="64"/>
      <c r="IP50" s="64"/>
      <c r="IQ50" s="64"/>
      <c r="IR50" s="64"/>
      <c r="IS50" s="64"/>
      <c r="IT50" s="64"/>
      <c r="IU50" s="64"/>
      <c r="IV50" s="64"/>
    </row>
    <row r="51" spans="1:256" ht="9" customHeight="1" x14ac:dyDescent="0.25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  <c r="FJ51" s="64"/>
      <c r="FK51" s="64"/>
      <c r="FL51" s="64"/>
      <c r="FM51" s="64"/>
      <c r="FN51" s="64"/>
      <c r="FO51" s="64"/>
      <c r="FP51" s="64"/>
      <c r="FQ51" s="64"/>
      <c r="FR51" s="64"/>
      <c r="FS51" s="64"/>
      <c r="FT51" s="64"/>
      <c r="FU51" s="64"/>
      <c r="FV51" s="64"/>
      <c r="FW51" s="64"/>
      <c r="FX51" s="64"/>
      <c r="FY51" s="64"/>
      <c r="FZ51" s="64"/>
      <c r="GA51" s="64"/>
      <c r="GB51" s="64"/>
      <c r="GC51" s="64"/>
      <c r="GD51" s="64"/>
      <c r="GE51" s="64"/>
      <c r="GF51" s="64"/>
      <c r="GG51" s="64"/>
      <c r="GH51" s="64"/>
      <c r="GI51" s="64"/>
      <c r="GJ51" s="64"/>
      <c r="GK51" s="64"/>
      <c r="GL51" s="64"/>
      <c r="GM51" s="64"/>
      <c r="GN51" s="64"/>
      <c r="GO51" s="64"/>
      <c r="GP51" s="64"/>
      <c r="GQ51" s="64"/>
      <c r="GR51" s="64"/>
      <c r="GS51" s="64"/>
      <c r="GT51" s="64"/>
      <c r="GU51" s="64"/>
      <c r="GV51" s="64"/>
      <c r="GW51" s="64"/>
      <c r="GX51" s="64"/>
      <c r="GY51" s="64"/>
      <c r="GZ51" s="64"/>
      <c r="HA51" s="64"/>
      <c r="HB51" s="64"/>
      <c r="HC51" s="64"/>
      <c r="HD51" s="64"/>
      <c r="HE51" s="64"/>
      <c r="HF51" s="64"/>
      <c r="HG51" s="64"/>
      <c r="HH51" s="64"/>
      <c r="HI51" s="64"/>
      <c r="HJ51" s="64"/>
      <c r="HK51" s="64"/>
      <c r="HL51" s="64"/>
      <c r="HM51" s="64"/>
      <c r="HN51" s="64"/>
      <c r="HO51" s="64"/>
      <c r="HP51" s="64"/>
      <c r="HQ51" s="64"/>
      <c r="HR51" s="64"/>
      <c r="HS51" s="64"/>
      <c r="HT51" s="64"/>
      <c r="HU51" s="64"/>
      <c r="HV51" s="64"/>
      <c r="HW51" s="64"/>
      <c r="HX51" s="64"/>
      <c r="HY51" s="64"/>
      <c r="HZ51" s="64"/>
      <c r="IA51" s="64"/>
      <c r="IB51" s="64"/>
      <c r="IC51" s="64"/>
      <c r="ID51" s="64"/>
      <c r="IE51" s="64"/>
      <c r="IF51" s="64"/>
      <c r="IG51" s="64"/>
      <c r="IH51" s="64"/>
      <c r="II51" s="64"/>
      <c r="IJ51" s="64"/>
      <c r="IK51" s="64"/>
      <c r="IL51" s="64"/>
      <c r="IM51" s="64"/>
      <c r="IN51" s="64"/>
      <c r="IO51" s="64"/>
      <c r="IP51" s="64"/>
      <c r="IQ51" s="64"/>
      <c r="IR51" s="64"/>
      <c r="IS51" s="64"/>
      <c r="IT51" s="64"/>
      <c r="IU51" s="64"/>
      <c r="IV51" s="64"/>
    </row>
    <row r="52" spans="1:256" ht="9" customHeight="1" x14ac:dyDescent="0.25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4"/>
      <c r="GG52" s="64"/>
      <c r="GH52" s="64"/>
      <c r="GI52" s="64"/>
      <c r="GJ52" s="64"/>
      <c r="GK52" s="64"/>
      <c r="GL52" s="64"/>
      <c r="GM52" s="64"/>
      <c r="GN52" s="64"/>
      <c r="GO52" s="64"/>
      <c r="GP52" s="64"/>
      <c r="GQ52" s="64"/>
      <c r="GR52" s="64"/>
      <c r="GS52" s="64"/>
      <c r="GT52" s="64"/>
      <c r="GU52" s="64"/>
      <c r="GV52" s="64"/>
      <c r="GW52" s="64"/>
      <c r="GX52" s="64"/>
      <c r="GY52" s="64"/>
      <c r="GZ52" s="64"/>
      <c r="HA52" s="64"/>
      <c r="HB52" s="64"/>
      <c r="HC52" s="64"/>
      <c r="HD52" s="64"/>
      <c r="HE52" s="64"/>
      <c r="HF52" s="64"/>
      <c r="HG52" s="64"/>
      <c r="HH52" s="64"/>
      <c r="HI52" s="64"/>
      <c r="HJ52" s="64"/>
      <c r="HK52" s="64"/>
      <c r="HL52" s="64"/>
      <c r="HM52" s="64"/>
      <c r="HN52" s="64"/>
      <c r="HO52" s="64"/>
      <c r="HP52" s="64"/>
      <c r="HQ52" s="64"/>
      <c r="HR52" s="64"/>
      <c r="HS52" s="64"/>
      <c r="HT52" s="64"/>
      <c r="HU52" s="64"/>
      <c r="HV52" s="64"/>
      <c r="HW52" s="64"/>
      <c r="HX52" s="64"/>
      <c r="HY52" s="64"/>
      <c r="HZ52" s="64"/>
      <c r="IA52" s="64"/>
      <c r="IB52" s="64"/>
      <c r="IC52" s="64"/>
      <c r="ID52" s="64"/>
      <c r="IE52" s="64"/>
      <c r="IF52" s="64"/>
      <c r="IG52" s="64"/>
      <c r="IH52" s="64"/>
      <c r="II52" s="64"/>
      <c r="IJ52" s="64"/>
      <c r="IK52" s="64"/>
      <c r="IL52" s="64"/>
      <c r="IM52" s="64"/>
      <c r="IN52" s="64"/>
      <c r="IO52" s="64"/>
      <c r="IP52" s="64"/>
      <c r="IQ52" s="64"/>
      <c r="IR52" s="64"/>
      <c r="IS52" s="64"/>
      <c r="IT52" s="64"/>
      <c r="IU52" s="64"/>
      <c r="IV52" s="64"/>
    </row>
    <row r="53" spans="1:256" ht="9" customHeight="1" x14ac:dyDescent="0.25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  <c r="EO53" s="64"/>
      <c r="EP53" s="64"/>
      <c r="EQ53" s="64"/>
      <c r="ER53" s="64"/>
      <c r="ES53" s="64"/>
      <c r="ET53" s="64"/>
      <c r="EU53" s="64"/>
      <c r="EV53" s="64"/>
      <c r="EW53" s="64"/>
      <c r="EX53" s="64"/>
      <c r="EY53" s="64"/>
      <c r="EZ53" s="64"/>
      <c r="FA53" s="64"/>
      <c r="FB53" s="64"/>
      <c r="FC53" s="64"/>
      <c r="FD53" s="64"/>
      <c r="FE53" s="64"/>
      <c r="FF53" s="64"/>
      <c r="FG53" s="64"/>
      <c r="FH53" s="64"/>
      <c r="FI53" s="64"/>
      <c r="FJ53" s="64"/>
      <c r="FK53" s="64"/>
      <c r="FL53" s="64"/>
      <c r="FM53" s="64"/>
      <c r="FN53" s="64"/>
      <c r="FO53" s="64"/>
      <c r="FP53" s="64"/>
      <c r="FQ53" s="64"/>
      <c r="FR53" s="64"/>
      <c r="FS53" s="64"/>
      <c r="FT53" s="64"/>
      <c r="FU53" s="64"/>
      <c r="FV53" s="64"/>
      <c r="FW53" s="64"/>
      <c r="FX53" s="64"/>
      <c r="FY53" s="64"/>
      <c r="FZ53" s="64"/>
      <c r="GA53" s="64"/>
      <c r="GB53" s="64"/>
      <c r="GC53" s="64"/>
      <c r="GD53" s="64"/>
      <c r="GE53" s="64"/>
      <c r="GF53" s="64"/>
      <c r="GG53" s="64"/>
      <c r="GH53" s="64"/>
      <c r="GI53" s="64"/>
      <c r="GJ53" s="64"/>
      <c r="GK53" s="64"/>
      <c r="GL53" s="64"/>
      <c r="GM53" s="64"/>
      <c r="GN53" s="64"/>
      <c r="GO53" s="64"/>
      <c r="GP53" s="64"/>
      <c r="GQ53" s="64"/>
      <c r="GR53" s="64"/>
      <c r="GS53" s="64"/>
      <c r="GT53" s="64"/>
      <c r="GU53" s="64"/>
      <c r="GV53" s="64"/>
      <c r="GW53" s="64"/>
      <c r="GX53" s="64"/>
      <c r="GY53" s="64"/>
      <c r="GZ53" s="64"/>
      <c r="HA53" s="64"/>
      <c r="HB53" s="64"/>
      <c r="HC53" s="64"/>
      <c r="HD53" s="64"/>
      <c r="HE53" s="64"/>
      <c r="HF53" s="64"/>
      <c r="HG53" s="64"/>
      <c r="HH53" s="64"/>
      <c r="HI53" s="64"/>
      <c r="HJ53" s="64"/>
      <c r="HK53" s="64"/>
      <c r="HL53" s="64"/>
      <c r="HM53" s="64"/>
      <c r="HN53" s="64"/>
      <c r="HO53" s="64"/>
      <c r="HP53" s="64"/>
      <c r="HQ53" s="64"/>
      <c r="HR53" s="64"/>
      <c r="HS53" s="64"/>
      <c r="HT53" s="64"/>
      <c r="HU53" s="64"/>
      <c r="HV53" s="64"/>
      <c r="HW53" s="64"/>
      <c r="HX53" s="64"/>
      <c r="HY53" s="64"/>
      <c r="HZ53" s="64"/>
      <c r="IA53" s="64"/>
      <c r="IB53" s="64"/>
      <c r="IC53" s="64"/>
      <c r="ID53" s="64"/>
      <c r="IE53" s="64"/>
      <c r="IF53" s="64"/>
      <c r="IG53" s="64"/>
      <c r="IH53" s="64"/>
      <c r="II53" s="64"/>
      <c r="IJ53" s="64"/>
      <c r="IK53" s="64"/>
      <c r="IL53" s="64"/>
      <c r="IM53" s="64"/>
      <c r="IN53" s="64"/>
      <c r="IO53" s="64"/>
      <c r="IP53" s="64"/>
      <c r="IQ53" s="64"/>
      <c r="IR53" s="64"/>
      <c r="IS53" s="64"/>
      <c r="IT53" s="64"/>
      <c r="IU53" s="64"/>
      <c r="IV53" s="64"/>
    </row>
    <row r="54" spans="1:256" ht="9" customHeight="1" x14ac:dyDescent="0.25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64"/>
      <c r="CQ54" s="64"/>
      <c r="CR54" s="64"/>
      <c r="CS54" s="64"/>
      <c r="CT54" s="64"/>
      <c r="CU54" s="64"/>
      <c r="CV54" s="64"/>
      <c r="CW54" s="64"/>
      <c r="CX54" s="64"/>
      <c r="CY54" s="64"/>
      <c r="CZ54" s="64"/>
      <c r="DA54" s="64"/>
      <c r="DB54" s="64"/>
      <c r="DC54" s="64"/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R54" s="64"/>
      <c r="DS54" s="64"/>
      <c r="DT54" s="64"/>
      <c r="DU54" s="64"/>
      <c r="DV54" s="64"/>
      <c r="DW54" s="64"/>
      <c r="DX54" s="64"/>
      <c r="DY54" s="64"/>
      <c r="DZ54" s="64"/>
      <c r="EA54" s="64"/>
      <c r="EB54" s="64"/>
      <c r="EC54" s="64"/>
      <c r="ED54" s="64"/>
      <c r="EE54" s="64"/>
      <c r="EF54" s="64"/>
      <c r="EG54" s="64"/>
      <c r="EH54" s="64"/>
      <c r="EI54" s="64"/>
      <c r="EJ54" s="64"/>
      <c r="EK54" s="64"/>
      <c r="EL54" s="64"/>
      <c r="EM54" s="64"/>
      <c r="EN54" s="64"/>
      <c r="EO54" s="64"/>
      <c r="EP54" s="64"/>
      <c r="EQ54" s="64"/>
      <c r="ER54" s="64"/>
      <c r="ES54" s="64"/>
      <c r="ET54" s="64"/>
      <c r="EU54" s="64"/>
      <c r="EV54" s="64"/>
      <c r="EW54" s="64"/>
      <c r="EX54" s="64"/>
      <c r="EY54" s="64"/>
      <c r="EZ54" s="64"/>
      <c r="FA54" s="64"/>
      <c r="FB54" s="64"/>
      <c r="FC54" s="64"/>
      <c r="FD54" s="64"/>
      <c r="FE54" s="64"/>
      <c r="FF54" s="64"/>
      <c r="FG54" s="64"/>
      <c r="FH54" s="64"/>
      <c r="FI54" s="64"/>
      <c r="FJ54" s="64"/>
      <c r="FK54" s="64"/>
      <c r="FL54" s="64"/>
      <c r="FM54" s="64"/>
      <c r="FN54" s="64"/>
      <c r="FO54" s="64"/>
      <c r="FP54" s="64"/>
      <c r="FQ54" s="64"/>
      <c r="FR54" s="64"/>
      <c r="FS54" s="64"/>
      <c r="FT54" s="64"/>
      <c r="FU54" s="64"/>
      <c r="FV54" s="64"/>
      <c r="FW54" s="64"/>
      <c r="FX54" s="64"/>
      <c r="FY54" s="64"/>
      <c r="FZ54" s="64"/>
      <c r="GA54" s="64"/>
      <c r="GB54" s="64"/>
      <c r="GC54" s="64"/>
      <c r="GD54" s="64"/>
      <c r="GE54" s="64"/>
      <c r="GF54" s="64"/>
      <c r="GG54" s="64"/>
      <c r="GH54" s="64"/>
      <c r="GI54" s="64"/>
      <c r="GJ54" s="64"/>
      <c r="GK54" s="64"/>
      <c r="GL54" s="64"/>
      <c r="GM54" s="64"/>
      <c r="GN54" s="64"/>
      <c r="GO54" s="64"/>
      <c r="GP54" s="64"/>
      <c r="GQ54" s="64"/>
      <c r="GR54" s="64"/>
      <c r="GS54" s="64"/>
      <c r="GT54" s="64"/>
      <c r="GU54" s="64"/>
      <c r="GV54" s="64"/>
      <c r="GW54" s="64"/>
      <c r="GX54" s="64"/>
      <c r="GY54" s="64"/>
      <c r="GZ54" s="64"/>
      <c r="HA54" s="64"/>
      <c r="HB54" s="64"/>
      <c r="HC54" s="64"/>
      <c r="HD54" s="64"/>
      <c r="HE54" s="64"/>
      <c r="HF54" s="64"/>
      <c r="HG54" s="64"/>
      <c r="HH54" s="64"/>
      <c r="HI54" s="64"/>
      <c r="HJ54" s="64"/>
      <c r="HK54" s="64"/>
      <c r="HL54" s="64"/>
      <c r="HM54" s="64"/>
      <c r="HN54" s="64"/>
      <c r="HO54" s="64"/>
      <c r="HP54" s="64"/>
      <c r="HQ54" s="64"/>
      <c r="HR54" s="64"/>
      <c r="HS54" s="64"/>
      <c r="HT54" s="64"/>
      <c r="HU54" s="64"/>
      <c r="HV54" s="64"/>
      <c r="HW54" s="64"/>
      <c r="HX54" s="64"/>
      <c r="HY54" s="64"/>
      <c r="HZ54" s="64"/>
      <c r="IA54" s="64"/>
      <c r="IB54" s="64"/>
      <c r="IC54" s="64"/>
      <c r="ID54" s="64"/>
      <c r="IE54" s="64"/>
      <c r="IF54" s="64"/>
      <c r="IG54" s="64"/>
      <c r="IH54" s="64"/>
      <c r="II54" s="64"/>
      <c r="IJ54" s="64"/>
      <c r="IK54" s="64"/>
      <c r="IL54" s="64"/>
      <c r="IM54" s="64"/>
      <c r="IN54" s="64"/>
      <c r="IO54" s="64"/>
      <c r="IP54" s="64"/>
      <c r="IQ54" s="64"/>
      <c r="IR54" s="64"/>
      <c r="IS54" s="64"/>
      <c r="IT54" s="64"/>
      <c r="IU54" s="64"/>
      <c r="IV54" s="64"/>
    </row>
    <row r="55" spans="1:256" ht="9" customHeight="1" x14ac:dyDescent="0.25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64"/>
      <c r="CN55" s="64"/>
      <c r="CO55" s="64"/>
      <c r="CP55" s="64"/>
      <c r="CQ55" s="64"/>
      <c r="CR55" s="64"/>
      <c r="CS55" s="64"/>
      <c r="CT55" s="64"/>
      <c r="CU55" s="64"/>
      <c r="CV55" s="64"/>
      <c r="CW55" s="64"/>
      <c r="CX55" s="64"/>
      <c r="CY55" s="64"/>
      <c r="CZ55" s="64"/>
      <c r="DA55" s="64"/>
      <c r="DB55" s="64"/>
      <c r="DC55" s="64"/>
      <c r="DD55" s="64"/>
      <c r="DE55" s="64"/>
      <c r="DF55" s="64"/>
      <c r="DG55" s="64"/>
      <c r="DH55" s="64"/>
      <c r="DI55" s="64"/>
      <c r="DJ55" s="64"/>
      <c r="DK55" s="64"/>
      <c r="DL55" s="64"/>
      <c r="DM55" s="64"/>
      <c r="DN55" s="64"/>
      <c r="DO55" s="64"/>
      <c r="DP55" s="64"/>
      <c r="DQ55" s="64"/>
      <c r="DR55" s="64"/>
      <c r="DS55" s="64"/>
      <c r="DT55" s="64"/>
      <c r="DU55" s="64"/>
      <c r="DV55" s="64"/>
      <c r="DW55" s="64"/>
      <c r="DX55" s="64"/>
      <c r="DY55" s="64"/>
      <c r="DZ55" s="64"/>
      <c r="EA55" s="64"/>
      <c r="EB55" s="64"/>
      <c r="EC55" s="64"/>
      <c r="ED55" s="64"/>
      <c r="EE55" s="64"/>
      <c r="EF55" s="64"/>
      <c r="EG55" s="64"/>
      <c r="EH55" s="64"/>
      <c r="EI55" s="64"/>
      <c r="EJ55" s="64"/>
      <c r="EK55" s="64"/>
      <c r="EL55" s="64"/>
      <c r="EM55" s="64"/>
      <c r="EN55" s="64"/>
      <c r="EO55" s="64"/>
      <c r="EP55" s="64"/>
      <c r="EQ55" s="64"/>
      <c r="ER55" s="64"/>
      <c r="ES55" s="64"/>
      <c r="ET55" s="64"/>
      <c r="EU55" s="64"/>
      <c r="EV55" s="64"/>
      <c r="EW55" s="64"/>
      <c r="EX55" s="64"/>
      <c r="EY55" s="64"/>
      <c r="EZ55" s="64"/>
      <c r="FA55" s="64"/>
      <c r="FB55" s="64"/>
      <c r="FC55" s="64"/>
      <c r="FD55" s="64"/>
      <c r="FE55" s="64"/>
      <c r="FF55" s="64"/>
      <c r="FG55" s="64"/>
      <c r="FH55" s="64"/>
      <c r="FI55" s="64"/>
      <c r="FJ55" s="64"/>
      <c r="FK55" s="64"/>
      <c r="FL55" s="64"/>
      <c r="FM55" s="64"/>
      <c r="FN55" s="64"/>
      <c r="FO55" s="64"/>
      <c r="FP55" s="64"/>
      <c r="FQ55" s="64"/>
      <c r="FR55" s="64"/>
      <c r="FS55" s="64"/>
      <c r="FT55" s="64"/>
      <c r="FU55" s="64"/>
      <c r="FV55" s="64"/>
      <c r="FW55" s="64"/>
      <c r="FX55" s="64"/>
      <c r="FY55" s="64"/>
      <c r="FZ55" s="64"/>
      <c r="GA55" s="64"/>
      <c r="GB55" s="64"/>
      <c r="GC55" s="64"/>
      <c r="GD55" s="64"/>
      <c r="GE55" s="64"/>
      <c r="GF55" s="64"/>
      <c r="GG55" s="64"/>
      <c r="GH55" s="64"/>
      <c r="GI55" s="64"/>
      <c r="GJ55" s="64"/>
      <c r="GK55" s="64"/>
      <c r="GL55" s="64"/>
      <c r="GM55" s="64"/>
      <c r="GN55" s="64"/>
      <c r="GO55" s="64"/>
      <c r="GP55" s="64"/>
      <c r="GQ55" s="64"/>
      <c r="GR55" s="64"/>
      <c r="GS55" s="64"/>
      <c r="GT55" s="64"/>
      <c r="GU55" s="64"/>
      <c r="GV55" s="64"/>
      <c r="GW55" s="64"/>
      <c r="GX55" s="64"/>
      <c r="GY55" s="64"/>
      <c r="GZ55" s="64"/>
      <c r="HA55" s="64"/>
      <c r="HB55" s="64"/>
      <c r="HC55" s="64"/>
      <c r="HD55" s="64"/>
      <c r="HE55" s="64"/>
      <c r="HF55" s="64"/>
      <c r="HG55" s="64"/>
      <c r="HH55" s="64"/>
      <c r="HI55" s="64"/>
      <c r="HJ55" s="64"/>
      <c r="HK55" s="64"/>
      <c r="HL55" s="64"/>
      <c r="HM55" s="64"/>
      <c r="HN55" s="64"/>
      <c r="HO55" s="64"/>
      <c r="HP55" s="64"/>
      <c r="HQ55" s="64"/>
      <c r="HR55" s="64"/>
      <c r="HS55" s="64"/>
      <c r="HT55" s="64"/>
      <c r="HU55" s="64"/>
      <c r="HV55" s="64"/>
      <c r="HW55" s="64"/>
      <c r="HX55" s="64"/>
      <c r="HY55" s="64"/>
      <c r="HZ55" s="64"/>
      <c r="IA55" s="64"/>
      <c r="IB55" s="64"/>
      <c r="IC55" s="64"/>
      <c r="ID55" s="64"/>
      <c r="IE55" s="64"/>
      <c r="IF55" s="64"/>
      <c r="IG55" s="64"/>
      <c r="IH55" s="64"/>
      <c r="II55" s="64"/>
      <c r="IJ55" s="64"/>
      <c r="IK55" s="64"/>
      <c r="IL55" s="64"/>
      <c r="IM55" s="64"/>
      <c r="IN55" s="64"/>
      <c r="IO55" s="64"/>
      <c r="IP55" s="64"/>
      <c r="IQ55" s="64"/>
      <c r="IR55" s="64"/>
      <c r="IS55" s="64"/>
      <c r="IT55" s="64"/>
      <c r="IU55" s="64"/>
      <c r="IV55" s="64"/>
    </row>
    <row r="56" spans="1:256" ht="9" customHeight="1" x14ac:dyDescent="0.25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64"/>
      <c r="BP56" s="64"/>
      <c r="BQ56" s="64"/>
      <c r="BR56" s="64"/>
      <c r="BS56" s="64"/>
      <c r="BT56" s="64"/>
      <c r="BU56" s="64"/>
      <c r="BV56" s="64"/>
      <c r="BW56" s="64"/>
      <c r="BX56" s="64"/>
      <c r="BY56" s="64"/>
      <c r="BZ56" s="64"/>
      <c r="CA56" s="64"/>
      <c r="CB56" s="64"/>
      <c r="CC56" s="64"/>
      <c r="CD56" s="64"/>
      <c r="CE56" s="64"/>
      <c r="CF56" s="64"/>
      <c r="CG56" s="64"/>
      <c r="CH56" s="64"/>
      <c r="CI56" s="64"/>
      <c r="CJ56" s="64"/>
      <c r="CK56" s="64"/>
      <c r="CL56" s="64"/>
      <c r="CM56" s="64"/>
      <c r="CN56" s="64"/>
      <c r="CO56" s="64"/>
      <c r="CP56" s="64"/>
      <c r="CQ56" s="64"/>
      <c r="CR56" s="64"/>
      <c r="CS56" s="64"/>
      <c r="CT56" s="64"/>
      <c r="CU56" s="64"/>
      <c r="CV56" s="64"/>
      <c r="CW56" s="64"/>
      <c r="CX56" s="64"/>
      <c r="CY56" s="64"/>
      <c r="CZ56" s="64"/>
      <c r="DA56" s="64"/>
      <c r="DB56" s="64"/>
      <c r="DC56" s="64"/>
      <c r="DD56" s="64"/>
      <c r="DE56" s="64"/>
      <c r="DF56" s="64"/>
      <c r="DG56" s="64"/>
      <c r="DH56" s="64"/>
      <c r="DI56" s="64"/>
      <c r="DJ56" s="64"/>
      <c r="DK56" s="64"/>
      <c r="DL56" s="64"/>
      <c r="DM56" s="64"/>
      <c r="DN56" s="64"/>
      <c r="DO56" s="64"/>
      <c r="DP56" s="64"/>
      <c r="DQ56" s="64"/>
      <c r="DR56" s="64"/>
      <c r="DS56" s="64"/>
      <c r="DT56" s="64"/>
      <c r="DU56" s="64"/>
      <c r="DV56" s="64"/>
      <c r="DW56" s="64"/>
      <c r="DX56" s="64"/>
      <c r="DY56" s="64"/>
      <c r="DZ56" s="64"/>
      <c r="EA56" s="64"/>
      <c r="EB56" s="64"/>
      <c r="EC56" s="64"/>
      <c r="ED56" s="64"/>
      <c r="EE56" s="64"/>
      <c r="EF56" s="64"/>
      <c r="EG56" s="64"/>
      <c r="EH56" s="64"/>
      <c r="EI56" s="64"/>
      <c r="EJ56" s="64"/>
      <c r="EK56" s="64"/>
      <c r="EL56" s="64"/>
      <c r="EM56" s="64"/>
      <c r="EN56" s="64"/>
      <c r="EO56" s="64"/>
      <c r="EP56" s="64"/>
      <c r="EQ56" s="64"/>
      <c r="ER56" s="64"/>
      <c r="ES56" s="64"/>
      <c r="ET56" s="64"/>
      <c r="EU56" s="64"/>
      <c r="EV56" s="64"/>
      <c r="EW56" s="64"/>
      <c r="EX56" s="64"/>
      <c r="EY56" s="64"/>
      <c r="EZ56" s="64"/>
      <c r="FA56" s="64"/>
      <c r="FB56" s="64"/>
      <c r="FC56" s="64"/>
      <c r="FD56" s="64"/>
      <c r="FE56" s="64"/>
      <c r="FF56" s="64"/>
      <c r="FG56" s="64"/>
      <c r="FH56" s="64"/>
      <c r="FI56" s="64"/>
      <c r="FJ56" s="64"/>
      <c r="FK56" s="64"/>
      <c r="FL56" s="64"/>
      <c r="FM56" s="64"/>
      <c r="FN56" s="64"/>
      <c r="FO56" s="64"/>
      <c r="FP56" s="64"/>
      <c r="FQ56" s="64"/>
      <c r="FR56" s="64"/>
      <c r="FS56" s="64"/>
      <c r="FT56" s="64"/>
      <c r="FU56" s="64"/>
      <c r="FV56" s="64"/>
      <c r="FW56" s="64"/>
      <c r="FX56" s="64"/>
      <c r="FY56" s="64"/>
      <c r="FZ56" s="64"/>
      <c r="GA56" s="64"/>
      <c r="GB56" s="64"/>
      <c r="GC56" s="64"/>
      <c r="GD56" s="64"/>
      <c r="GE56" s="64"/>
      <c r="GF56" s="64"/>
      <c r="GG56" s="64"/>
      <c r="GH56" s="64"/>
      <c r="GI56" s="64"/>
      <c r="GJ56" s="64"/>
      <c r="GK56" s="64"/>
      <c r="GL56" s="64"/>
      <c r="GM56" s="64"/>
      <c r="GN56" s="64"/>
      <c r="GO56" s="64"/>
      <c r="GP56" s="64"/>
      <c r="GQ56" s="64"/>
      <c r="GR56" s="64"/>
      <c r="GS56" s="64"/>
      <c r="GT56" s="64"/>
      <c r="GU56" s="64"/>
      <c r="GV56" s="64"/>
      <c r="GW56" s="64"/>
      <c r="GX56" s="64"/>
      <c r="GY56" s="64"/>
      <c r="GZ56" s="64"/>
      <c r="HA56" s="64"/>
      <c r="HB56" s="64"/>
      <c r="HC56" s="64"/>
      <c r="HD56" s="64"/>
      <c r="HE56" s="64"/>
      <c r="HF56" s="64"/>
      <c r="HG56" s="64"/>
      <c r="HH56" s="64"/>
      <c r="HI56" s="64"/>
      <c r="HJ56" s="64"/>
      <c r="HK56" s="64"/>
      <c r="HL56" s="64"/>
      <c r="HM56" s="64"/>
      <c r="HN56" s="64"/>
      <c r="HO56" s="64"/>
      <c r="HP56" s="64"/>
      <c r="HQ56" s="64"/>
      <c r="HR56" s="64"/>
      <c r="HS56" s="64"/>
      <c r="HT56" s="64"/>
      <c r="HU56" s="64"/>
      <c r="HV56" s="64"/>
      <c r="HW56" s="64"/>
      <c r="HX56" s="64"/>
      <c r="HY56" s="64"/>
      <c r="HZ56" s="64"/>
      <c r="IA56" s="64"/>
      <c r="IB56" s="64"/>
      <c r="IC56" s="64"/>
      <c r="ID56" s="64"/>
      <c r="IE56" s="64"/>
      <c r="IF56" s="64"/>
      <c r="IG56" s="64"/>
      <c r="IH56" s="64"/>
      <c r="II56" s="64"/>
      <c r="IJ56" s="64"/>
      <c r="IK56" s="64"/>
      <c r="IL56" s="64"/>
      <c r="IM56" s="64"/>
      <c r="IN56" s="64"/>
      <c r="IO56" s="64"/>
      <c r="IP56" s="64"/>
      <c r="IQ56" s="64"/>
      <c r="IR56" s="64"/>
      <c r="IS56" s="64"/>
      <c r="IT56" s="64"/>
      <c r="IU56" s="64"/>
      <c r="IV56" s="64"/>
    </row>
    <row r="57" spans="1:256" ht="9" customHeight="1" x14ac:dyDescent="0.25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L57" s="64"/>
      <c r="BM57" s="64"/>
      <c r="BN57" s="64"/>
      <c r="BO57" s="64"/>
      <c r="BP57" s="64"/>
      <c r="BQ57" s="64"/>
      <c r="BR57" s="64"/>
      <c r="BS57" s="64"/>
      <c r="BT57" s="64"/>
      <c r="BU57" s="64"/>
      <c r="BV57" s="64"/>
      <c r="BW57" s="64"/>
      <c r="BX57" s="64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64"/>
      <c r="CN57" s="64"/>
      <c r="CO57" s="64"/>
      <c r="CP57" s="64"/>
      <c r="CQ57" s="64"/>
      <c r="CR57" s="64"/>
      <c r="CS57" s="64"/>
      <c r="CT57" s="64"/>
      <c r="CU57" s="64"/>
      <c r="CV57" s="64"/>
      <c r="CW57" s="64"/>
      <c r="CX57" s="64"/>
      <c r="CY57" s="64"/>
      <c r="CZ57" s="64"/>
      <c r="DA57" s="64"/>
      <c r="DB57" s="64"/>
      <c r="DC57" s="64"/>
      <c r="DD57" s="64"/>
      <c r="DE57" s="64"/>
      <c r="DF57" s="64"/>
      <c r="DG57" s="64"/>
      <c r="DH57" s="64"/>
      <c r="DI57" s="64"/>
      <c r="DJ57" s="64"/>
      <c r="DK57" s="64"/>
      <c r="DL57" s="64"/>
      <c r="DM57" s="64"/>
      <c r="DN57" s="64"/>
      <c r="DO57" s="64"/>
      <c r="DP57" s="64"/>
      <c r="DQ57" s="64"/>
      <c r="DR57" s="64"/>
      <c r="DS57" s="64"/>
      <c r="DT57" s="64"/>
      <c r="DU57" s="64"/>
      <c r="DV57" s="64"/>
      <c r="DW57" s="64"/>
      <c r="DX57" s="64"/>
      <c r="DY57" s="64"/>
      <c r="DZ57" s="64"/>
      <c r="EA57" s="64"/>
      <c r="EB57" s="64"/>
      <c r="EC57" s="64"/>
      <c r="ED57" s="64"/>
      <c r="EE57" s="64"/>
      <c r="EF57" s="64"/>
      <c r="EG57" s="64"/>
      <c r="EH57" s="64"/>
      <c r="EI57" s="64"/>
      <c r="EJ57" s="64"/>
      <c r="EK57" s="64"/>
      <c r="EL57" s="64"/>
      <c r="EM57" s="64"/>
      <c r="EN57" s="64"/>
      <c r="EO57" s="64"/>
      <c r="EP57" s="64"/>
      <c r="EQ57" s="64"/>
      <c r="ER57" s="64"/>
      <c r="ES57" s="64"/>
      <c r="ET57" s="64"/>
      <c r="EU57" s="64"/>
      <c r="EV57" s="64"/>
      <c r="EW57" s="64"/>
      <c r="EX57" s="64"/>
      <c r="EY57" s="64"/>
      <c r="EZ57" s="64"/>
      <c r="FA57" s="64"/>
      <c r="FB57" s="64"/>
      <c r="FC57" s="64"/>
      <c r="FD57" s="64"/>
      <c r="FE57" s="64"/>
      <c r="FF57" s="64"/>
      <c r="FG57" s="64"/>
      <c r="FH57" s="64"/>
      <c r="FI57" s="64"/>
      <c r="FJ57" s="64"/>
      <c r="FK57" s="64"/>
      <c r="FL57" s="64"/>
      <c r="FM57" s="64"/>
      <c r="FN57" s="64"/>
      <c r="FO57" s="64"/>
      <c r="FP57" s="64"/>
      <c r="FQ57" s="64"/>
      <c r="FR57" s="64"/>
      <c r="FS57" s="64"/>
      <c r="FT57" s="64"/>
      <c r="FU57" s="64"/>
      <c r="FV57" s="64"/>
      <c r="FW57" s="64"/>
      <c r="FX57" s="64"/>
      <c r="FY57" s="64"/>
      <c r="FZ57" s="64"/>
      <c r="GA57" s="64"/>
      <c r="GB57" s="64"/>
      <c r="GC57" s="64"/>
      <c r="GD57" s="64"/>
      <c r="GE57" s="64"/>
      <c r="GF57" s="64"/>
      <c r="GG57" s="64"/>
      <c r="GH57" s="64"/>
      <c r="GI57" s="64"/>
      <c r="GJ57" s="64"/>
      <c r="GK57" s="64"/>
      <c r="GL57" s="64"/>
      <c r="GM57" s="64"/>
      <c r="GN57" s="64"/>
      <c r="GO57" s="64"/>
      <c r="GP57" s="64"/>
      <c r="GQ57" s="64"/>
      <c r="GR57" s="64"/>
      <c r="GS57" s="64"/>
      <c r="GT57" s="64"/>
      <c r="GU57" s="64"/>
      <c r="GV57" s="64"/>
      <c r="GW57" s="64"/>
      <c r="GX57" s="64"/>
      <c r="GY57" s="64"/>
      <c r="GZ57" s="64"/>
      <c r="HA57" s="64"/>
      <c r="HB57" s="64"/>
      <c r="HC57" s="64"/>
      <c r="HD57" s="64"/>
      <c r="HE57" s="64"/>
      <c r="HF57" s="64"/>
      <c r="HG57" s="64"/>
      <c r="HH57" s="64"/>
      <c r="HI57" s="64"/>
      <c r="HJ57" s="64"/>
      <c r="HK57" s="64"/>
      <c r="HL57" s="64"/>
      <c r="HM57" s="64"/>
      <c r="HN57" s="64"/>
      <c r="HO57" s="64"/>
      <c r="HP57" s="64"/>
      <c r="HQ57" s="64"/>
      <c r="HR57" s="64"/>
      <c r="HS57" s="64"/>
      <c r="HT57" s="64"/>
      <c r="HU57" s="64"/>
      <c r="HV57" s="64"/>
      <c r="HW57" s="64"/>
      <c r="HX57" s="64"/>
      <c r="HY57" s="64"/>
      <c r="HZ57" s="64"/>
      <c r="IA57" s="64"/>
      <c r="IB57" s="64"/>
      <c r="IC57" s="64"/>
      <c r="ID57" s="64"/>
      <c r="IE57" s="64"/>
      <c r="IF57" s="64"/>
      <c r="IG57" s="64"/>
      <c r="IH57" s="64"/>
      <c r="II57" s="64"/>
      <c r="IJ57" s="64"/>
      <c r="IK57" s="64"/>
      <c r="IL57" s="64"/>
      <c r="IM57" s="64"/>
      <c r="IN57" s="64"/>
      <c r="IO57" s="64"/>
      <c r="IP57" s="64"/>
      <c r="IQ57" s="64"/>
      <c r="IR57" s="64"/>
      <c r="IS57" s="64"/>
      <c r="IT57" s="64"/>
      <c r="IU57" s="64"/>
      <c r="IV57" s="64"/>
    </row>
    <row r="58" spans="1:256" ht="9" customHeight="1" x14ac:dyDescent="0.25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  <c r="DE58" s="64"/>
      <c r="DF58" s="64"/>
      <c r="DG58" s="64"/>
      <c r="DH58" s="64"/>
      <c r="DI58" s="64"/>
      <c r="DJ58" s="64"/>
      <c r="DK58" s="64"/>
      <c r="DL58" s="64"/>
      <c r="DM58" s="64"/>
      <c r="DN58" s="64"/>
      <c r="DO58" s="64"/>
      <c r="DP58" s="64"/>
      <c r="DQ58" s="64"/>
      <c r="DR58" s="64"/>
      <c r="DS58" s="64"/>
      <c r="DT58" s="64"/>
      <c r="DU58" s="64"/>
      <c r="DV58" s="64"/>
      <c r="DW58" s="64"/>
      <c r="DX58" s="64"/>
      <c r="DY58" s="64"/>
      <c r="DZ58" s="64"/>
      <c r="EA58" s="64"/>
      <c r="EB58" s="64"/>
      <c r="EC58" s="64"/>
      <c r="ED58" s="64"/>
      <c r="EE58" s="64"/>
      <c r="EF58" s="64"/>
      <c r="EG58" s="64"/>
      <c r="EH58" s="64"/>
      <c r="EI58" s="64"/>
      <c r="EJ58" s="64"/>
      <c r="EK58" s="64"/>
      <c r="EL58" s="64"/>
      <c r="EM58" s="64"/>
      <c r="EN58" s="64"/>
      <c r="EO58" s="64"/>
      <c r="EP58" s="64"/>
      <c r="EQ58" s="64"/>
      <c r="ER58" s="64"/>
      <c r="ES58" s="64"/>
      <c r="ET58" s="64"/>
      <c r="EU58" s="64"/>
      <c r="EV58" s="64"/>
      <c r="EW58" s="64"/>
      <c r="EX58" s="64"/>
      <c r="EY58" s="64"/>
      <c r="EZ58" s="64"/>
      <c r="FA58" s="64"/>
      <c r="FB58" s="64"/>
      <c r="FC58" s="64"/>
      <c r="FD58" s="64"/>
      <c r="FE58" s="64"/>
      <c r="FF58" s="64"/>
      <c r="FG58" s="64"/>
      <c r="FH58" s="64"/>
      <c r="FI58" s="64"/>
      <c r="FJ58" s="64"/>
      <c r="FK58" s="64"/>
      <c r="FL58" s="64"/>
      <c r="FM58" s="64"/>
      <c r="FN58" s="64"/>
      <c r="FO58" s="64"/>
      <c r="FP58" s="64"/>
      <c r="FQ58" s="64"/>
      <c r="FR58" s="64"/>
      <c r="FS58" s="64"/>
      <c r="FT58" s="64"/>
      <c r="FU58" s="64"/>
      <c r="FV58" s="64"/>
      <c r="FW58" s="64"/>
      <c r="FX58" s="64"/>
      <c r="FY58" s="64"/>
      <c r="FZ58" s="64"/>
      <c r="GA58" s="64"/>
      <c r="GB58" s="64"/>
      <c r="GC58" s="64"/>
      <c r="GD58" s="64"/>
      <c r="GE58" s="64"/>
      <c r="GF58" s="64"/>
      <c r="GG58" s="64"/>
      <c r="GH58" s="64"/>
      <c r="GI58" s="64"/>
      <c r="GJ58" s="64"/>
      <c r="GK58" s="64"/>
      <c r="GL58" s="64"/>
      <c r="GM58" s="64"/>
      <c r="GN58" s="64"/>
      <c r="GO58" s="64"/>
      <c r="GP58" s="64"/>
      <c r="GQ58" s="64"/>
      <c r="GR58" s="64"/>
      <c r="GS58" s="64"/>
      <c r="GT58" s="64"/>
      <c r="GU58" s="64"/>
      <c r="GV58" s="64"/>
      <c r="GW58" s="64"/>
      <c r="GX58" s="64"/>
      <c r="GY58" s="64"/>
      <c r="GZ58" s="64"/>
      <c r="HA58" s="64"/>
      <c r="HB58" s="64"/>
      <c r="HC58" s="64"/>
      <c r="HD58" s="64"/>
      <c r="HE58" s="64"/>
      <c r="HF58" s="64"/>
      <c r="HG58" s="64"/>
      <c r="HH58" s="64"/>
      <c r="HI58" s="64"/>
      <c r="HJ58" s="64"/>
      <c r="HK58" s="64"/>
      <c r="HL58" s="64"/>
      <c r="HM58" s="64"/>
      <c r="HN58" s="64"/>
      <c r="HO58" s="64"/>
      <c r="HP58" s="64"/>
      <c r="HQ58" s="64"/>
      <c r="HR58" s="64"/>
      <c r="HS58" s="64"/>
      <c r="HT58" s="64"/>
      <c r="HU58" s="64"/>
      <c r="HV58" s="64"/>
      <c r="HW58" s="64"/>
      <c r="HX58" s="64"/>
      <c r="HY58" s="64"/>
      <c r="HZ58" s="64"/>
      <c r="IA58" s="64"/>
      <c r="IB58" s="64"/>
      <c r="IC58" s="64"/>
      <c r="ID58" s="64"/>
      <c r="IE58" s="64"/>
      <c r="IF58" s="64"/>
      <c r="IG58" s="64"/>
      <c r="IH58" s="64"/>
      <c r="II58" s="64"/>
      <c r="IJ58" s="64"/>
      <c r="IK58" s="64"/>
      <c r="IL58" s="64"/>
      <c r="IM58" s="64"/>
      <c r="IN58" s="64"/>
      <c r="IO58" s="64"/>
      <c r="IP58" s="64"/>
      <c r="IQ58" s="64"/>
      <c r="IR58" s="64"/>
      <c r="IS58" s="64"/>
      <c r="IT58" s="64"/>
      <c r="IU58" s="64"/>
      <c r="IV58" s="64"/>
    </row>
    <row r="59" spans="1:256" ht="9" customHeight="1" x14ac:dyDescent="0.25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  <c r="DE59" s="64"/>
      <c r="DF59" s="64"/>
      <c r="DG59" s="64"/>
      <c r="DH59" s="64"/>
      <c r="DI59" s="64"/>
      <c r="DJ59" s="64"/>
      <c r="DK59" s="64"/>
      <c r="DL59" s="64"/>
      <c r="DM59" s="64"/>
      <c r="DN59" s="64"/>
      <c r="DO59" s="64"/>
      <c r="DP59" s="64"/>
      <c r="DQ59" s="64"/>
      <c r="DR59" s="64"/>
      <c r="DS59" s="64"/>
      <c r="DT59" s="64"/>
      <c r="DU59" s="64"/>
      <c r="DV59" s="64"/>
      <c r="DW59" s="64"/>
      <c r="DX59" s="64"/>
      <c r="DY59" s="64"/>
      <c r="DZ59" s="64"/>
      <c r="EA59" s="64"/>
      <c r="EB59" s="64"/>
      <c r="EC59" s="64"/>
      <c r="ED59" s="64"/>
      <c r="EE59" s="64"/>
      <c r="EF59" s="64"/>
      <c r="EG59" s="64"/>
      <c r="EH59" s="64"/>
      <c r="EI59" s="64"/>
      <c r="EJ59" s="64"/>
      <c r="EK59" s="64"/>
      <c r="EL59" s="64"/>
      <c r="EM59" s="64"/>
      <c r="EN59" s="64"/>
      <c r="EO59" s="64"/>
      <c r="EP59" s="64"/>
      <c r="EQ59" s="64"/>
      <c r="ER59" s="64"/>
      <c r="ES59" s="64"/>
      <c r="ET59" s="64"/>
      <c r="EU59" s="64"/>
      <c r="EV59" s="64"/>
      <c r="EW59" s="64"/>
      <c r="EX59" s="64"/>
      <c r="EY59" s="64"/>
      <c r="EZ59" s="64"/>
      <c r="FA59" s="64"/>
      <c r="FB59" s="64"/>
      <c r="FC59" s="64"/>
      <c r="FD59" s="64"/>
      <c r="FE59" s="64"/>
      <c r="FF59" s="64"/>
      <c r="FG59" s="64"/>
      <c r="FH59" s="64"/>
      <c r="FI59" s="64"/>
      <c r="FJ59" s="64"/>
      <c r="FK59" s="64"/>
      <c r="FL59" s="64"/>
      <c r="FM59" s="64"/>
      <c r="FN59" s="64"/>
      <c r="FO59" s="64"/>
      <c r="FP59" s="64"/>
      <c r="FQ59" s="64"/>
      <c r="FR59" s="64"/>
      <c r="FS59" s="64"/>
      <c r="FT59" s="64"/>
      <c r="FU59" s="64"/>
      <c r="FV59" s="64"/>
      <c r="FW59" s="64"/>
      <c r="FX59" s="64"/>
      <c r="FY59" s="64"/>
      <c r="FZ59" s="64"/>
      <c r="GA59" s="64"/>
      <c r="GB59" s="64"/>
      <c r="GC59" s="64"/>
      <c r="GD59" s="64"/>
      <c r="GE59" s="64"/>
      <c r="GF59" s="64"/>
      <c r="GG59" s="64"/>
      <c r="GH59" s="64"/>
      <c r="GI59" s="64"/>
      <c r="GJ59" s="64"/>
      <c r="GK59" s="64"/>
      <c r="GL59" s="64"/>
      <c r="GM59" s="64"/>
      <c r="GN59" s="64"/>
      <c r="GO59" s="64"/>
      <c r="GP59" s="64"/>
      <c r="GQ59" s="64"/>
      <c r="GR59" s="64"/>
      <c r="GS59" s="64"/>
      <c r="GT59" s="64"/>
      <c r="GU59" s="64"/>
      <c r="GV59" s="64"/>
      <c r="GW59" s="64"/>
      <c r="GX59" s="64"/>
      <c r="GY59" s="64"/>
      <c r="GZ59" s="64"/>
      <c r="HA59" s="64"/>
      <c r="HB59" s="64"/>
      <c r="HC59" s="64"/>
      <c r="HD59" s="64"/>
      <c r="HE59" s="64"/>
      <c r="HF59" s="64"/>
      <c r="HG59" s="64"/>
      <c r="HH59" s="64"/>
      <c r="HI59" s="64"/>
      <c r="HJ59" s="64"/>
      <c r="HK59" s="64"/>
      <c r="HL59" s="64"/>
      <c r="HM59" s="64"/>
      <c r="HN59" s="64"/>
      <c r="HO59" s="64"/>
      <c r="HP59" s="64"/>
      <c r="HQ59" s="64"/>
      <c r="HR59" s="64"/>
      <c r="HS59" s="64"/>
      <c r="HT59" s="64"/>
      <c r="HU59" s="64"/>
      <c r="HV59" s="64"/>
      <c r="HW59" s="64"/>
      <c r="HX59" s="64"/>
      <c r="HY59" s="64"/>
      <c r="HZ59" s="64"/>
      <c r="IA59" s="64"/>
      <c r="IB59" s="64"/>
      <c r="IC59" s="64"/>
      <c r="ID59" s="64"/>
      <c r="IE59" s="64"/>
      <c r="IF59" s="64"/>
      <c r="IG59" s="64"/>
      <c r="IH59" s="64"/>
      <c r="II59" s="64"/>
      <c r="IJ59" s="64"/>
      <c r="IK59" s="64"/>
      <c r="IL59" s="64"/>
      <c r="IM59" s="64"/>
      <c r="IN59" s="64"/>
      <c r="IO59" s="64"/>
      <c r="IP59" s="64"/>
      <c r="IQ59" s="64"/>
      <c r="IR59" s="64"/>
      <c r="IS59" s="64"/>
      <c r="IT59" s="64"/>
      <c r="IU59" s="64"/>
      <c r="IV59" s="64"/>
    </row>
    <row r="60" spans="1:256" ht="9" customHeight="1" x14ac:dyDescent="0.25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64"/>
      <c r="BS60" s="64"/>
      <c r="BT60" s="64"/>
      <c r="BU60" s="64"/>
      <c r="BV60" s="64"/>
      <c r="BW60" s="64"/>
      <c r="BX60" s="64"/>
      <c r="BY60" s="64"/>
      <c r="BZ60" s="64"/>
      <c r="CA60" s="64"/>
      <c r="CB60" s="64"/>
      <c r="CC60" s="64"/>
      <c r="CD60" s="64"/>
      <c r="CE60" s="64"/>
      <c r="CF60" s="64"/>
      <c r="CG60" s="64"/>
      <c r="CH60" s="64"/>
      <c r="CI60" s="64"/>
      <c r="CJ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  <c r="DE60" s="64"/>
      <c r="DF60" s="64"/>
      <c r="DG60" s="64"/>
      <c r="DH60" s="64"/>
      <c r="DI60" s="64"/>
      <c r="DJ60" s="64"/>
      <c r="DK60" s="64"/>
      <c r="DL60" s="64"/>
      <c r="DM60" s="64"/>
      <c r="DN60" s="64"/>
      <c r="DO60" s="64"/>
      <c r="DP60" s="64"/>
      <c r="DQ60" s="64"/>
      <c r="DR60" s="64"/>
      <c r="DS60" s="64"/>
      <c r="DT60" s="64"/>
      <c r="DU60" s="64"/>
      <c r="DV60" s="64"/>
      <c r="DW60" s="64"/>
      <c r="DX60" s="64"/>
      <c r="DY60" s="64"/>
      <c r="DZ60" s="64"/>
      <c r="EA60" s="64"/>
      <c r="EB60" s="64"/>
      <c r="EC60" s="64"/>
      <c r="ED60" s="64"/>
      <c r="EE60" s="64"/>
      <c r="EF60" s="64"/>
      <c r="EG60" s="64"/>
      <c r="EH60" s="64"/>
      <c r="EI60" s="64"/>
      <c r="EJ60" s="64"/>
      <c r="EK60" s="64"/>
      <c r="EL60" s="64"/>
      <c r="EM60" s="64"/>
      <c r="EN60" s="64"/>
      <c r="EO60" s="64"/>
      <c r="EP60" s="64"/>
      <c r="EQ60" s="64"/>
      <c r="ER60" s="64"/>
      <c r="ES60" s="64"/>
      <c r="ET60" s="64"/>
      <c r="EU60" s="64"/>
      <c r="EV60" s="64"/>
      <c r="EW60" s="64"/>
      <c r="EX60" s="64"/>
      <c r="EY60" s="64"/>
      <c r="EZ60" s="64"/>
      <c r="FA60" s="64"/>
      <c r="FB60" s="64"/>
      <c r="FC60" s="64"/>
      <c r="FD60" s="64"/>
      <c r="FE60" s="64"/>
      <c r="FF60" s="64"/>
      <c r="FG60" s="64"/>
      <c r="FH60" s="64"/>
      <c r="FI60" s="64"/>
      <c r="FJ60" s="64"/>
      <c r="FK60" s="64"/>
      <c r="FL60" s="64"/>
      <c r="FM60" s="64"/>
      <c r="FN60" s="64"/>
      <c r="FO60" s="64"/>
      <c r="FP60" s="64"/>
      <c r="FQ60" s="64"/>
      <c r="FR60" s="64"/>
      <c r="FS60" s="64"/>
      <c r="FT60" s="64"/>
      <c r="FU60" s="64"/>
      <c r="FV60" s="64"/>
      <c r="FW60" s="64"/>
      <c r="FX60" s="64"/>
      <c r="FY60" s="64"/>
      <c r="FZ60" s="64"/>
      <c r="GA60" s="64"/>
      <c r="GB60" s="64"/>
      <c r="GC60" s="64"/>
      <c r="GD60" s="64"/>
      <c r="GE60" s="64"/>
      <c r="GF60" s="64"/>
      <c r="GG60" s="64"/>
      <c r="GH60" s="64"/>
      <c r="GI60" s="64"/>
      <c r="GJ60" s="64"/>
      <c r="GK60" s="64"/>
      <c r="GL60" s="64"/>
      <c r="GM60" s="64"/>
      <c r="GN60" s="64"/>
      <c r="GO60" s="64"/>
      <c r="GP60" s="64"/>
      <c r="GQ60" s="64"/>
      <c r="GR60" s="64"/>
      <c r="GS60" s="64"/>
      <c r="GT60" s="64"/>
      <c r="GU60" s="64"/>
      <c r="GV60" s="64"/>
      <c r="GW60" s="64"/>
      <c r="GX60" s="64"/>
      <c r="GY60" s="64"/>
      <c r="GZ60" s="64"/>
      <c r="HA60" s="64"/>
      <c r="HB60" s="64"/>
      <c r="HC60" s="64"/>
      <c r="HD60" s="64"/>
      <c r="HE60" s="64"/>
      <c r="HF60" s="64"/>
      <c r="HG60" s="64"/>
      <c r="HH60" s="64"/>
      <c r="HI60" s="64"/>
      <c r="HJ60" s="64"/>
      <c r="HK60" s="64"/>
      <c r="HL60" s="64"/>
      <c r="HM60" s="64"/>
      <c r="HN60" s="64"/>
      <c r="HO60" s="64"/>
      <c r="HP60" s="64"/>
      <c r="HQ60" s="64"/>
      <c r="HR60" s="64"/>
      <c r="HS60" s="64"/>
      <c r="HT60" s="64"/>
      <c r="HU60" s="64"/>
      <c r="HV60" s="64"/>
      <c r="HW60" s="64"/>
      <c r="HX60" s="64"/>
      <c r="HY60" s="64"/>
      <c r="HZ60" s="64"/>
      <c r="IA60" s="64"/>
      <c r="IB60" s="64"/>
      <c r="IC60" s="64"/>
      <c r="ID60" s="64"/>
      <c r="IE60" s="64"/>
      <c r="IF60" s="64"/>
      <c r="IG60" s="64"/>
      <c r="IH60" s="64"/>
      <c r="II60" s="64"/>
      <c r="IJ60" s="64"/>
      <c r="IK60" s="64"/>
      <c r="IL60" s="64"/>
      <c r="IM60" s="64"/>
      <c r="IN60" s="64"/>
      <c r="IO60" s="64"/>
      <c r="IP60" s="64"/>
      <c r="IQ60" s="64"/>
      <c r="IR60" s="64"/>
      <c r="IS60" s="64"/>
      <c r="IT60" s="64"/>
      <c r="IU60" s="64"/>
      <c r="IV60" s="64"/>
    </row>
    <row r="61" spans="1:256" ht="9" customHeight="1" x14ac:dyDescent="0.25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64"/>
      <c r="BP61" s="64"/>
      <c r="BQ61" s="64"/>
      <c r="BR61" s="64"/>
      <c r="BS61" s="64"/>
      <c r="BT61" s="64"/>
      <c r="BU61" s="64"/>
      <c r="BV61" s="64"/>
      <c r="BW61" s="64"/>
      <c r="BX61" s="64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64"/>
      <c r="DP61" s="64"/>
      <c r="DQ61" s="64"/>
      <c r="DR61" s="64"/>
      <c r="DS61" s="64"/>
      <c r="DT61" s="64"/>
      <c r="DU61" s="64"/>
      <c r="DV61" s="64"/>
      <c r="DW61" s="64"/>
      <c r="DX61" s="64"/>
      <c r="DY61" s="64"/>
      <c r="DZ61" s="64"/>
      <c r="EA61" s="64"/>
      <c r="EB61" s="64"/>
      <c r="EC61" s="64"/>
      <c r="ED61" s="64"/>
      <c r="EE61" s="64"/>
      <c r="EF61" s="64"/>
      <c r="EG61" s="64"/>
      <c r="EH61" s="64"/>
      <c r="EI61" s="64"/>
      <c r="EJ61" s="64"/>
      <c r="EK61" s="64"/>
      <c r="EL61" s="64"/>
      <c r="EM61" s="64"/>
      <c r="EN61" s="64"/>
      <c r="EO61" s="64"/>
      <c r="EP61" s="64"/>
      <c r="EQ61" s="64"/>
      <c r="ER61" s="64"/>
      <c r="ES61" s="64"/>
      <c r="ET61" s="64"/>
      <c r="EU61" s="64"/>
      <c r="EV61" s="64"/>
      <c r="EW61" s="64"/>
      <c r="EX61" s="64"/>
      <c r="EY61" s="64"/>
      <c r="EZ61" s="64"/>
      <c r="FA61" s="64"/>
      <c r="FB61" s="64"/>
      <c r="FC61" s="64"/>
      <c r="FD61" s="64"/>
      <c r="FE61" s="64"/>
      <c r="FF61" s="64"/>
      <c r="FG61" s="64"/>
      <c r="FH61" s="64"/>
      <c r="FI61" s="64"/>
      <c r="FJ61" s="64"/>
      <c r="FK61" s="64"/>
      <c r="FL61" s="64"/>
      <c r="FM61" s="64"/>
      <c r="FN61" s="64"/>
      <c r="FO61" s="64"/>
      <c r="FP61" s="64"/>
      <c r="FQ61" s="64"/>
      <c r="FR61" s="64"/>
      <c r="FS61" s="64"/>
      <c r="FT61" s="64"/>
      <c r="FU61" s="64"/>
      <c r="FV61" s="64"/>
      <c r="FW61" s="64"/>
      <c r="FX61" s="64"/>
      <c r="FY61" s="64"/>
      <c r="FZ61" s="64"/>
      <c r="GA61" s="64"/>
      <c r="GB61" s="64"/>
      <c r="GC61" s="64"/>
      <c r="GD61" s="64"/>
      <c r="GE61" s="64"/>
      <c r="GF61" s="64"/>
      <c r="GG61" s="64"/>
      <c r="GH61" s="64"/>
      <c r="GI61" s="64"/>
      <c r="GJ61" s="64"/>
      <c r="GK61" s="64"/>
      <c r="GL61" s="64"/>
      <c r="GM61" s="64"/>
      <c r="GN61" s="64"/>
      <c r="GO61" s="64"/>
      <c r="GP61" s="64"/>
      <c r="GQ61" s="64"/>
      <c r="GR61" s="64"/>
      <c r="GS61" s="64"/>
      <c r="GT61" s="64"/>
      <c r="GU61" s="64"/>
      <c r="GV61" s="64"/>
      <c r="GW61" s="64"/>
      <c r="GX61" s="64"/>
      <c r="GY61" s="64"/>
      <c r="GZ61" s="64"/>
      <c r="HA61" s="64"/>
      <c r="HB61" s="64"/>
      <c r="HC61" s="64"/>
      <c r="HD61" s="64"/>
      <c r="HE61" s="64"/>
      <c r="HF61" s="64"/>
      <c r="HG61" s="64"/>
      <c r="HH61" s="64"/>
      <c r="HI61" s="64"/>
      <c r="HJ61" s="64"/>
      <c r="HK61" s="64"/>
      <c r="HL61" s="64"/>
      <c r="HM61" s="64"/>
      <c r="HN61" s="64"/>
      <c r="HO61" s="64"/>
      <c r="HP61" s="64"/>
      <c r="HQ61" s="64"/>
      <c r="HR61" s="64"/>
      <c r="HS61" s="64"/>
      <c r="HT61" s="64"/>
      <c r="HU61" s="64"/>
      <c r="HV61" s="64"/>
      <c r="HW61" s="64"/>
      <c r="HX61" s="64"/>
      <c r="HY61" s="64"/>
      <c r="HZ61" s="64"/>
      <c r="IA61" s="64"/>
      <c r="IB61" s="64"/>
      <c r="IC61" s="64"/>
      <c r="ID61" s="64"/>
      <c r="IE61" s="64"/>
      <c r="IF61" s="64"/>
      <c r="IG61" s="64"/>
      <c r="IH61" s="64"/>
      <c r="II61" s="64"/>
      <c r="IJ61" s="64"/>
      <c r="IK61" s="64"/>
      <c r="IL61" s="64"/>
      <c r="IM61" s="64"/>
      <c r="IN61" s="64"/>
      <c r="IO61" s="64"/>
      <c r="IP61" s="64"/>
      <c r="IQ61" s="64"/>
      <c r="IR61" s="64"/>
      <c r="IS61" s="64"/>
      <c r="IT61" s="64"/>
      <c r="IU61" s="64"/>
      <c r="IV61" s="64"/>
    </row>
    <row r="62" spans="1:256" ht="9" customHeight="1" x14ac:dyDescent="0.25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  <c r="EO62" s="64"/>
      <c r="EP62" s="64"/>
      <c r="EQ62" s="64"/>
      <c r="ER62" s="64"/>
      <c r="ES62" s="64"/>
      <c r="ET62" s="64"/>
      <c r="EU62" s="64"/>
      <c r="EV62" s="64"/>
      <c r="EW62" s="64"/>
      <c r="EX62" s="64"/>
      <c r="EY62" s="64"/>
      <c r="EZ62" s="64"/>
      <c r="FA62" s="64"/>
      <c r="FB62" s="64"/>
      <c r="FC62" s="64"/>
      <c r="FD62" s="64"/>
      <c r="FE62" s="64"/>
      <c r="FF62" s="64"/>
      <c r="FG62" s="64"/>
      <c r="FH62" s="64"/>
      <c r="FI62" s="64"/>
      <c r="FJ62" s="64"/>
      <c r="FK62" s="64"/>
      <c r="FL62" s="64"/>
      <c r="FM62" s="64"/>
      <c r="FN62" s="64"/>
      <c r="FO62" s="64"/>
      <c r="FP62" s="64"/>
      <c r="FQ62" s="64"/>
      <c r="FR62" s="64"/>
      <c r="FS62" s="64"/>
      <c r="FT62" s="64"/>
      <c r="FU62" s="64"/>
      <c r="FV62" s="64"/>
      <c r="FW62" s="64"/>
      <c r="FX62" s="64"/>
      <c r="FY62" s="64"/>
      <c r="FZ62" s="64"/>
      <c r="GA62" s="64"/>
      <c r="GB62" s="64"/>
      <c r="GC62" s="64"/>
      <c r="GD62" s="64"/>
      <c r="GE62" s="64"/>
      <c r="GF62" s="64"/>
      <c r="GG62" s="64"/>
      <c r="GH62" s="64"/>
      <c r="GI62" s="64"/>
      <c r="GJ62" s="64"/>
      <c r="GK62" s="64"/>
      <c r="GL62" s="64"/>
      <c r="GM62" s="64"/>
      <c r="GN62" s="64"/>
      <c r="GO62" s="64"/>
      <c r="GP62" s="64"/>
      <c r="GQ62" s="64"/>
      <c r="GR62" s="64"/>
      <c r="GS62" s="64"/>
      <c r="GT62" s="64"/>
      <c r="GU62" s="64"/>
      <c r="GV62" s="64"/>
      <c r="GW62" s="64"/>
      <c r="GX62" s="64"/>
      <c r="GY62" s="64"/>
      <c r="GZ62" s="64"/>
      <c r="HA62" s="64"/>
      <c r="HB62" s="64"/>
      <c r="HC62" s="64"/>
      <c r="HD62" s="64"/>
      <c r="HE62" s="64"/>
      <c r="HF62" s="64"/>
      <c r="HG62" s="64"/>
      <c r="HH62" s="64"/>
      <c r="HI62" s="64"/>
      <c r="HJ62" s="64"/>
      <c r="HK62" s="64"/>
      <c r="HL62" s="64"/>
      <c r="HM62" s="64"/>
      <c r="HN62" s="64"/>
      <c r="HO62" s="64"/>
      <c r="HP62" s="64"/>
      <c r="HQ62" s="64"/>
      <c r="HR62" s="64"/>
      <c r="HS62" s="64"/>
      <c r="HT62" s="64"/>
      <c r="HU62" s="64"/>
      <c r="HV62" s="64"/>
      <c r="HW62" s="64"/>
      <c r="HX62" s="64"/>
      <c r="HY62" s="64"/>
      <c r="HZ62" s="64"/>
      <c r="IA62" s="64"/>
      <c r="IB62" s="64"/>
      <c r="IC62" s="64"/>
      <c r="ID62" s="64"/>
      <c r="IE62" s="64"/>
      <c r="IF62" s="64"/>
      <c r="IG62" s="64"/>
      <c r="IH62" s="64"/>
      <c r="II62" s="64"/>
      <c r="IJ62" s="64"/>
      <c r="IK62" s="64"/>
      <c r="IL62" s="64"/>
      <c r="IM62" s="64"/>
      <c r="IN62" s="64"/>
      <c r="IO62" s="64"/>
      <c r="IP62" s="64"/>
      <c r="IQ62" s="64"/>
      <c r="IR62" s="64"/>
      <c r="IS62" s="64"/>
      <c r="IT62" s="64"/>
      <c r="IU62" s="64"/>
      <c r="IV62" s="64"/>
    </row>
    <row r="63" spans="1:256" ht="9" customHeight="1" x14ac:dyDescent="0.25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64"/>
      <c r="BP63" s="64"/>
      <c r="BQ63" s="64"/>
      <c r="BR63" s="64"/>
      <c r="BS63" s="64"/>
      <c r="BT63" s="64"/>
      <c r="BU63" s="64"/>
      <c r="BV63" s="64"/>
      <c r="BW63" s="64"/>
      <c r="BX63" s="64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  <c r="DE63" s="64"/>
      <c r="DF63" s="64"/>
      <c r="DG63" s="64"/>
      <c r="DH63" s="64"/>
      <c r="DI63" s="64"/>
      <c r="DJ63" s="64"/>
      <c r="DK63" s="64"/>
      <c r="DL63" s="64"/>
      <c r="DM63" s="64"/>
      <c r="DN63" s="64"/>
      <c r="DO63" s="64"/>
      <c r="DP63" s="64"/>
      <c r="DQ63" s="64"/>
      <c r="DR63" s="64"/>
      <c r="DS63" s="64"/>
      <c r="DT63" s="64"/>
      <c r="DU63" s="64"/>
      <c r="DV63" s="64"/>
      <c r="DW63" s="64"/>
      <c r="DX63" s="64"/>
      <c r="DY63" s="64"/>
      <c r="DZ63" s="64"/>
      <c r="EA63" s="64"/>
      <c r="EB63" s="64"/>
      <c r="EC63" s="64"/>
      <c r="ED63" s="64"/>
      <c r="EE63" s="64"/>
      <c r="EF63" s="64"/>
      <c r="EG63" s="64"/>
      <c r="EH63" s="64"/>
      <c r="EI63" s="64"/>
      <c r="EJ63" s="64"/>
      <c r="EK63" s="64"/>
      <c r="EL63" s="64"/>
      <c r="EM63" s="64"/>
      <c r="EN63" s="64"/>
      <c r="EO63" s="64"/>
      <c r="EP63" s="64"/>
      <c r="EQ63" s="64"/>
      <c r="ER63" s="64"/>
      <c r="ES63" s="64"/>
      <c r="ET63" s="64"/>
      <c r="EU63" s="64"/>
      <c r="EV63" s="64"/>
      <c r="EW63" s="64"/>
      <c r="EX63" s="64"/>
      <c r="EY63" s="64"/>
      <c r="EZ63" s="64"/>
      <c r="FA63" s="64"/>
      <c r="FB63" s="64"/>
      <c r="FC63" s="64"/>
      <c r="FD63" s="64"/>
      <c r="FE63" s="64"/>
      <c r="FF63" s="64"/>
      <c r="FG63" s="64"/>
      <c r="FH63" s="64"/>
      <c r="FI63" s="64"/>
      <c r="FJ63" s="64"/>
      <c r="FK63" s="64"/>
      <c r="FL63" s="64"/>
      <c r="FM63" s="64"/>
      <c r="FN63" s="64"/>
      <c r="FO63" s="64"/>
      <c r="FP63" s="64"/>
      <c r="FQ63" s="64"/>
      <c r="FR63" s="64"/>
      <c r="FS63" s="64"/>
      <c r="FT63" s="64"/>
      <c r="FU63" s="64"/>
      <c r="FV63" s="64"/>
      <c r="FW63" s="64"/>
      <c r="FX63" s="64"/>
      <c r="FY63" s="64"/>
      <c r="FZ63" s="64"/>
      <c r="GA63" s="64"/>
      <c r="GB63" s="64"/>
      <c r="GC63" s="64"/>
      <c r="GD63" s="64"/>
      <c r="GE63" s="64"/>
      <c r="GF63" s="64"/>
      <c r="GG63" s="64"/>
      <c r="GH63" s="64"/>
      <c r="GI63" s="64"/>
      <c r="GJ63" s="64"/>
      <c r="GK63" s="64"/>
      <c r="GL63" s="64"/>
      <c r="GM63" s="64"/>
      <c r="GN63" s="64"/>
      <c r="GO63" s="64"/>
      <c r="GP63" s="64"/>
      <c r="GQ63" s="64"/>
      <c r="GR63" s="64"/>
      <c r="GS63" s="64"/>
      <c r="GT63" s="64"/>
      <c r="GU63" s="64"/>
      <c r="GV63" s="64"/>
      <c r="GW63" s="64"/>
      <c r="GX63" s="64"/>
      <c r="GY63" s="64"/>
      <c r="GZ63" s="64"/>
      <c r="HA63" s="64"/>
      <c r="HB63" s="64"/>
      <c r="HC63" s="64"/>
      <c r="HD63" s="64"/>
      <c r="HE63" s="64"/>
      <c r="HF63" s="64"/>
      <c r="HG63" s="64"/>
      <c r="HH63" s="64"/>
      <c r="HI63" s="64"/>
      <c r="HJ63" s="64"/>
      <c r="HK63" s="64"/>
      <c r="HL63" s="64"/>
      <c r="HM63" s="64"/>
      <c r="HN63" s="64"/>
      <c r="HO63" s="64"/>
      <c r="HP63" s="64"/>
      <c r="HQ63" s="64"/>
      <c r="HR63" s="64"/>
      <c r="HS63" s="64"/>
      <c r="HT63" s="64"/>
      <c r="HU63" s="64"/>
      <c r="HV63" s="64"/>
      <c r="HW63" s="64"/>
      <c r="HX63" s="64"/>
      <c r="HY63" s="64"/>
      <c r="HZ63" s="64"/>
      <c r="IA63" s="64"/>
      <c r="IB63" s="64"/>
      <c r="IC63" s="64"/>
      <c r="ID63" s="64"/>
      <c r="IE63" s="64"/>
      <c r="IF63" s="64"/>
      <c r="IG63" s="64"/>
      <c r="IH63" s="64"/>
      <c r="II63" s="64"/>
      <c r="IJ63" s="64"/>
      <c r="IK63" s="64"/>
      <c r="IL63" s="64"/>
      <c r="IM63" s="64"/>
      <c r="IN63" s="64"/>
      <c r="IO63" s="64"/>
      <c r="IP63" s="64"/>
      <c r="IQ63" s="64"/>
      <c r="IR63" s="64"/>
      <c r="IS63" s="64"/>
      <c r="IT63" s="64"/>
      <c r="IU63" s="64"/>
      <c r="IV63" s="64"/>
    </row>
    <row r="64" spans="1:256" ht="9" customHeight="1" x14ac:dyDescent="0.25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/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  <c r="EO64" s="64"/>
      <c r="EP64" s="64"/>
      <c r="EQ64" s="64"/>
      <c r="ER64" s="64"/>
      <c r="ES64" s="64"/>
      <c r="ET64" s="64"/>
      <c r="EU64" s="64"/>
      <c r="EV64" s="64"/>
      <c r="EW64" s="64"/>
      <c r="EX64" s="64"/>
      <c r="EY64" s="64"/>
      <c r="EZ64" s="64"/>
      <c r="FA64" s="64"/>
      <c r="FB64" s="64"/>
      <c r="FC64" s="64"/>
      <c r="FD64" s="64"/>
      <c r="FE64" s="64"/>
      <c r="FF64" s="64"/>
      <c r="FG64" s="64"/>
      <c r="FH64" s="64"/>
      <c r="FI64" s="64"/>
      <c r="FJ64" s="64"/>
      <c r="FK64" s="64"/>
      <c r="FL64" s="64"/>
      <c r="FM64" s="64"/>
      <c r="FN64" s="64"/>
      <c r="FO64" s="64"/>
      <c r="FP64" s="64"/>
      <c r="FQ64" s="64"/>
      <c r="FR64" s="64"/>
      <c r="FS64" s="64"/>
      <c r="FT64" s="64"/>
      <c r="FU64" s="64"/>
      <c r="FV64" s="64"/>
      <c r="FW64" s="64"/>
      <c r="FX64" s="64"/>
      <c r="FY64" s="64"/>
      <c r="FZ64" s="64"/>
      <c r="GA64" s="64"/>
      <c r="GB64" s="64"/>
      <c r="GC64" s="64"/>
      <c r="GD64" s="64"/>
      <c r="GE64" s="64"/>
      <c r="GF64" s="64"/>
      <c r="GG64" s="64"/>
      <c r="GH64" s="64"/>
      <c r="GI64" s="64"/>
      <c r="GJ64" s="64"/>
      <c r="GK64" s="64"/>
      <c r="GL64" s="64"/>
      <c r="GM64" s="64"/>
      <c r="GN64" s="64"/>
      <c r="GO64" s="64"/>
      <c r="GP64" s="64"/>
      <c r="GQ64" s="64"/>
      <c r="GR64" s="64"/>
      <c r="GS64" s="64"/>
      <c r="GT64" s="64"/>
      <c r="GU64" s="64"/>
      <c r="GV64" s="64"/>
      <c r="GW64" s="64"/>
      <c r="GX64" s="64"/>
      <c r="GY64" s="64"/>
      <c r="GZ64" s="64"/>
      <c r="HA64" s="64"/>
      <c r="HB64" s="64"/>
      <c r="HC64" s="64"/>
      <c r="HD64" s="64"/>
      <c r="HE64" s="64"/>
      <c r="HF64" s="64"/>
      <c r="HG64" s="64"/>
      <c r="HH64" s="64"/>
      <c r="HI64" s="64"/>
      <c r="HJ64" s="64"/>
      <c r="HK64" s="64"/>
      <c r="HL64" s="64"/>
      <c r="HM64" s="64"/>
      <c r="HN64" s="64"/>
      <c r="HO64" s="64"/>
      <c r="HP64" s="64"/>
      <c r="HQ64" s="64"/>
      <c r="HR64" s="64"/>
      <c r="HS64" s="64"/>
      <c r="HT64" s="64"/>
      <c r="HU64" s="64"/>
      <c r="HV64" s="64"/>
      <c r="HW64" s="64"/>
      <c r="HX64" s="64"/>
      <c r="HY64" s="64"/>
      <c r="HZ64" s="64"/>
      <c r="IA64" s="64"/>
      <c r="IB64" s="64"/>
      <c r="IC64" s="64"/>
      <c r="ID64" s="64"/>
      <c r="IE64" s="64"/>
      <c r="IF64" s="64"/>
      <c r="IG64" s="64"/>
      <c r="IH64" s="64"/>
      <c r="II64" s="64"/>
      <c r="IJ64" s="64"/>
      <c r="IK64" s="64"/>
      <c r="IL64" s="64"/>
      <c r="IM64" s="64"/>
      <c r="IN64" s="64"/>
      <c r="IO64" s="64"/>
      <c r="IP64" s="64"/>
      <c r="IQ64" s="64"/>
      <c r="IR64" s="64"/>
      <c r="IS64" s="64"/>
      <c r="IT64" s="64"/>
      <c r="IU64" s="64"/>
      <c r="IV64" s="64"/>
    </row>
    <row r="65" spans="1:256" ht="9" customHeight="1" x14ac:dyDescent="0.25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64"/>
      <c r="DP65" s="64"/>
      <c r="DQ65" s="64"/>
      <c r="DR65" s="64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  <c r="EO65" s="64"/>
      <c r="EP65" s="64"/>
      <c r="EQ65" s="64"/>
      <c r="ER65" s="64"/>
      <c r="ES65" s="64"/>
      <c r="ET65" s="64"/>
      <c r="EU65" s="64"/>
      <c r="EV65" s="64"/>
      <c r="EW65" s="64"/>
      <c r="EX65" s="64"/>
      <c r="EY65" s="64"/>
      <c r="EZ65" s="64"/>
      <c r="FA65" s="64"/>
      <c r="FB65" s="64"/>
      <c r="FC65" s="64"/>
      <c r="FD65" s="64"/>
      <c r="FE65" s="64"/>
      <c r="FF65" s="64"/>
      <c r="FG65" s="64"/>
      <c r="FH65" s="64"/>
      <c r="FI65" s="64"/>
      <c r="FJ65" s="64"/>
      <c r="FK65" s="64"/>
      <c r="FL65" s="64"/>
      <c r="FM65" s="64"/>
      <c r="FN65" s="64"/>
      <c r="FO65" s="64"/>
      <c r="FP65" s="64"/>
      <c r="FQ65" s="64"/>
      <c r="FR65" s="64"/>
      <c r="FS65" s="64"/>
      <c r="FT65" s="64"/>
      <c r="FU65" s="64"/>
      <c r="FV65" s="64"/>
      <c r="FW65" s="64"/>
      <c r="FX65" s="64"/>
      <c r="FY65" s="64"/>
      <c r="FZ65" s="64"/>
      <c r="GA65" s="64"/>
      <c r="GB65" s="64"/>
      <c r="GC65" s="64"/>
      <c r="GD65" s="64"/>
      <c r="GE65" s="64"/>
      <c r="GF65" s="64"/>
      <c r="GG65" s="64"/>
      <c r="GH65" s="64"/>
      <c r="GI65" s="64"/>
      <c r="GJ65" s="64"/>
      <c r="GK65" s="64"/>
      <c r="GL65" s="64"/>
      <c r="GM65" s="64"/>
      <c r="GN65" s="64"/>
      <c r="GO65" s="64"/>
      <c r="GP65" s="64"/>
      <c r="GQ65" s="64"/>
      <c r="GR65" s="64"/>
      <c r="GS65" s="64"/>
      <c r="GT65" s="64"/>
      <c r="GU65" s="64"/>
      <c r="GV65" s="64"/>
      <c r="GW65" s="64"/>
      <c r="GX65" s="64"/>
      <c r="GY65" s="64"/>
      <c r="GZ65" s="64"/>
      <c r="HA65" s="64"/>
      <c r="HB65" s="64"/>
      <c r="HC65" s="64"/>
      <c r="HD65" s="64"/>
      <c r="HE65" s="64"/>
      <c r="HF65" s="64"/>
      <c r="HG65" s="64"/>
      <c r="HH65" s="64"/>
      <c r="HI65" s="64"/>
      <c r="HJ65" s="64"/>
      <c r="HK65" s="64"/>
      <c r="HL65" s="64"/>
      <c r="HM65" s="64"/>
      <c r="HN65" s="64"/>
      <c r="HO65" s="64"/>
      <c r="HP65" s="64"/>
      <c r="HQ65" s="64"/>
      <c r="HR65" s="64"/>
      <c r="HS65" s="64"/>
      <c r="HT65" s="64"/>
      <c r="HU65" s="64"/>
      <c r="HV65" s="64"/>
      <c r="HW65" s="64"/>
      <c r="HX65" s="64"/>
      <c r="HY65" s="64"/>
      <c r="HZ65" s="64"/>
      <c r="IA65" s="64"/>
      <c r="IB65" s="64"/>
      <c r="IC65" s="64"/>
      <c r="ID65" s="64"/>
      <c r="IE65" s="64"/>
      <c r="IF65" s="64"/>
      <c r="IG65" s="64"/>
      <c r="IH65" s="64"/>
      <c r="II65" s="64"/>
      <c r="IJ65" s="64"/>
      <c r="IK65" s="64"/>
      <c r="IL65" s="64"/>
      <c r="IM65" s="64"/>
      <c r="IN65" s="64"/>
      <c r="IO65" s="64"/>
      <c r="IP65" s="64"/>
      <c r="IQ65" s="64"/>
      <c r="IR65" s="64"/>
      <c r="IS65" s="64"/>
      <c r="IT65" s="64"/>
      <c r="IU65" s="64"/>
      <c r="IV65" s="64"/>
    </row>
    <row r="66" spans="1:256" ht="9" customHeight="1" x14ac:dyDescent="0.25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  <c r="EO66" s="64"/>
      <c r="EP66" s="64"/>
      <c r="EQ66" s="64"/>
      <c r="ER66" s="64"/>
      <c r="ES66" s="64"/>
      <c r="ET66" s="64"/>
      <c r="EU66" s="64"/>
      <c r="EV66" s="64"/>
      <c r="EW66" s="64"/>
      <c r="EX66" s="64"/>
      <c r="EY66" s="64"/>
      <c r="EZ66" s="64"/>
      <c r="FA66" s="64"/>
      <c r="FB66" s="64"/>
      <c r="FC66" s="64"/>
      <c r="FD66" s="64"/>
      <c r="FE66" s="64"/>
      <c r="FF66" s="64"/>
      <c r="FG66" s="64"/>
      <c r="FH66" s="64"/>
      <c r="FI66" s="64"/>
      <c r="FJ66" s="64"/>
      <c r="FK66" s="64"/>
      <c r="FL66" s="64"/>
      <c r="FM66" s="64"/>
      <c r="FN66" s="64"/>
      <c r="FO66" s="64"/>
      <c r="FP66" s="64"/>
      <c r="FQ66" s="64"/>
      <c r="FR66" s="64"/>
      <c r="FS66" s="64"/>
      <c r="FT66" s="64"/>
      <c r="FU66" s="64"/>
      <c r="FV66" s="64"/>
      <c r="FW66" s="64"/>
      <c r="FX66" s="64"/>
      <c r="FY66" s="64"/>
      <c r="FZ66" s="64"/>
      <c r="GA66" s="64"/>
      <c r="GB66" s="64"/>
      <c r="GC66" s="64"/>
      <c r="GD66" s="64"/>
      <c r="GE66" s="64"/>
      <c r="GF66" s="64"/>
      <c r="GG66" s="64"/>
      <c r="GH66" s="64"/>
      <c r="GI66" s="64"/>
      <c r="GJ66" s="64"/>
      <c r="GK66" s="64"/>
      <c r="GL66" s="64"/>
      <c r="GM66" s="64"/>
      <c r="GN66" s="64"/>
      <c r="GO66" s="64"/>
      <c r="GP66" s="64"/>
      <c r="GQ66" s="64"/>
      <c r="GR66" s="64"/>
      <c r="GS66" s="64"/>
      <c r="GT66" s="64"/>
      <c r="GU66" s="64"/>
      <c r="GV66" s="64"/>
      <c r="GW66" s="64"/>
      <c r="GX66" s="64"/>
      <c r="GY66" s="64"/>
      <c r="GZ66" s="64"/>
      <c r="HA66" s="64"/>
      <c r="HB66" s="64"/>
      <c r="HC66" s="64"/>
      <c r="HD66" s="64"/>
      <c r="HE66" s="64"/>
      <c r="HF66" s="64"/>
      <c r="HG66" s="64"/>
      <c r="HH66" s="64"/>
      <c r="HI66" s="64"/>
      <c r="HJ66" s="64"/>
      <c r="HK66" s="64"/>
      <c r="HL66" s="64"/>
      <c r="HM66" s="64"/>
      <c r="HN66" s="64"/>
      <c r="HO66" s="64"/>
      <c r="HP66" s="64"/>
      <c r="HQ66" s="64"/>
      <c r="HR66" s="64"/>
      <c r="HS66" s="64"/>
      <c r="HT66" s="64"/>
      <c r="HU66" s="64"/>
      <c r="HV66" s="64"/>
      <c r="HW66" s="64"/>
      <c r="HX66" s="64"/>
      <c r="HY66" s="64"/>
      <c r="HZ66" s="64"/>
      <c r="IA66" s="64"/>
      <c r="IB66" s="64"/>
      <c r="IC66" s="64"/>
      <c r="ID66" s="64"/>
      <c r="IE66" s="64"/>
      <c r="IF66" s="64"/>
      <c r="IG66" s="64"/>
      <c r="IH66" s="64"/>
      <c r="II66" s="64"/>
      <c r="IJ66" s="64"/>
      <c r="IK66" s="64"/>
      <c r="IL66" s="64"/>
      <c r="IM66" s="64"/>
      <c r="IN66" s="64"/>
      <c r="IO66" s="64"/>
      <c r="IP66" s="64"/>
      <c r="IQ66" s="64"/>
      <c r="IR66" s="64"/>
      <c r="IS66" s="64"/>
      <c r="IT66" s="64"/>
      <c r="IU66" s="64"/>
      <c r="IV66" s="64"/>
    </row>
    <row r="67" spans="1:256" ht="9" customHeight="1" x14ac:dyDescent="0.25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64"/>
      <c r="ER67" s="64"/>
      <c r="ES67" s="64"/>
      <c r="ET67" s="64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64"/>
      <c r="FF67" s="64"/>
      <c r="FG67" s="64"/>
      <c r="FH67" s="64"/>
      <c r="FI67" s="64"/>
      <c r="FJ67" s="64"/>
      <c r="FK67" s="64"/>
      <c r="FL67" s="64"/>
      <c r="FM67" s="64"/>
      <c r="FN67" s="64"/>
      <c r="FO67" s="64"/>
      <c r="FP67" s="64"/>
      <c r="FQ67" s="64"/>
      <c r="FR67" s="64"/>
      <c r="FS67" s="64"/>
      <c r="FT67" s="64"/>
      <c r="FU67" s="64"/>
      <c r="FV67" s="64"/>
      <c r="FW67" s="64"/>
      <c r="FX67" s="64"/>
      <c r="FY67" s="64"/>
      <c r="FZ67" s="64"/>
      <c r="GA67" s="64"/>
      <c r="GB67" s="64"/>
      <c r="GC67" s="64"/>
      <c r="GD67" s="64"/>
      <c r="GE67" s="64"/>
      <c r="GF67" s="64"/>
      <c r="GG67" s="64"/>
      <c r="GH67" s="64"/>
      <c r="GI67" s="64"/>
      <c r="GJ67" s="64"/>
      <c r="GK67" s="64"/>
      <c r="GL67" s="64"/>
      <c r="GM67" s="64"/>
      <c r="GN67" s="64"/>
      <c r="GO67" s="64"/>
      <c r="GP67" s="64"/>
      <c r="GQ67" s="64"/>
      <c r="GR67" s="64"/>
      <c r="GS67" s="64"/>
      <c r="GT67" s="64"/>
      <c r="GU67" s="64"/>
      <c r="GV67" s="64"/>
      <c r="GW67" s="64"/>
      <c r="GX67" s="64"/>
      <c r="GY67" s="64"/>
      <c r="GZ67" s="64"/>
      <c r="HA67" s="64"/>
      <c r="HB67" s="64"/>
      <c r="HC67" s="64"/>
      <c r="HD67" s="64"/>
      <c r="HE67" s="64"/>
      <c r="HF67" s="64"/>
      <c r="HG67" s="64"/>
      <c r="HH67" s="64"/>
      <c r="HI67" s="64"/>
      <c r="HJ67" s="64"/>
      <c r="HK67" s="64"/>
      <c r="HL67" s="64"/>
      <c r="HM67" s="64"/>
      <c r="HN67" s="64"/>
      <c r="HO67" s="64"/>
      <c r="HP67" s="64"/>
      <c r="HQ67" s="64"/>
      <c r="HR67" s="64"/>
      <c r="HS67" s="64"/>
      <c r="HT67" s="64"/>
      <c r="HU67" s="64"/>
      <c r="HV67" s="64"/>
      <c r="HW67" s="64"/>
      <c r="HX67" s="64"/>
      <c r="HY67" s="64"/>
      <c r="HZ67" s="64"/>
      <c r="IA67" s="64"/>
      <c r="IB67" s="64"/>
      <c r="IC67" s="64"/>
      <c r="ID67" s="64"/>
      <c r="IE67" s="64"/>
      <c r="IF67" s="64"/>
      <c r="IG67" s="64"/>
      <c r="IH67" s="64"/>
      <c r="II67" s="64"/>
      <c r="IJ67" s="64"/>
      <c r="IK67" s="64"/>
      <c r="IL67" s="64"/>
      <c r="IM67" s="64"/>
      <c r="IN67" s="64"/>
      <c r="IO67" s="64"/>
      <c r="IP67" s="64"/>
      <c r="IQ67" s="64"/>
      <c r="IR67" s="64"/>
      <c r="IS67" s="64"/>
      <c r="IT67" s="64"/>
      <c r="IU67" s="64"/>
      <c r="IV67" s="64"/>
    </row>
    <row r="68" spans="1:256" ht="9" customHeight="1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  <c r="EQ68" s="64"/>
      <c r="ER68" s="64"/>
      <c r="ES68" s="64"/>
      <c r="ET68" s="64"/>
      <c r="EU68" s="64"/>
      <c r="EV68" s="64"/>
      <c r="EW68" s="64"/>
      <c r="EX68" s="64"/>
      <c r="EY68" s="64"/>
      <c r="EZ68" s="64"/>
      <c r="FA68" s="64"/>
      <c r="FB68" s="64"/>
      <c r="FC68" s="64"/>
      <c r="FD68" s="64"/>
      <c r="FE68" s="64"/>
      <c r="FF68" s="64"/>
      <c r="FG68" s="64"/>
      <c r="FH68" s="64"/>
      <c r="FI68" s="64"/>
      <c r="FJ68" s="64"/>
      <c r="FK68" s="64"/>
      <c r="FL68" s="64"/>
      <c r="FM68" s="64"/>
      <c r="FN68" s="64"/>
      <c r="FO68" s="64"/>
      <c r="FP68" s="64"/>
      <c r="FQ68" s="64"/>
      <c r="FR68" s="64"/>
      <c r="FS68" s="64"/>
      <c r="FT68" s="64"/>
      <c r="FU68" s="64"/>
      <c r="FV68" s="64"/>
      <c r="FW68" s="64"/>
      <c r="FX68" s="64"/>
      <c r="FY68" s="64"/>
      <c r="FZ68" s="64"/>
      <c r="GA68" s="64"/>
      <c r="GB68" s="64"/>
      <c r="GC68" s="64"/>
      <c r="GD68" s="64"/>
      <c r="GE68" s="64"/>
      <c r="GF68" s="64"/>
      <c r="GG68" s="64"/>
      <c r="GH68" s="64"/>
      <c r="GI68" s="64"/>
      <c r="GJ68" s="64"/>
      <c r="GK68" s="64"/>
      <c r="GL68" s="64"/>
      <c r="GM68" s="64"/>
      <c r="GN68" s="64"/>
      <c r="GO68" s="64"/>
      <c r="GP68" s="64"/>
      <c r="GQ68" s="64"/>
      <c r="GR68" s="64"/>
      <c r="GS68" s="64"/>
      <c r="GT68" s="64"/>
      <c r="GU68" s="64"/>
      <c r="GV68" s="64"/>
      <c r="GW68" s="64"/>
      <c r="GX68" s="64"/>
      <c r="GY68" s="64"/>
      <c r="GZ68" s="64"/>
      <c r="HA68" s="64"/>
      <c r="HB68" s="64"/>
      <c r="HC68" s="64"/>
      <c r="HD68" s="64"/>
      <c r="HE68" s="64"/>
      <c r="HF68" s="64"/>
      <c r="HG68" s="64"/>
      <c r="HH68" s="64"/>
      <c r="HI68" s="64"/>
      <c r="HJ68" s="64"/>
      <c r="HK68" s="64"/>
      <c r="HL68" s="64"/>
      <c r="HM68" s="64"/>
      <c r="HN68" s="64"/>
      <c r="HO68" s="64"/>
      <c r="HP68" s="64"/>
      <c r="HQ68" s="64"/>
      <c r="HR68" s="64"/>
      <c r="HS68" s="64"/>
      <c r="HT68" s="64"/>
      <c r="HU68" s="64"/>
      <c r="HV68" s="64"/>
      <c r="HW68" s="64"/>
      <c r="HX68" s="64"/>
      <c r="HY68" s="64"/>
      <c r="HZ68" s="64"/>
      <c r="IA68" s="64"/>
      <c r="IB68" s="64"/>
      <c r="IC68" s="64"/>
      <c r="ID68" s="64"/>
      <c r="IE68" s="64"/>
      <c r="IF68" s="64"/>
      <c r="IG68" s="64"/>
      <c r="IH68" s="64"/>
      <c r="II68" s="64"/>
      <c r="IJ68" s="64"/>
      <c r="IK68" s="64"/>
      <c r="IL68" s="64"/>
      <c r="IM68" s="64"/>
      <c r="IN68" s="64"/>
      <c r="IO68" s="64"/>
      <c r="IP68" s="64"/>
      <c r="IQ68" s="64"/>
      <c r="IR68" s="64"/>
      <c r="IS68" s="64"/>
      <c r="IT68" s="64"/>
      <c r="IU68" s="64"/>
      <c r="IV68" s="64"/>
    </row>
    <row r="69" spans="1:256" ht="9" customHeight="1" x14ac:dyDescent="0.25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  <c r="EQ69" s="64"/>
      <c r="ER69" s="64"/>
      <c r="ES69" s="64"/>
      <c r="ET69" s="64"/>
      <c r="EU69" s="64"/>
      <c r="EV69" s="64"/>
      <c r="EW69" s="64"/>
      <c r="EX69" s="64"/>
      <c r="EY69" s="64"/>
      <c r="EZ69" s="64"/>
      <c r="FA69" s="64"/>
      <c r="FB69" s="64"/>
      <c r="FC69" s="64"/>
      <c r="FD69" s="64"/>
      <c r="FE69" s="64"/>
      <c r="FF69" s="64"/>
      <c r="FG69" s="64"/>
      <c r="FH69" s="64"/>
      <c r="FI69" s="64"/>
      <c r="FJ69" s="64"/>
      <c r="FK69" s="64"/>
      <c r="FL69" s="64"/>
      <c r="FM69" s="64"/>
      <c r="FN69" s="64"/>
      <c r="FO69" s="64"/>
      <c r="FP69" s="64"/>
      <c r="FQ69" s="64"/>
      <c r="FR69" s="64"/>
      <c r="FS69" s="64"/>
      <c r="FT69" s="64"/>
      <c r="FU69" s="64"/>
      <c r="FV69" s="64"/>
      <c r="FW69" s="64"/>
      <c r="FX69" s="64"/>
      <c r="FY69" s="64"/>
      <c r="FZ69" s="64"/>
      <c r="GA69" s="64"/>
      <c r="GB69" s="64"/>
      <c r="GC69" s="64"/>
      <c r="GD69" s="64"/>
      <c r="GE69" s="64"/>
      <c r="GF69" s="64"/>
      <c r="GG69" s="64"/>
      <c r="GH69" s="64"/>
      <c r="GI69" s="64"/>
      <c r="GJ69" s="64"/>
      <c r="GK69" s="64"/>
      <c r="GL69" s="64"/>
      <c r="GM69" s="64"/>
      <c r="GN69" s="64"/>
      <c r="GO69" s="64"/>
      <c r="GP69" s="64"/>
      <c r="GQ69" s="64"/>
      <c r="GR69" s="64"/>
      <c r="GS69" s="64"/>
      <c r="GT69" s="64"/>
      <c r="GU69" s="64"/>
      <c r="GV69" s="64"/>
      <c r="GW69" s="64"/>
      <c r="GX69" s="64"/>
      <c r="GY69" s="64"/>
      <c r="GZ69" s="64"/>
      <c r="HA69" s="64"/>
      <c r="HB69" s="64"/>
      <c r="HC69" s="64"/>
      <c r="HD69" s="64"/>
      <c r="HE69" s="64"/>
      <c r="HF69" s="64"/>
      <c r="HG69" s="64"/>
      <c r="HH69" s="64"/>
      <c r="HI69" s="64"/>
      <c r="HJ69" s="64"/>
      <c r="HK69" s="64"/>
      <c r="HL69" s="64"/>
      <c r="HM69" s="64"/>
      <c r="HN69" s="64"/>
      <c r="HO69" s="64"/>
      <c r="HP69" s="64"/>
      <c r="HQ69" s="64"/>
      <c r="HR69" s="64"/>
      <c r="HS69" s="64"/>
      <c r="HT69" s="64"/>
      <c r="HU69" s="64"/>
      <c r="HV69" s="64"/>
      <c r="HW69" s="64"/>
      <c r="HX69" s="64"/>
      <c r="HY69" s="64"/>
      <c r="HZ69" s="64"/>
      <c r="IA69" s="64"/>
      <c r="IB69" s="64"/>
      <c r="IC69" s="64"/>
      <c r="ID69" s="64"/>
      <c r="IE69" s="64"/>
      <c r="IF69" s="64"/>
      <c r="IG69" s="64"/>
      <c r="IH69" s="64"/>
      <c r="II69" s="64"/>
      <c r="IJ69" s="64"/>
      <c r="IK69" s="64"/>
      <c r="IL69" s="64"/>
      <c r="IM69" s="64"/>
      <c r="IN69" s="64"/>
      <c r="IO69" s="64"/>
      <c r="IP69" s="64"/>
      <c r="IQ69" s="64"/>
      <c r="IR69" s="64"/>
      <c r="IS69" s="64"/>
      <c r="IT69" s="64"/>
      <c r="IU69" s="64"/>
      <c r="IV69" s="64"/>
    </row>
    <row r="70" spans="1:256" ht="9" customHeight="1" x14ac:dyDescent="0.25">
      <c r="A70" s="57"/>
    </row>
    <row r="71" spans="1:256" ht="9" customHeight="1" x14ac:dyDescent="0.25">
      <c r="A71" s="57"/>
    </row>
    <row r="72" spans="1:256" ht="9" customHeight="1" x14ac:dyDescent="0.25">
      <c r="A72" s="57"/>
    </row>
    <row r="73" spans="1:256" ht="9" customHeight="1" x14ac:dyDescent="0.25">
      <c r="A73" s="57"/>
    </row>
    <row r="74" spans="1:256" ht="9" customHeight="1" x14ac:dyDescent="0.25">
      <c r="A74" s="57"/>
    </row>
    <row r="75" spans="1:256" ht="9" customHeight="1" x14ac:dyDescent="0.25">
      <c r="A75" s="57"/>
    </row>
    <row r="76" spans="1:256" ht="9" customHeight="1" x14ac:dyDescent="0.25">
      <c r="A76" s="57"/>
    </row>
    <row r="77" spans="1:256" ht="9" customHeight="1" x14ac:dyDescent="0.25">
      <c r="A77" s="57"/>
    </row>
    <row r="78" spans="1:256" ht="9" customHeight="1" x14ac:dyDescent="0.25">
      <c r="A78" s="57"/>
    </row>
    <row r="79" spans="1:256" ht="9" customHeight="1" x14ac:dyDescent="0.25">
      <c r="A79" s="57"/>
    </row>
    <row r="80" spans="1:256" ht="9" customHeight="1" x14ac:dyDescent="0.25">
      <c r="A80" s="57"/>
    </row>
    <row r="81" spans="1:1" ht="9" customHeight="1" x14ac:dyDescent="0.25">
      <c r="A81" s="57"/>
    </row>
    <row r="82" spans="1:1" ht="9" customHeight="1" x14ac:dyDescent="0.25">
      <c r="A82" s="57"/>
    </row>
    <row r="83" spans="1:1" ht="9" customHeight="1" x14ac:dyDescent="0.25">
      <c r="A83" s="57"/>
    </row>
    <row r="84" spans="1:1" ht="9" customHeight="1" x14ac:dyDescent="0.25">
      <c r="A84" s="57"/>
    </row>
    <row r="85" spans="1:1" ht="9" customHeight="1" x14ac:dyDescent="0.25">
      <c r="A85" s="57"/>
    </row>
    <row r="86" spans="1:1" ht="9" customHeight="1" x14ac:dyDescent="0.25">
      <c r="A86" s="57"/>
    </row>
    <row r="87" spans="1:1" ht="9" customHeight="1" x14ac:dyDescent="0.25">
      <c r="A87" s="57"/>
    </row>
    <row r="88" spans="1:1" ht="9" customHeight="1" x14ac:dyDescent="0.25">
      <c r="A88" s="57"/>
    </row>
    <row r="89" spans="1:1" ht="9" customHeight="1" x14ac:dyDescent="0.25">
      <c r="A89" s="57"/>
    </row>
  </sheetData>
  <mergeCells count="7">
    <mergeCell ref="A1:E1"/>
    <mergeCell ref="A2:E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9"/>
  <sheetViews>
    <sheetView zoomScaleNormal="100" workbookViewId="0">
      <selection sqref="A1:Q1"/>
    </sheetView>
  </sheetViews>
  <sheetFormatPr defaultRowHeight="9" customHeight="1" x14ac:dyDescent="0.25"/>
  <cols>
    <col min="1" max="1" width="18" style="57" customWidth="1"/>
    <col min="2" max="2" width="0.7109375" style="57" customWidth="1"/>
    <col min="3" max="3" width="10.140625" style="57" customWidth="1"/>
    <col min="4" max="5" width="9.7109375" style="57" customWidth="1"/>
    <col min="6" max="6" width="0.7109375" style="57" customWidth="1"/>
    <col min="7" max="9" width="9.7109375" style="57" customWidth="1"/>
    <col min="10" max="10" width="0.7109375" style="57" customWidth="1"/>
    <col min="11" max="13" width="9.7109375" style="57" customWidth="1"/>
    <col min="14" max="14" width="1.28515625" style="57" customWidth="1"/>
    <col min="15" max="17" width="9.7109375" style="57" customWidth="1"/>
    <col min="18" max="23" width="10.85546875" style="57" customWidth="1"/>
    <col min="24" max="24" width="3.42578125" style="57" customWidth="1"/>
    <col min="25" max="25" width="4" style="57" customWidth="1"/>
    <col min="26" max="26" width="5" style="57" customWidth="1"/>
    <col min="27" max="27" width="3.7109375" style="57" customWidth="1"/>
    <col min="28" max="249" width="10.85546875" style="57" customWidth="1"/>
    <col min="250" max="250" width="18" style="57" customWidth="1"/>
    <col min="251" max="251" width="9.7109375" style="57" customWidth="1"/>
    <col min="252" max="252" width="9.5703125" style="57" customWidth="1"/>
    <col min="253" max="253" width="9.28515625" style="57" customWidth="1"/>
    <col min="254" max="254" width="18" style="57" customWidth="1"/>
    <col min="255" max="255" width="9.7109375" style="57" customWidth="1"/>
    <col min="256" max="16384" width="9.140625" style="57"/>
  </cols>
  <sheetData>
    <row r="1" spans="1:256" ht="16.5" customHeight="1" x14ac:dyDescent="0.25">
      <c r="A1" s="280" t="s">
        <v>60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</row>
    <row r="2" spans="1:256" ht="9" customHeight="1" x14ac:dyDescent="0.25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  <c r="IS2" s="58"/>
      <c r="IT2" s="58"/>
      <c r="IU2" s="58"/>
      <c r="IV2" s="58"/>
    </row>
    <row r="3" spans="1:256" ht="9" customHeight="1" x14ac:dyDescent="0.25">
      <c r="A3" s="281" t="s">
        <v>15</v>
      </c>
      <c r="B3" s="76"/>
      <c r="C3" s="284">
        <v>2010</v>
      </c>
      <c r="D3" s="284"/>
      <c r="E3" s="284"/>
      <c r="F3" s="76"/>
      <c r="G3" s="284">
        <v>2011</v>
      </c>
      <c r="H3" s="284"/>
      <c r="I3" s="284"/>
      <c r="J3" s="76"/>
      <c r="K3" s="284">
        <v>2012</v>
      </c>
      <c r="L3" s="284"/>
      <c r="M3" s="284"/>
      <c r="N3" s="76"/>
      <c r="O3" s="284">
        <v>2013</v>
      </c>
      <c r="P3" s="284"/>
      <c r="Q3" s="284"/>
    </row>
    <row r="4" spans="1:256" ht="9" customHeight="1" x14ac:dyDescent="0.25">
      <c r="A4" s="282"/>
      <c r="B4" s="77"/>
      <c r="C4" s="76"/>
      <c r="D4" s="76"/>
      <c r="E4" s="76"/>
      <c r="F4" s="77"/>
      <c r="G4" s="76"/>
      <c r="H4" s="76"/>
      <c r="I4" s="76"/>
      <c r="J4" s="77"/>
      <c r="K4" s="76"/>
      <c r="L4" s="76"/>
      <c r="M4" s="76"/>
      <c r="N4" s="77"/>
      <c r="O4" s="76"/>
      <c r="P4" s="76"/>
      <c r="Q4" s="76"/>
    </row>
    <row r="5" spans="1:256" ht="9" customHeight="1" x14ac:dyDescent="0.25">
      <c r="A5" s="283"/>
      <c r="B5" s="78"/>
      <c r="C5" s="78" t="s">
        <v>13</v>
      </c>
      <c r="D5" s="78" t="s">
        <v>14</v>
      </c>
      <c r="E5" s="78" t="s">
        <v>1</v>
      </c>
      <c r="F5" s="78"/>
      <c r="G5" s="78" t="s">
        <v>13</v>
      </c>
      <c r="H5" s="78" t="s">
        <v>14</v>
      </c>
      <c r="I5" s="78" t="s">
        <v>1</v>
      </c>
      <c r="J5" s="78"/>
      <c r="K5" s="78" t="s">
        <v>13</v>
      </c>
      <c r="L5" s="78" t="s">
        <v>14</v>
      </c>
      <c r="M5" s="78" t="s">
        <v>1</v>
      </c>
      <c r="N5" s="78"/>
      <c r="O5" s="78" t="s">
        <v>13</v>
      </c>
      <c r="P5" s="78" t="s">
        <v>14</v>
      </c>
      <c r="Q5" s="78" t="s">
        <v>1</v>
      </c>
    </row>
    <row r="6" spans="1:256" ht="9" customHeight="1" x14ac:dyDescent="0.25">
      <c r="A6" s="79"/>
      <c r="S6" s="80"/>
      <c r="T6" s="80"/>
      <c r="U6" s="80"/>
      <c r="V6" s="80"/>
      <c r="W6" s="80"/>
    </row>
    <row r="7" spans="1:256" ht="9" customHeight="1" x14ac:dyDescent="0.25">
      <c r="A7" s="79" t="s">
        <v>16</v>
      </c>
      <c r="B7" s="80"/>
      <c r="C7" s="80">
        <v>34161.384615384603</v>
      </c>
      <c r="D7" s="80">
        <v>19792.076923076937</v>
      </c>
      <c r="E7" s="80">
        <v>53953.461538461539</v>
      </c>
      <c r="F7" s="80"/>
      <c r="G7" s="80">
        <v>33730.750000000015</v>
      </c>
      <c r="H7" s="80">
        <v>19128.403846153844</v>
      </c>
      <c r="I7" s="80">
        <v>52859.153846153858</v>
      </c>
      <c r="J7" s="80"/>
      <c r="K7" s="80">
        <v>33379.288461538468</v>
      </c>
      <c r="L7" s="80">
        <v>18573.384615384595</v>
      </c>
      <c r="M7" s="80">
        <v>51952.673076923063</v>
      </c>
      <c r="O7" s="80">
        <v>32980.615384615383</v>
      </c>
      <c r="P7" s="80">
        <v>18090.365384615372</v>
      </c>
      <c r="Q7" s="80">
        <v>51070.980769230751</v>
      </c>
      <c r="S7" s="80"/>
      <c r="T7" s="80"/>
      <c r="U7" s="80"/>
      <c r="V7" s="80"/>
      <c r="W7" s="80"/>
      <c r="X7" s="80"/>
      <c r="Y7" s="80"/>
      <c r="Z7" s="80"/>
      <c r="AA7" s="80"/>
    </row>
    <row r="8" spans="1:256" ht="9" customHeight="1" x14ac:dyDescent="0.25">
      <c r="A8" s="79" t="s">
        <v>17</v>
      </c>
      <c r="B8" s="80"/>
      <c r="C8" s="80">
        <v>945.48076923076906</v>
      </c>
      <c r="D8" s="80">
        <v>779.32692307692309</v>
      </c>
      <c r="E8" s="80">
        <v>1724.8076923076922</v>
      </c>
      <c r="F8" s="80"/>
      <c r="G8" s="80">
        <v>936.15384615384596</v>
      </c>
      <c r="H8" s="80">
        <v>747.82692307692309</v>
      </c>
      <c r="I8" s="80">
        <v>1683.9807692307691</v>
      </c>
      <c r="J8" s="80"/>
      <c r="K8" s="80">
        <v>934.61538461538464</v>
      </c>
      <c r="L8" s="80">
        <v>720.92307692307691</v>
      </c>
      <c r="M8" s="80">
        <v>1655.5384615384614</v>
      </c>
      <c r="O8" s="80">
        <v>935.71153846153834</v>
      </c>
      <c r="P8" s="80">
        <v>703.98076923076917</v>
      </c>
      <c r="Q8" s="80">
        <v>1639.6923076923076</v>
      </c>
      <c r="S8" s="80"/>
      <c r="T8" s="80"/>
      <c r="U8" s="80"/>
      <c r="V8" s="80"/>
      <c r="W8" s="80"/>
      <c r="X8" s="80"/>
      <c r="Y8" s="80"/>
      <c r="Z8" s="80"/>
      <c r="AA8" s="80"/>
    </row>
    <row r="9" spans="1:256" ht="9" customHeight="1" x14ac:dyDescent="0.25">
      <c r="A9" s="79" t="s">
        <v>23</v>
      </c>
      <c r="B9" s="80"/>
      <c r="C9" s="80">
        <v>5332.3846153846189</v>
      </c>
      <c r="D9" s="80">
        <v>4573.0961538461552</v>
      </c>
      <c r="E9" s="80">
        <v>9905.4807692307731</v>
      </c>
      <c r="F9" s="80"/>
      <c r="G9" s="80">
        <v>5263</v>
      </c>
      <c r="H9" s="80">
        <v>4385.3846153846162</v>
      </c>
      <c r="I9" s="80">
        <v>9648.3846153846171</v>
      </c>
      <c r="J9" s="80"/>
      <c r="K9" s="80">
        <v>5201.3269230769256</v>
      </c>
      <c r="L9" s="80">
        <v>4236.6153846153857</v>
      </c>
      <c r="M9" s="80">
        <v>9437.9423076923122</v>
      </c>
      <c r="O9" s="80">
        <v>5191.3653846153857</v>
      </c>
      <c r="P9" s="80">
        <v>4101.6346153846152</v>
      </c>
      <c r="Q9" s="80">
        <v>9293</v>
      </c>
      <c r="S9" s="80"/>
      <c r="T9" s="80"/>
      <c r="U9" s="80"/>
      <c r="V9" s="80"/>
      <c r="W9" s="80"/>
      <c r="X9" s="80"/>
      <c r="Y9" s="80"/>
      <c r="Z9" s="80"/>
      <c r="AA9" s="80"/>
    </row>
    <row r="10" spans="1:256" ht="9" customHeight="1" x14ac:dyDescent="0.25">
      <c r="A10" s="79" t="s">
        <v>18</v>
      </c>
      <c r="B10" s="80"/>
      <c r="C10" s="80">
        <v>33394.307692307673</v>
      </c>
      <c r="D10" s="80">
        <v>13167.423076923074</v>
      </c>
      <c r="E10" s="80">
        <v>46561.730769230751</v>
      </c>
      <c r="F10" s="80"/>
      <c r="G10" s="80">
        <v>33087.5769230769</v>
      </c>
      <c r="H10" s="80">
        <v>12907.249999999998</v>
      </c>
      <c r="I10" s="80">
        <v>45994.8269230769</v>
      </c>
      <c r="J10" s="80"/>
      <c r="K10" s="80">
        <v>32830.019230769212</v>
      </c>
      <c r="L10" s="80">
        <v>12736.173076923067</v>
      </c>
      <c r="M10" s="80">
        <v>45566.192307692283</v>
      </c>
      <c r="O10" s="80">
        <v>32578.807692307655</v>
      </c>
      <c r="P10" s="80">
        <v>12547.846153846162</v>
      </c>
      <c r="Q10" s="80">
        <v>45126.653846153815</v>
      </c>
      <c r="S10" s="80"/>
      <c r="T10" s="80"/>
      <c r="U10" s="80"/>
      <c r="V10" s="80"/>
      <c r="W10" s="80"/>
      <c r="X10" s="80"/>
      <c r="Y10" s="80"/>
      <c r="Z10" s="80"/>
      <c r="AA10" s="80"/>
    </row>
    <row r="11" spans="1:256" ht="9" customHeight="1" x14ac:dyDescent="0.25">
      <c r="A11" s="79" t="s">
        <v>61</v>
      </c>
      <c r="B11" s="80"/>
      <c r="C11" s="80">
        <v>17305.23076923077</v>
      </c>
      <c r="D11" s="80">
        <v>10727.269230769229</v>
      </c>
      <c r="E11" s="80">
        <v>28032.5</v>
      </c>
      <c r="F11" s="80"/>
      <c r="G11" s="80">
        <v>17305.346153846152</v>
      </c>
      <c r="H11" s="80">
        <v>10614.788461538456</v>
      </c>
      <c r="I11" s="80">
        <v>27920.13461538461</v>
      </c>
      <c r="J11" s="80"/>
      <c r="K11" s="80">
        <v>17282.173076923071</v>
      </c>
      <c r="L11" s="80">
        <v>10482.307692307693</v>
      </c>
      <c r="M11" s="80">
        <v>27764.480769230766</v>
      </c>
      <c r="O11" s="80">
        <v>17216.653846153837</v>
      </c>
      <c r="P11" s="80">
        <v>10376.250000000002</v>
      </c>
      <c r="Q11" s="80">
        <v>27592.903846153837</v>
      </c>
      <c r="S11" s="80"/>
      <c r="T11" s="80"/>
      <c r="U11" s="80"/>
      <c r="V11" s="80"/>
      <c r="W11" s="80"/>
      <c r="X11" s="80"/>
      <c r="Y11" s="80"/>
      <c r="Z11" s="80"/>
      <c r="AA11" s="80"/>
    </row>
    <row r="12" spans="1:256" ht="9" customHeight="1" x14ac:dyDescent="0.25">
      <c r="A12" s="81" t="s">
        <v>19</v>
      </c>
      <c r="B12" s="80"/>
      <c r="C12" s="80">
        <v>12072.25</v>
      </c>
      <c r="D12" s="80">
        <v>8419.6153846153829</v>
      </c>
      <c r="E12" s="80">
        <v>20491.865384615383</v>
      </c>
      <c r="F12" s="80"/>
      <c r="G12" s="80">
        <v>12079.192307692309</v>
      </c>
      <c r="H12" s="80">
        <v>8347.0192307692305</v>
      </c>
      <c r="I12" s="80">
        <v>20426.211538461539</v>
      </c>
      <c r="J12" s="80"/>
      <c r="K12" s="80">
        <v>12053.692307692307</v>
      </c>
      <c r="L12" s="80">
        <v>8223.7692307692305</v>
      </c>
      <c r="M12" s="80">
        <v>20277.461538461539</v>
      </c>
      <c r="O12" s="80">
        <v>11980.096153846152</v>
      </c>
      <c r="P12" s="80">
        <v>8138.7884615384619</v>
      </c>
      <c r="Q12" s="80">
        <v>20118.884615384613</v>
      </c>
      <c r="S12" s="80"/>
      <c r="T12" s="80"/>
      <c r="U12" s="80"/>
      <c r="V12" s="80"/>
      <c r="W12" s="80"/>
      <c r="X12" s="80"/>
      <c r="Y12" s="80"/>
      <c r="Z12" s="80"/>
      <c r="AA12" s="80"/>
    </row>
    <row r="13" spans="1:256" ht="9" customHeight="1" x14ac:dyDescent="0.25">
      <c r="A13" s="81" t="s">
        <v>20</v>
      </c>
      <c r="B13" s="80"/>
      <c r="C13" s="80">
        <v>5232.9807692307704</v>
      </c>
      <c r="D13" s="80">
        <v>2307.6538461538462</v>
      </c>
      <c r="E13" s="80">
        <v>7540.6346153846171</v>
      </c>
      <c r="F13" s="80"/>
      <c r="G13" s="80">
        <v>5226.1538461538466</v>
      </c>
      <c r="H13" s="80">
        <v>2267.7692307692309</v>
      </c>
      <c r="I13" s="80">
        <v>7493.923076923078</v>
      </c>
      <c r="J13" s="80"/>
      <c r="K13" s="80">
        <v>5228.4807692307695</v>
      </c>
      <c r="L13" s="80">
        <v>2258.5384615384619</v>
      </c>
      <c r="M13" s="80">
        <v>7487.0192307692314</v>
      </c>
      <c r="O13" s="80">
        <v>5236.5576923076951</v>
      </c>
      <c r="P13" s="80">
        <v>2237.4615384615381</v>
      </c>
      <c r="Q13" s="80">
        <v>7474.0192307692332</v>
      </c>
      <c r="S13" s="80"/>
      <c r="T13" s="80"/>
      <c r="U13" s="80"/>
      <c r="V13" s="80"/>
      <c r="W13" s="80"/>
      <c r="X13" s="80"/>
      <c r="Y13" s="80"/>
      <c r="Z13" s="80"/>
      <c r="AA13" s="80"/>
    </row>
    <row r="14" spans="1:256" ht="9" customHeight="1" x14ac:dyDescent="0.25">
      <c r="A14" s="79" t="s">
        <v>21</v>
      </c>
      <c r="B14" s="80"/>
      <c r="C14" s="80">
        <v>32830.576923076915</v>
      </c>
      <c r="D14" s="80">
        <v>16438.730769230773</v>
      </c>
      <c r="E14" s="80">
        <v>49269.307692307688</v>
      </c>
      <c r="F14" s="80"/>
      <c r="G14" s="80">
        <v>32587.94230769233</v>
      </c>
      <c r="H14" s="80">
        <v>16020.980769230764</v>
      </c>
      <c r="I14" s="80">
        <v>48608.923076923093</v>
      </c>
      <c r="J14" s="80"/>
      <c r="K14" s="80">
        <v>32411.115384615394</v>
      </c>
      <c r="L14" s="80">
        <v>15689.884615384608</v>
      </c>
      <c r="M14" s="80">
        <v>48101</v>
      </c>
      <c r="O14" s="80">
        <v>32171.903846153829</v>
      </c>
      <c r="P14" s="80">
        <v>15440.153846153857</v>
      </c>
      <c r="Q14" s="80">
        <v>47612.057692307688</v>
      </c>
      <c r="S14" s="80"/>
      <c r="T14" s="80"/>
      <c r="U14" s="80"/>
      <c r="V14" s="80"/>
      <c r="W14" s="80"/>
      <c r="X14" s="80"/>
      <c r="Y14" s="80"/>
      <c r="Z14" s="80"/>
      <c r="AA14" s="80"/>
    </row>
    <row r="15" spans="1:256" ht="9" customHeight="1" x14ac:dyDescent="0.25">
      <c r="A15" s="79" t="s">
        <v>22</v>
      </c>
      <c r="B15" s="80"/>
      <c r="C15" s="80">
        <v>5722.1923076923076</v>
      </c>
      <c r="D15" s="80">
        <v>3404.8461538461556</v>
      </c>
      <c r="E15" s="80">
        <v>9127.0384615384628</v>
      </c>
      <c r="F15" s="80"/>
      <c r="G15" s="80">
        <v>5716.2692307692323</v>
      </c>
      <c r="H15" s="80">
        <v>3314.1346153846157</v>
      </c>
      <c r="I15" s="80">
        <v>9030.4038461538476</v>
      </c>
      <c r="J15" s="80"/>
      <c r="K15" s="80">
        <v>5677.0384615384637</v>
      </c>
      <c r="L15" s="80">
        <v>3245.461538461539</v>
      </c>
      <c r="M15" s="80">
        <v>8922.5000000000036</v>
      </c>
      <c r="O15" s="80">
        <v>5683.0769230769247</v>
      </c>
      <c r="P15" s="80">
        <v>3182.2884615384628</v>
      </c>
      <c r="Q15" s="80">
        <v>8865.3653846153866</v>
      </c>
      <c r="S15" s="80"/>
      <c r="T15" s="80"/>
      <c r="U15" s="80"/>
      <c r="V15" s="80"/>
      <c r="W15" s="80"/>
      <c r="X15" s="80"/>
      <c r="Y15" s="80"/>
      <c r="Z15" s="80"/>
      <c r="AA15" s="80"/>
    </row>
    <row r="16" spans="1:256" ht="9" customHeight="1" x14ac:dyDescent="0.25">
      <c r="A16" s="79" t="s">
        <v>24</v>
      </c>
      <c r="B16" s="80"/>
      <c r="C16" s="80">
        <v>34170.884615384639</v>
      </c>
      <c r="D16" s="80">
        <v>15037.538461538466</v>
      </c>
      <c r="E16" s="80">
        <v>49208.423076923107</v>
      </c>
      <c r="F16" s="80"/>
      <c r="G16" s="80">
        <v>34192.288461538461</v>
      </c>
      <c r="H16" s="80">
        <v>14627.153846153831</v>
      </c>
      <c r="I16" s="80">
        <v>48819.44230769229</v>
      </c>
      <c r="J16" s="80"/>
      <c r="K16" s="80">
        <v>33583.653846153858</v>
      </c>
      <c r="L16" s="80">
        <v>14240.865384615385</v>
      </c>
      <c r="M16" s="80">
        <v>47824.519230769241</v>
      </c>
      <c r="O16" s="80">
        <v>33018.326923076944</v>
      </c>
      <c r="P16" s="80">
        <v>13887.288461538463</v>
      </c>
      <c r="Q16" s="80">
        <v>46905.615384615405</v>
      </c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9" customHeight="1" x14ac:dyDescent="0.25">
      <c r="A17" s="79" t="s">
        <v>25</v>
      </c>
      <c r="B17" s="80"/>
      <c r="C17" s="80">
        <v>17386.634615384603</v>
      </c>
      <c r="D17" s="80">
        <v>12441.826923076917</v>
      </c>
      <c r="E17" s="80">
        <v>29828.461538461517</v>
      </c>
      <c r="F17" s="80"/>
      <c r="G17" s="80">
        <v>17223.749999999989</v>
      </c>
      <c r="H17" s="80">
        <v>12270.307692307708</v>
      </c>
      <c r="I17" s="80">
        <v>29494.057692307695</v>
      </c>
      <c r="J17" s="80"/>
      <c r="K17" s="80">
        <v>17176.076923076929</v>
      </c>
      <c r="L17" s="80">
        <v>12101.346153846151</v>
      </c>
      <c r="M17" s="80">
        <v>29277.423076923078</v>
      </c>
      <c r="O17" s="80">
        <v>17074.923076923067</v>
      </c>
      <c r="P17" s="80">
        <v>11901.442307692294</v>
      </c>
      <c r="Q17" s="80">
        <v>28976.365384615361</v>
      </c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9" customHeight="1" x14ac:dyDescent="0.25">
      <c r="A18" s="79" t="s">
        <v>26</v>
      </c>
      <c r="B18" s="80"/>
      <c r="C18" s="80">
        <v>4730.3076923076933</v>
      </c>
      <c r="D18" s="80">
        <v>3715.3846153846175</v>
      </c>
      <c r="E18" s="80">
        <v>8445.6923076923104</v>
      </c>
      <c r="F18" s="80"/>
      <c r="G18" s="80">
        <v>4682.5961538461543</v>
      </c>
      <c r="H18" s="80">
        <v>3649.0384615384619</v>
      </c>
      <c r="I18" s="80">
        <v>8331.6346153846171</v>
      </c>
      <c r="J18" s="80"/>
      <c r="K18" s="80">
        <v>4637.1153846153857</v>
      </c>
      <c r="L18" s="80">
        <v>3560.8269230769242</v>
      </c>
      <c r="M18" s="80">
        <v>8197.9423076923104</v>
      </c>
      <c r="O18" s="80">
        <v>4584.1153846153838</v>
      </c>
      <c r="P18" s="80">
        <v>3484.9230769230767</v>
      </c>
      <c r="Q18" s="80">
        <v>8069.038461538461</v>
      </c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9" customHeight="1" x14ac:dyDescent="0.25">
      <c r="A19" s="79" t="s">
        <v>27</v>
      </c>
      <c r="B19" s="80"/>
      <c r="C19" s="80">
        <v>10520.115384615392</v>
      </c>
      <c r="D19" s="80">
        <v>7097.4423076923094</v>
      </c>
      <c r="E19" s="80">
        <v>17617.557692307702</v>
      </c>
      <c r="F19" s="80"/>
      <c r="G19" s="80">
        <v>10348.173076923073</v>
      </c>
      <c r="H19" s="80">
        <v>6878.5576923076987</v>
      </c>
      <c r="I19" s="80">
        <v>17226.730769230773</v>
      </c>
      <c r="J19" s="80"/>
      <c r="K19" s="80">
        <v>10193.75</v>
      </c>
      <c r="L19" s="80">
        <v>6717.9423076923076</v>
      </c>
      <c r="M19" s="80">
        <v>16911.692307692309</v>
      </c>
      <c r="O19" s="80">
        <v>10062.423076923073</v>
      </c>
      <c r="P19" s="80">
        <v>6545.6923076923058</v>
      </c>
      <c r="Q19" s="80">
        <v>16608.115384615379</v>
      </c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9" customHeight="1" x14ac:dyDescent="0.25">
      <c r="A20" s="79" t="s">
        <v>28</v>
      </c>
      <c r="B20" s="80"/>
      <c r="C20" s="80">
        <v>13971.961538461543</v>
      </c>
      <c r="D20" s="80">
        <v>11570.461538461544</v>
      </c>
      <c r="E20" s="80">
        <v>25542.423076923085</v>
      </c>
      <c r="F20" s="80"/>
      <c r="G20" s="80">
        <v>13871.173076923074</v>
      </c>
      <c r="H20" s="80">
        <v>11120.01923076923</v>
      </c>
      <c r="I20" s="80">
        <v>24991.192307692305</v>
      </c>
      <c r="J20" s="80"/>
      <c r="K20" s="80">
        <v>13949.115384615379</v>
      </c>
      <c r="L20" s="80">
        <v>10925.36538461539</v>
      </c>
      <c r="M20" s="80">
        <v>24874.48076923077</v>
      </c>
      <c r="O20" s="80">
        <v>13842.846153846149</v>
      </c>
      <c r="P20" s="80">
        <v>10697.076923076922</v>
      </c>
      <c r="Q20" s="80">
        <v>24539.923076923071</v>
      </c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9" customHeight="1" x14ac:dyDescent="0.25">
      <c r="A21" s="79" t="s">
        <v>29</v>
      </c>
      <c r="B21" s="80"/>
      <c r="C21" s="80">
        <v>7369.5961538461588</v>
      </c>
      <c r="D21" s="80">
        <v>7963.576923076922</v>
      </c>
      <c r="E21" s="80">
        <v>15333.173076923082</v>
      </c>
      <c r="F21" s="80"/>
      <c r="G21" s="80">
        <v>7324.4615384615399</v>
      </c>
      <c r="H21" s="80">
        <v>7676.2115384615408</v>
      </c>
      <c r="I21" s="80">
        <v>15000.673076923082</v>
      </c>
      <c r="J21" s="80"/>
      <c r="K21" s="80">
        <v>7207.3269230769256</v>
      </c>
      <c r="L21" s="80">
        <v>7445.2307692307704</v>
      </c>
      <c r="M21" s="80">
        <v>14652.557692307695</v>
      </c>
      <c r="O21" s="80">
        <v>7092.4230769230753</v>
      </c>
      <c r="P21" s="80">
        <v>7179.3846153846171</v>
      </c>
      <c r="Q21" s="80">
        <v>14271.807692307691</v>
      </c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9" customHeight="1" x14ac:dyDescent="0.25">
      <c r="A22" s="79" t="s">
        <v>30</v>
      </c>
      <c r="B22" s="80"/>
      <c r="C22" s="80">
        <v>3494.4807692307713</v>
      </c>
      <c r="D22" s="80">
        <v>3882.5576923076933</v>
      </c>
      <c r="E22" s="80">
        <v>7377.0384615384646</v>
      </c>
      <c r="F22" s="80"/>
      <c r="G22" s="80">
        <v>3428.0384615384619</v>
      </c>
      <c r="H22" s="80">
        <v>3659.4230769230794</v>
      </c>
      <c r="I22" s="80">
        <v>7087.4615384615408</v>
      </c>
      <c r="J22" s="80"/>
      <c r="K22" s="80">
        <v>3387.0384615384623</v>
      </c>
      <c r="L22" s="80">
        <v>3515.6923076923085</v>
      </c>
      <c r="M22" s="80">
        <v>6902.7307692307713</v>
      </c>
      <c r="O22" s="80">
        <v>3346.73076923077</v>
      </c>
      <c r="P22" s="80">
        <v>3404.73076923077</v>
      </c>
      <c r="Q22" s="80">
        <v>6751.4615384615399</v>
      </c>
      <c r="S22" s="80"/>
      <c r="T22" s="80"/>
      <c r="U22" s="80"/>
      <c r="V22" s="80"/>
      <c r="W22" s="80"/>
      <c r="X22" s="80"/>
      <c r="Y22" s="80"/>
      <c r="Z22" s="80"/>
      <c r="AA22" s="80"/>
    </row>
    <row r="23" spans="1:27" ht="9" customHeight="1" x14ac:dyDescent="0.25">
      <c r="A23" s="79" t="s">
        <v>31</v>
      </c>
      <c r="B23" s="80"/>
      <c r="C23" s="80">
        <v>15923.269230769227</v>
      </c>
      <c r="D23" s="80">
        <v>13671.692307692301</v>
      </c>
      <c r="E23" s="80">
        <v>29594.961538461528</v>
      </c>
      <c r="F23" s="80"/>
      <c r="G23" s="80">
        <v>16102.115384615383</v>
      </c>
      <c r="H23" s="80">
        <v>13326.442307692301</v>
      </c>
      <c r="I23" s="80">
        <v>29428.557692307684</v>
      </c>
      <c r="J23" s="80"/>
      <c r="K23" s="80">
        <v>16229.211538461548</v>
      </c>
      <c r="L23" s="80">
        <v>13116.057692307701</v>
      </c>
      <c r="M23" s="80">
        <v>29345.269230769249</v>
      </c>
      <c r="O23" s="80">
        <v>16271.346153846143</v>
      </c>
      <c r="P23" s="80">
        <v>12928.846153846151</v>
      </c>
      <c r="Q23" s="80">
        <v>29200.192307692294</v>
      </c>
      <c r="S23" s="80"/>
      <c r="T23" s="80"/>
      <c r="U23" s="80"/>
      <c r="V23" s="80"/>
      <c r="W23" s="80"/>
      <c r="X23" s="80"/>
      <c r="Y23" s="80"/>
      <c r="Z23" s="80"/>
      <c r="AA23" s="80"/>
    </row>
    <row r="24" spans="1:27" ht="9" customHeight="1" x14ac:dyDescent="0.25">
      <c r="A24" s="79" t="s">
        <v>32</v>
      </c>
      <c r="B24" s="80"/>
      <c r="C24" s="80">
        <v>16532.15384615384</v>
      </c>
      <c r="D24" s="80">
        <v>8223.8846153846262</v>
      </c>
      <c r="E24" s="80">
        <v>24756.038461538468</v>
      </c>
      <c r="F24" s="80"/>
      <c r="G24" s="80">
        <v>16884.346153846145</v>
      </c>
      <c r="H24" s="80">
        <v>8362.3846153846207</v>
      </c>
      <c r="I24" s="80">
        <v>25246.730769230766</v>
      </c>
      <c r="J24" s="80"/>
      <c r="K24" s="80">
        <v>17053.788461538465</v>
      </c>
      <c r="L24" s="80">
        <v>8347.6153846153884</v>
      </c>
      <c r="M24" s="80">
        <v>25401.403846153851</v>
      </c>
      <c r="O24" s="80">
        <v>17208.173076923082</v>
      </c>
      <c r="P24" s="80">
        <v>8387.0384615384664</v>
      </c>
      <c r="Q24" s="80">
        <v>25595.211538461546</v>
      </c>
      <c r="S24" s="80"/>
      <c r="T24" s="80"/>
      <c r="U24" s="80"/>
      <c r="V24" s="80"/>
      <c r="W24" s="80"/>
      <c r="X24" s="80"/>
      <c r="Y24" s="80"/>
      <c r="Z24" s="80"/>
      <c r="AA24" s="80"/>
    </row>
    <row r="25" spans="1:27" ht="9" customHeight="1" x14ac:dyDescent="0.25">
      <c r="A25" s="79" t="s">
        <v>33</v>
      </c>
      <c r="B25" s="80"/>
      <c r="C25" s="80">
        <v>4869.3461538461534</v>
      </c>
      <c r="D25" s="80">
        <v>3617.0000000000014</v>
      </c>
      <c r="E25" s="80">
        <v>8486.3461538461543</v>
      </c>
      <c r="F25" s="80"/>
      <c r="G25" s="80">
        <v>4816.1923076923076</v>
      </c>
      <c r="H25" s="80">
        <v>3455.0000000000005</v>
      </c>
      <c r="I25" s="80">
        <v>8271.1923076923085</v>
      </c>
      <c r="J25" s="80"/>
      <c r="K25" s="80">
        <v>4878.2692307692359</v>
      </c>
      <c r="L25" s="80">
        <v>3389.7500000000005</v>
      </c>
      <c r="M25" s="80">
        <v>8268.0192307692359</v>
      </c>
      <c r="O25" s="80">
        <v>5154.3653846153838</v>
      </c>
      <c r="P25" s="80">
        <v>3487.6538461538462</v>
      </c>
      <c r="Q25" s="80">
        <v>8642.0192307692305</v>
      </c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9" customHeight="1" x14ac:dyDescent="0.25">
      <c r="A26" s="79" t="s">
        <v>34</v>
      </c>
      <c r="B26" s="80"/>
      <c r="C26" s="80">
        <v>5039.8076923076906</v>
      </c>
      <c r="D26" s="80">
        <v>2530.0769230769229</v>
      </c>
      <c r="E26" s="80">
        <v>7569.8846153846134</v>
      </c>
      <c r="F26" s="80"/>
      <c r="G26" s="80">
        <v>5259.5000000000018</v>
      </c>
      <c r="H26" s="80">
        <v>2646.9230769230771</v>
      </c>
      <c r="I26" s="80">
        <v>7906.423076923079</v>
      </c>
      <c r="J26" s="80"/>
      <c r="K26" s="80">
        <v>5346.423076923079</v>
      </c>
      <c r="L26" s="80">
        <v>2709.2115384615395</v>
      </c>
      <c r="M26" s="80">
        <v>8055.6346153846189</v>
      </c>
      <c r="O26" s="80">
        <v>5391.4615384615381</v>
      </c>
      <c r="P26" s="80">
        <v>2717.7692307692309</v>
      </c>
      <c r="Q26" s="80">
        <v>8109.2307692307695</v>
      </c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9" customHeight="1" x14ac:dyDescent="0.25">
      <c r="A27" s="79" t="s">
        <v>35</v>
      </c>
      <c r="B27" s="80"/>
      <c r="C27" s="80">
        <v>16883.211538461554</v>
      </c>
      <c r="D27" s="80">
        <v>7756.9615384615408</v>
      </c>
      <c r="E27" s="80">
        <v>24640.173076923093</v>
      </c>
      <c r="F27" s="80"/>
      <c r="G27" s="80">
        <v>16706.59615384616</v>
      </c>
      <c r="H27" s="80">
        <v>7559.9615384615363</v>
      </c>
      <c r="I27" s="80">
        <v>24266.557692307695</v>
      </c>
      <c r="J27" s="80"/>
      <c r="K27" s="80">
        <v>16933.096153846149</v>
      </c>
      <c r="L27" s="80">
        <v>7647.6346153846216</v>
      </c>
      <c r="M27" s="80">
        <v>24580.73076923077</v>
      </c>
      <c r="O27" s="80">
        <v>17035.499999999985</v>
      </c>
      <c r="P27" s="80">
        <v>7619.5384615384619</v>
      </c>
      <c r="Q27" s="80">
        <v>24655.038461538446</v>
      </c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9" customHeight="1" x14ac:dyDescent="0.25">
      <c r="A28" s="79" t="s">
        <v>36</v>
      </c>
      <c r="B28" s="80"/>
      <c r="C28" s="80">
        <v>17132.173076923078</v>
      </c>
      <c r="D28" s="80">
        <v>5272.7884615384601</v>
      </c>
      <c r="E28" s="80">
        <v>22404.961538461539</v>
      </c>
      <c r="F28" s="80"/>
      <c r="G28" s="80">
        <v>17180.115384615387</v>
      </c>
      <c r="H28" s="80">
        <v>5285.0576923076942</v>
      </c>
      <c r="I28" s="80">
        <v>22465.173076923082</v>
      </c>
      <c r="J28" s="80"/>
      <c r="K28" s="80">
        <v>17020.326923076926</v>
      </c>
      <c r="L28" s="80">
        <v>5193.096153846157</v>
      </c>
      <c r="M28" s="80">
        <v>22213.423076923082</v>
      </c>
      <c r="O28" s="80">
        <v>16912.884615384613</v>
      </c>
      <c r="P28" s="80">
        <v>5092.5576923076915</v>
      </c>
      <c r="Q28" s="80">
        <v>22005.442307692305</v>
      </c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9" customHeight="1" x14ac:dyDescent="0.25">
      <c r="A29" s="79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O29" s="80"/>
      <c r="P29" s="80"/>
      <c r="Q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9" customHeight="1" x14ac:dyDescent="0.25">
      <c r="A30" s="82" t="s">
        <v>41</v>
      </c>
      <c r="B30" s="83"/>
      <c r="C30" s="256">
        <v>297715.5</v>
      </c>
      <c r="D30" s="256">
        <v>171663.96153846159</v>
      </c>
      <c r="E30" s="256">
        <v>469379.46153846144</v>
      </c>
      <c r="F30" s="256"/>
      <c r="G30" s="256">
        <v>296646.38461538462</v>
      </c>
      <c r="H30" s="256">
        <v>167635.25</v>
      </c>
      <c r="I30" s="256">
        <v>464281.63461538457</v>
      </c>
      <c r="J30" s="256"/>
      <c r="K30" s="256">
        <v>295310.76923076931</v>
      </c>
      <c r="L30" s="256">
        <v>164595.3846153846</v>
      </c>
      <c r="M30" s="256">
        <v>459906.15384615381</v>
      </c>
      <c r="N30" s="256"/>
      <c r="O30" s="256">
        <v>293753.65384615376</v>
      </c>
      <c r="P30" s="256">
        <v>161776.46153846153</v>
      </c>
      <c r="Q30" s="256">
        <v>455530.11538461532</v>
      </c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9" customHeight="1" x14ac:dyDescent="0.25">
      <c r="A31" s="63" t="s">
        <v>43</v>
      </c>
      <c r="B31" s="84"/>
      <c r="C31" s="84">
        <v>73833.557692307804</v>
      </c>
      <c r="D31" s="84">
        <v>38311.923076923129</v>
      </c>
      <c r="E31" s="84">
        <v>112145.48076923093</v>
      </c>
      <c r="F31" s="84"/>
      <c r="G31" s="84">
        <v>73017.48076923097</v>
      </c>
      <c r="H31" s="84">
        <v>37168.865384615492</v>
      </c>
      <c r="I31" s="84">
        <v>110186.34615384646</v>
      </c>
      <c r="J31" s="84"/>
      <c r="K31" s="84">
        <v>72345.25000000032</v>
      </c>
      <c r="L31" s="84">
        <v>36267.096153846251</v>
      </c>
      <c r="M31" s="84">
        <v>108612.34615384656</v>
      </c>
      <c r="N31" s="84"/>
      <c r="O31" s="84">
        <v>71686.500000000276</v>
      </c>
      <c r="P31" s="84">
        <v>35443.826923076958</v>
      </c>
      <c r="Q31" s="84">
        <v>107130.32692307723</v>
      </c>
      <c r="S31" s="80"/>
      <c r="T31" s="80"/>
      <c r="U31" s="80"/>
      <c r="V31" s="80"/>
      <c r="W31" s="80"/>
    </row>
    <row r="32" spans="1:27" ht="9" customHeight="1" x14ac:dyDescent="0.25">
      <c r="A32" s="63" t="s">
        <v>44</v>
      </c>
      <c r="B32" s="84">
        <v>0</v>
      </c>
      <c r="C32" s="84">
        <v>90028.884615384901</v>
      </c>
      <c r="D32" s="84">
        <v>45608.384615384675</v>
      </c>
      <c r="E32" s="84">
        <v>135637.26923076957</v>
      </c>
      <c r="F32" s="84"/>
      <c r="G32" s="84">
        <v>89801.846153846418</v>
      </c>
      <c r="H32" s="84">
        <v>44577.057692307782</v>
      </c>
      <c r="I32" s="84">
        <v>134378.90384615419</v>
      </c>
      <c r="J32" s="84"/>
      <c r="K32" s="84">
        <v>88953.980769230999</v>
      </c>
      <c r="L32" s="84">
        <v>43658.519230769314</v>
      </c>
      <c r="M32" s="84">
        <v>132612.50000000032</v>
      </c>
      <c r="N32" s="84"/>
      <c r="O32" s="84">
        <v>88089.961538461808</v>
      </c>
      <c r="P32" s="84">
        <v>42885.980769230817</v>
      </c>
      <c r="Q32" s="84">
        <v>130975.94230769263</v>
      </c>
      <c r="R32" s="84"/>
    </row>
    <row r="33" spans="1:18" ht="9" customHeight="1" x14ac:dyDescent="0.25">
      <c r="A33" s="63" t="s">
        <v>0</v>
      </c>
      <c r="B33" s="84"/>
      <c r="C33" s="84">
        <v>46609.019230769285</v>
      </c>
      <c r="D33" s="84">
        <v>34825.115384615368</v>
      </c>
      <c r="E33" s="84">
        <v>81434.134615384653</v>
      </c>
      <c r="F33" s="84"/>
      <c r="G33" s="84">
        <v>46125.692307692341</v>
      </c>
      <c r="H33" s="84">
        <v>33917.923076923049</v>
      </c>
      <c r="I33" s="84">
        <v>80043.61538461539</v>
      </c>
      <c r="J33" s="84"/>
      <c r="K33" s="84">
        <v>45956.057692307717</v>
      </c>
      <c r="L33" s="84">
        <v>33305.480769230759</v>
      </c>
      <c r="M33" s="84">
        <v>79261.538461538468</v>
      </c>
      <c r="N33" s="84"/>
      <c r="O33" s="84">
        <v>45564.307692307681</v>
      </c>
      <c r="P33" s="84">
        <v>32629.134615384621</v>
      </c>
      <c r="Q33" s="84">
        <v>78193.442307692298</v>
      </c>
      <c r="R33" s="84"/>
    </row>
    <row r="34" spans="1:18" ht="9" customHeight="1" x14ac:dyDescent="0.25">
      <c r="A34" s="63" t="s">
        <v>45</v>
      </c>
      <c r="B34" s="84"/>
      <c r="C34" s="84">
        <v>53228.653846153909</v>
      </c>
      <c r="D34" s="84">
        <v>39888.788461538556</v>
      </c>
      <c r="E34" s="84">
        <v>93117.442307692458</v>
      </c>
      <c r="F34" s="84"/>
      <c r="G34" s="84">
        <v>53814.653846153989</v>
      </c>
      <c r="H34" s="84">
        <v>39126.384615384741</v>
      </c>
      <c r="I34" s="84">
        <v>92941.03846153873</v>
      </c>
      <c r="J34" s="84"/>
      <c r="K34" s="84">
        <v>54102.057692307768</v>
      </c>
      <c r="L34" s="84">
        <v>38523.557692307753</v>
      </c>
      <c r="M34" s="84">
        <v>92625.615384615521</v>
      </c>
      <c r="N34" s="84"/>
      <c r="O34" s="84">
        <v>54464.500000000058</v>
      </c>
      <c r="P34" s="84">
        <v>38105.423076923114</v>
      </c>
      <c r="Q34" s="84">
        <v>92569.92307692318</v>
      </c>
      <c r="R34" s="84"/>
    </row>
    <row r="35" spans="1:18" ht="9" customHeight="1" x14ac:dyDescent="0.25">
      <c r="A35" s="63" t="s">
        <v>46</v>
      </c>
      <c r="B35" s="84"/>
      <c r="C35" s="84">
        <v>34015.384615384573</v>
      </c>
      <c r="D35" s="84">
        <v>13029.749999999993</v>
      </c>
      <c r="E35" s="84">
        <v>47045.134615384566</v>
      </c>
      <c r="F35" s="84"/>
      <c r="G35" s="84">
        <v>33886.711538461524</v>
      </c>
      <c r="H35" s="84">
        <v>12845.019230769232</v>
      </c>
      <c r="I35" s="84">
        <v>46731.730769230759</v>
      </c>
      <c r="J35" s="84"/>
      <c r="K35" s="84">
        <v>33953.423076923078</v>
      </c>
      <c r="L35" s="84">
        <v>12840.730769230771</v>
      </c>
      <c r="M35" s="84">
        <v>46794.153846153851</v>
      </c>
      <c r="N35" s="84"/>
      <c r="O35" s="84">
        <v>33948.384615384617</v>
      </c>
      <c r="P35" s="84">
        <v>12712.096153846163</v>
      </c>
      <c r="Q35" s="84">
        <v>46660.48076923078</v>
      </c>
      <c r="R35" s="84"/>
    </row>
    <row r="36" spans="1:18" ht="9" customHeight="1" x14ac:dyDescent="0.25">
      <c r="A36" s="85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</row>
    <row r="37" spans="1:18" ht="9" customHeight="1" x14ac:dyDescent="0.25">
      <c r="A37" s="87"/>
    </row>
    <row r="38" spans="1:18" ht="9" customHeight="1" x14ac:dyDescent="0.25">
      <c r="A38" s="64" t="s">
        <v>58</v>
      </c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</row>
    <row r="39" spans="1:18" ht="9" customHeight="1" x14ac:dyDescent="0.25">
      <c r="A39" s="7" t="s">
        <v>59</v>
      </c>
    </row>
    <row r="40" spans="1:18" ht="9" customHeight="1" x14ac:dyDescent="0.25">
      <c r="A40" s="73"/>
    </row>
    <row r="41" spans="1:18" ht="9" customHeight="1" x14ac:dyDescent="0.25">
      <c r="A41" s="74" t="s">
        <v>37</v>
      </c>
    </row>
    <row r="42" spans="1:18" ht="9" customHeight="1" x14ac:dyDescent="0.25">
      <c r="C42" s="89"/>
      <c r="D42" s="89"/>
      <c r="E42" s="89"/>
      <c r="H42" s="89"/>
      <c r="I42" s="89"/>
      <c r="K42" s="89"/>
      <c r="M42" s="89"/>
      <c r="O42" s="89"/>
      <c r="P42" s="89"/>
    </row>
    <row r="43" spans="1:18" ht="9" customHeight="1" x14ac:dyDescent="0.25">
      <c r="C43" s="89"/>
      <c r="D43" s="89"/>
      <c r="E43" s="89"/>
      <c r="G43" s="89"/>
      <c r="H43" s="89"/>
      <c r="I43" s="89"/>
      <c r="K43" s="89"/>
      <c r="L43" s="89"/>
      <c r="M43" s="89"/>
      <c r="O43" s="89"/>
      <c r="P43" s="89"/>
      <c r="Q43" s="89"/>
    </row>
    <row r="44" spans="1:18" ht="9" customHeight="1" x14ac:dyDescent="0.25">
      <c r="C44" s="89"/>
      <c r="D44" s="89"/>
      <c r="E44" s="89"/>
      <c r="G44" s="89"/>
      <c r="H44" s="89"/>
      <c r="I44" s="89"/>
      <c r="K44" s="89"/>
      <c r="L44" s="89"/>
      <c r="M44" s="89"/>
      <c r="O44" s="89"/>
      <c r="P44" s="89"/>
      <c r="Q44" s="89"/>
    </row>
    <row r="45" spans="1:18" ht="9" customHeight="1" x14ac:dyDescent="0.25">
      <c r="C45" s="89"/>
      <c r="D45" s="89"/>
      <c r="E45" s="89"/>
      <c r="G45" s="89"/>
      <c r="H45" s="89"/>
      <c r="I45" s="89"/>
      <c r="K45" s="89"/>
      <c r="L45" s="89"/>
      <c r="M45" s="89"/>
      <c r="O45" s="89"/>
      <c r="P45" s="89"/>
      <c r="Q45" s="89"/>
    </row>
    <row r="46" spans="1:18" ht="9" customHeight="1" x14ac:dyDescent="0.25">
      <c r="C46" s="89"/>
      <c r="D46" s="89"/>
      <c r="E46" s="89"/>
      <c r="G46" s="89"/>
      <c r="H46" s="89"/>
      <c r="I46" s="89"/>
      <c r="K46" s="89"/>
      <c r="L46" s="89"/>
      <c r="M46" s="89"/>
      <c r="O46" s="89"/>
      <c r="P46" s="89"/>
      <c r="Q46" s="89"/>
    </row>
    <row r="47" spans="1:18" ht="9" customHeight="1" x14ac:dyDescent="0.25">
      <c r="C47" s="89"/>
      <c r="D47" s="89"/>
      <c r="E47" s="89"/>
      <c r="G47" s="89"/>
      <c r="H47" s="89"/>
      <c r="I47" s="89"/>
      <c r="K47" s="89"/>
      <c r="L47" s="89"/>
      <c r="M47" s="89"/>
      <c r="O47" s="89"/>
      <c r="P47" s="89"/>
      <c r="Q47" s="89"/>
    </row>
    <row r="48" spans="1:18" ht="9" customHeight="1" x14ac:dyDescent="0.25"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</row>
    <row r="49" spans="3:17" ht="9" customHeight="1" x14ac:dyDescent="0.25"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</row>
    <row r="50" spans="3:17" ht="9" customHeight="1" x14ac:dyDescent="0.25"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</row>
    <row r="51" spans="3:17" ht="9" customHeight="1" x14ac:dyDescent="0.25"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</row>
    <row r="52" spans="3:17" ht="9" customHeight="1" x14ac:dyDescent="0.25"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</row>
    <row r="53" spans="3:17" ht="9" customHeight="1" x14ac:dyDescent="0.25"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</row>
    <row r="54" spans="3:17" ht="9" customHeight="1" x14ac:dyDescent="0.25"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</row>
    <row r="55" spans="3:17" ht="9" customHeight="1" x14ac:dyDescent="0.25"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</row>
    <row r="56" spans="3:17" ht="9" customHeight="1" x14ac:dyDescent="0.25"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</row>
    <row r="57" spans="3:17" ht="9" customHeight="1" x14ac:dyDescent="0.25"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</row>
    <row r="59" spans="3:17" ht="9" customHeight="1" x14ac:dyDescent="0.25"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</row>
  </sheetData>
  <mergeCells count="7">
    <mergeCell ref="A1:Q1"/>
    <mergeCell ref="A2:Q2"/>
    <mergeCell ref="A3:A5"/>
    <mergeCell ref="C3:E3"/>
    <mergeCell ref="G3:I3"/>
    <mergeCell ref="K3:M3"/>
    <mergeCell ref="O3:Q3"/>
  </mergeCells>
  <pageMargins left="0.7" right="0.7" top="0.75" bottom="0.75" header="0.3" footer="0.3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1"/>
  <sheetViews>
    <sheetView workbookViewId="0">
      <selection sqref="A1:F1"/>
    </sheetView>
  </sheetViews>
  <sheetFormatPr defaultColWidth="10.85546875" defaultRowHeight="9" customHeight="1" x14ac:dyDescent="0.15"/>
  <cols>
    <col min="1" max="1" width="27.7109375" style="90" customWidth="1"/>
    <col min="2" max="6" width="13.7109375" style="90" customWidth="1"/>
    <col min="7" max="238" width="10.85546875" style="90" customWidth="1"/>
    <col min="239" max="239" width="18" style="90" customWidth="1"/>
    <col min="240" max="240" width="9.7109375" style="90" customWidth="1"/>
    <col min="241" max="241" width="9.5703125" style="90" customWidth="1"/>
    <col min="242" max="242" width="9.28515625" style="90" customWidth="1"/>
    <col min="243" max="243" width="18" style="90" customWidth="1"/>
    <col min="244" max="244" width="9.7109375" style="90" customWidth="1"/>
    <col min="245" max="245" width="9.140625" style="90" customWidth="1"/>
    <col min="246" max="246" width="9.42578125" style="90" customWidth="1"/>
    <col min="247" max="247" width="0.7109375" style="90" customWidth="1"/>
    <col min="248" max="16384" width="10.85546875" style="90"/>
  </cols>
  <sheetData>
    <row r="1" spans="1:256" ht="36" customHeight="1" x14ac:dyDescent="0.15">
      <c r="A1" s="285" t="s">
        <v>62</v>
      </c>
      <c r="B1" s="285"/>
      <c r="C1" s="285"/>
      <c r="D1" s="285"/>
      <c r="E1" s="285"/>
      <c r="F1" s="285"/>
    </row>
    <row r="2" spans="1:256" ht="9" customHeight="1" x14ac:dyDescent="0.15">
      <c r="A2" s="286"/>
      <c r="B2" s="286"/>
      <c r="C2" s="286"/>
      <c r="D2" s="286"/>
      <c r="E2" s="286"/>
      <c r="F2" s="286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  <c r="DR2" s="91"/>
      <c r="DS2" s="91"/>
      <c r="DT2" s="91"/>
      <c r="DU2" s="91"/>
      <c r="DV2" s="91"/>
      <c r="DW2" s="91"/>
      <c r="DX2" s="91"/>
      <c r="DY2" s="91"/>
      <c r="DZ2" s="91"/>
      <c r="EA2" s="91"/>
      <c r="EB2" s="91"/>
      <c r="EC2" s="91"/>
      <c r="ED2" s="91"/>
      <c r="EE2" s="91"/>
      <c r="EF2" s="91"/>
      <c r="EG2" s="91"/>
      <c r="EH2" s="91"/>
      <c r="EI2" s="91"/>
      <c r="EJ2" s="91"/>
      <c r="EK2" s="91"/>
      <c r="EL2" s="91"/>
      <c r="EM2" s="91"/>
      <c r="EN2" s="91"/>
      <c r="EO2" s="91"/>
      <c r="EP2" s="91"/>
      <c r="EQ2" s="91"/>
      <c r="ER2" s="91"/>
      <c r="ES2" s="91"/>
      <c r="ET2" s="91"/>
      <c r="EU2" s="91"/>
      <c r="EV2" s="91"/>
      <c r="EW2" s="91"/>
      <c r="EX2" s="91"/>
      <c r="EY2" s="91"/>
      <c r="EZ2" s="91"/>
      <c r="FA2" s="91"/>
      <c r="FB2" s="91"/>
      <c r="FC2" s="91"/>
      <c r="FD2" s="91"/>
      <c r="FE2" s="91"/>
      <c r="FF2" s="91"/>
      <c r="FG2" s="91"/>
      <c r="FH2" s="91"/>
      <c r="FI2" s="91"/>
      <c r="FJ2" s="91"/>
      <c r="FK2" s="91"/>
      <c r="FL2" s="91"/>
      <c r="FM2" s="91"/>
      <c r="FN2" s="91"/>
      <c r="FO2" s="91"/>
      <c r="FP2" s="91"/>
      <c r="FQ2" s="91"/>
      <c r="FR2" s="91"/>
      <c r="FS2" s="91"/>
      <c r="FT2" s="91"/>
      <c r="FU2" s="91"/>
      <c r="FV2" s="91"/>
      <c r="FW2" s="91"/>
      <c r="FX2" s="91"/>
      <c r="FY2" s="91"/>
      <c r="FZ2" s="91"/>
      <c r="GA2" s="91"/>
      <c r="GB2" s="91"/>
      <c r="GC2" s="91"/>
      <c r="GD2" s="91"/>
      <c r="GE2" s="91"/>
      <c r="GF2" s="91"/>
      <c r="GG2" s="91"/>
      <c r="GH2" s="91"/>
      <c r="GI2" s="91"/>
      <c r="GJ2" s="91"/>
      <c r="GK2" s="91"/>
      <c r="GL2" s="91"/>
      <c r="GM2" s="91"/>
      <c r="GN2" s="91"/>
      <c r="GO2" s="91"/>
      <c r="GP2" s="91"/>
      <c r="GQ2" s="91"/>
      <c r="GR2" s="91"/>
      <c r="GS2" s="91"/>
      <c r="GT2" s="91"/>
      <c r="GU2" s="91"/>
      <c r="GV2" s="91"/>
      <c r="GW2" s="91"/>
      <c r="GX2" s="91"/>
      <c r="GY2" s="91"/>
      <c r="GZ2" s="91"/>
      <c r="HA2" s="91"/>
      <c r="HB2" s="91"/>
      <c r="HC2" s="91"/>
      <c r="HD2" s="91"/>
      <c r="HE2" s="91"/>
      <c r="HF2" s="91"/>
      <c r="HG2" s="91"/>
      <c r="HH2" s="91"/>
      <c r="HI2" s="91"/>
      <c r="HJ2" s="91"/>
      <c r="HK2" s="91"/>
      <c r="HL2" s="91"/>
      <c r="HM2" s="91"/>
      <c r="HN2" s="91"/>
      <c r="HO2" s="91"/>
      <c r="HP2" s="91"/>
      <c r="HQ2" s="91"/>
      <c r="HR2" s="91"/>
      <c r="HS2" s="91"/>
      <c r="HT2" s="91"/>
      <c r="HU2" s="91"/>
      <c r="HV2" s="91"/>
      <c r="HW2" s="91"/>
      <c r="HX2" s="91"/>
      <c r="HY2" s="91"/>
      <c r="HZ2" s="91"/>
      <c r="IA2" s="91"/>
      <c r="IB2" s="91"/>
      <c r="IC2" s="91"/>
      <c r="ID2" s="91"/>
      <c r="IE2" s="91"/>
      <c r="IF2" s="91"/>
      <c r="IG2" s="91"/>
      <c r="IH2" s="91"/>
      <c r="II2" s="91"/>
      <c r="IJ2" s="91"/>
      <c r="IK2" s="91"/>
      <c r="IL2" s="91"/>
      <c r="IM2" s="91"/>
      <c r="IN2" s="91"/>
      <c r="IO2" s="91"/>
      <c r="IP2" s="91"/>
      <c r="IQ2" s="91"/>
      <c r="IR2" s="91"/>
      <c r="IS2" s="91"/>
      <c r="IT2" s="91"/>
      <c r="IU2" s="91"/>
      <c r="IV2" s="91"/>
    </row>
    <row r="3" spans="1:256" ht="9" customHeight="1" x14ac:dyDescent="0.15">
      <c r="A3" s="287" t="s">
        <v>63</v>
      </c>
      <c r="B3" s="289" t="s">
        <v>64</v>
      </c>
      <c r="C3" s="289"/>
      <c r="D3" s="289"/>
      <c r="E3" s="289"/>
      <c r="F3" s="289"/>
    </row>
    <row r="4" spans="1:256" ht="9" customHeight="1" x14ac:dyDescent="0.15">
      <c r="A4" s="288"/>
      <c r="B4" s="92" t="s">
        <v>65</v>
      </c>
      <c r="C4" s="92" t="s">
        <v>66</v>
      </c>
      <c r="D4" s="92" t="s">
        <v>67</v>
      </c>
      <c r="E4" s="92" t="s">
        <v>68</v>
      </c>
      <c r="F4" s="92" t="s">
        <v>1</v>
      </c>
    </row>
    <row r="5" spans="1:256" ht="9" customHeight="1" x14ac:dyDescent="0.15">
      <c r="A5" s="93"/>
      <c r="B5" s="94"/>
      <c r="C5" s="94"/>
      <c r="D5" s="94"/>
      <c r="E5" s="94"/>
      <c r="F5" s="94"/>
    </row>
    <row r="6" spans="1:256" ht="9" customHeight="1" x14ac:dyDescent="0.15">
      <c r="A6" s="95"/>
      <c r="B6" s="96"/>
      <c r="C6" s="96"/>
      <c r="D6" s="96"/>
      <c r="E6" s="96"/>
      <c r="F6" s="96"/>
      <c r="G6" s="97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</row>
    <row r="7" spans="1:256" ht="9" customHeight="1" x14ac:dyDescent="0.15">
      <c r="A7" s="99" t="s">
        <v>69</v>
      </c>
      <c r="B7" s="100">
        <v>155706.86538461607</v>
      </c>
      <c r="C7" s="100">
        <v>202163.84615384665</v>
      </c>
      <c r="D7" s="100">
        <v>64426.000000000029</v>
      </c>
      <c r="E7" s="100">
        <v>47082.750000000015</v>
      </c>
      <c r="F7" s="100">
        <v>469379.46153846278</v>
      </c>
      <c r="G7" s="97"/>
      <c r="W7" s="98"/>
    </row>
    <row r="8" spans="1:256" ht="9" customHeight="1" x14ac:dyDescent="0.15">
      <c r="A8" s="101" t="s">
        <v>70</v>
      </c>
      <c r="B8" s="96">
        <v>42472.134615384712</v>
      </c>
      <c r="C8" s="96">
        <v>88110.942307692414</v>
      </c>
      <c r="D8" s="96">
        <v>42698.634615384668</v>
      </c>
      <c r="E8" s="96">
        <v>38375.076923076929</v>
      </c>
      <c r="F8" s="96">
        <v>211656.78846153873</v>
      </c>
      <c r="G8" s="102"/>
      <c r="W8" s="98"/>
    </row>
    <row r="9" spans="1:256" ht="9" customHeight="1" x14ac:dyDescent="0.15">
      <c r="A9" s="101" t="s">
        <v>71</v>
      </c>
      <c r="B9" s="96">
        <v>113234.73076923135</v>
      </c>
      <c r="C9" s="96">
        <v>114052.90384615424</v>
      </c>
      <c r="D9" s="96">
        <v>21727.365384615357</v>
      </c>
      <c r="E9" s="96">
        <v>8707.6730769230817</v>
      </c>
      <c r="F9" s="96">
        <v>257722.67307692402</v>
      </c>
      <c r="G9" s="102"/>
      <c r="W9" s="98"/>
    </row>
    <row r="10" spans="1:256" ht="9" customHeight="1" x14ac:dyDescent="0.15">
      <c r="A10" s="103"/>
      <c r="B10" s="96"/>
      <c r="C10" s="96"/>
      <c r="D10" s="96"/>
      <c r="E10" s="96"/>
      <c r="F10" s="96"/>
      <c r="G10" s="97"/>
      <c r="W10" s="98"/>
    </row>
    <row r="11" spans="1:256" ht="9" customHeight="1" x14ac:dyDescent="0.15">
      <c r="A11" s="99" t="s">
        <v>72</v>
      </c>
      <c r="B11" s="100">
        <v>153085.50000000049</v>
      </c>
      <c r="C11" s="100">
        <v>199339.26923076983</v>
      </c>
      <c r="D11" s="100">
        <v>64272.884615384632</v>
      </c>
      <c r="E11" s="100">
        <v>47583.98076923081</v>
      </c>
      <c r="F11" s="100">
        <v>464281.63461538579</v>
      </c>
      <c r="G11" s="97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</row>
    <row r="12" spans="1:256" ht="9" customHeight="1" x14ac:dyDescent="0.15">
      <c r="A12" s="101" t="s">
        <v>70</v>
      </c>
      <c r="B12" s="96">
        <v>42439.711538461605</v>
      </c>
      <c r="C12" s="96">
        <v>86100.480769231013</v>
      </c>
      <c r="D12" s="96">
        <v>42201.807692307702</v>
      </c>
      <c r="E12" s="96">
        <v>38618.076923076958</v>
      </c>
      <c r="F12" s="96">
        <v>209360.07692307729</v>
      </c>
      <c r="G12" s="102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</row>
    <row r="13" spans="1:256" ht="9" customHeight="1" x14ac:dyDescent="0.15">
      <c r="A13" s="101" t="s">
        <v>71</v>
      </c>
      <c r="B13" s="96">
        <v>110645.78846153889</v>
      </c>
      <c r="C13" s="96">
        <v>113238.78846153883</v>
      </c>
      <c r="D13" s="96">
        <v>22071.076923076929</v>
      </c>
      <c r="E13" s="96">
        <v>8965.9038461538512</v>
      </c>
      <c r="F13" s="96">
        <v>254921.5576923085</v>
      </c>
      <c r="G13" s="102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</row>
    <row r="14" spans="1:256" ht="9" customHeight="1" x14ac:dyDescent="0.15">
      <c r="A14" s="103"/>
      <c r="B14" s="96"/>
      <c r="C14" s="96"/>
      <c r="D14" s="96"/>
      <c r="E14" s="96"/>
      <c r="F14" s="96"/>
      <c r="G14" s="97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</row>
    <row r="15" spans="1:256" ht="9" customHeight="1" x14ac:dyDescent="0.15">
      <c r="A15" s="99" t="s">
        <v>73</v>
      </c>
      <c r="B15" s="100">
        <v>150593.75000000047</v>
      </c>
      <c r="C15" s="100">
        <v>197194.19230769301</v>
      </c>
      <c r="D15" s="100">
        <v>63995.903846153858</v>
      </c>
      <c r="E15" s="100">
        <v>48122.307692307717</v>
      </c>
      <c r="F15" s="100">
        <v>459906.15384615504</v>
      </c>
      <c r="G15" s="97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</row>
    <row r="16" spans="1:256" ht="9" customHeight="1" x14ac:dyDescent="0.15">
      <c r="A16" s="101" t="s">
        <v>70</v>
      </c>
      <c r="B16" s="96">
        <v>41984.557692307841</v>
      </c>
      <c r="C16" s="96">
        <v>84518.826923077111</v>
      </c>
      <c r="D16" s="96">
        <v>41709.557692307717</v>
      </c>
      <c r="E16" s="96">
        <v>38924.961538461554</v>
      </c>
      <c r="F16" s="96">
        <v>207137.90384615422</v>
      </c>
      <c r="G16" s="102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</row>
    <row r="17" spans="1:23" ht="9" customHeight="1" x14ac:dyDescent="0.15">
      <c r="A17" s="101" t="s">
        <v>71</v>
      </c>
      <c r="B17" s="96">
        <v>108609.19230769262</v>
      </c>
      <c r="C17" s="96">
        <v>112675.3653846159</v>
      </c>
      <c r="D17" s="96">
        <v>22286.346153846138</v>
      </c>
      <c r="E17" s="96">
        <v>9197.3461538461652</v>
      </c>
      <c r="F17" s="96">
        <v>252768.25000000079</v>
      </c>
      <c r="G17" s="102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</row>
    <row r="18" spans="1:23" ht="9" customHeight="1" x14ac:dyDescent="0.15">
      <c r="A18" s="103"/>
      <c r="B18" s="96"/>
      <c r="C18" s="96"/>
      <c r="D18" s="96"/>
      <c r="E18" s="96"/>
      <c r="F18" s="96"/>
      <c r="G18" s="97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</row>
    <row r="19" spans="1:23" ht="9" customHeight="1" x14ac:dyDescent="0.15">
      <c r="A19" s="99" t="s">
        <v>74</v>
      </c>
      <c r="B19" s="100">
        <v>148443.88461538494</v>
      </c>
      <c r="C19" s="100">
        <v>195033.46153846208</v>
      </c>
      <c r="D19" s="100">
        <v>63636.442307692349</v>
      </c>
      <c r="E19" s="100">
        <v>48416.326923076958</v>
      </c>
      <c r="F19" s="100">
        <v>455530.11538461631</v>
      </c>
      <c r="G19" s="97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</row>
    <row r="20" spans="1:23" ht="9" customHeight="1" x14ac:dyDescent="0.15">
      <c r="A20" s="101" t="s">
        <v>70</v>
      </c>
      <c r="B20" s="96">
        <v>41549.653846153895</v>
      </c>
      <c r="C20" s="96">
        <v>83157.538461538716</v>
      </c>
      <c r="D20" s="96">
        <v>41295.557692307753</v>
      </c>
      <c r="E20" s="96">
        <v>39091.500000000029</v>
      </c>
      <c r="F20" s="96">
        <v>205094.25000000038</v>
      </c>
      <c r="G20" s="102"/>
      <c r="P20" s="98"/>
      <c r="Q20" s="98"/>
      <c r="R20" s="98"/>
      <c r="S20" s="98"/>
      <c r="W20" s="98"/>
    </row>
    <row r="21" spans="1:23" ht="9" customHeight="1" x14ac:dyDescent="0.15">
      <c r="A21" s="110" t="s">
        <v>71</v>
      </c>
      <c r="B21" s="111">
        <v>106894.23076923104</v>
      </c>
      <c r="C21" s="111">
        <v>111875.92307692335</v>
      </c>
      <c r="D21" s="111">
        <v>22340.884615384595</v>
      </c>
      <c r="E21" s="111">
        <v>9324.8269230769274</v>
      </c>
      <c r="F21" s="111">
        <v>250435.86538461593</v>
      </c>
      <c r="G21" s="102"/>
      <c r="O21" s="98"/>
      <c r="P21" s="98"/>
      <c r="Q21" s="98"/>
      <c r="R21" s="98"/>
      <c r="S21" s="98"/>
      <c r="W21" s="98"/>
    </row>
    <row r="22" spans="1:23" ht="9" customHeight="1" x14ac:dyDescent="0.15">
      <c r="A22" s="104"/>
      <c r="B22" s="96"/>
      <c r="C22" s="96"/>
      <c r="D22" s="96"/>
      <c r="E22" s="96"/>
      <c r="F22" s="96"/>
      <c r="G22" s="97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</row>
    <row r="23" spans="1:23" ht="9" customHeight="1" x14ac:dyDescent="0.15">
      <c r="A23" s="95"/>
      <c r="B23" s="96"/>
      <c r="C23" s="96"/>
      <c r="D23" s="96"/>
      <c r="E23" s="96"/>
      <c r="F23" s="96"/>
      <c r="G23" s="97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</row>
    <row r="24" spans="1:23" ht="9" customHeight="1" x14ac:dyDescent="0.15">
      <c r="A24" s="105" t="s">
        <v>75</v>
      </c>
      <c r="B24" s="106"/>
      <c r="C24" s="106"/>
      <c r="D24" s="106"/>
      <c r="E24" s="106"/>
      <c r="F24" s="106"/>
      <c r="G24" s="107"/>
    </row>
    <row r="25" spans="1:23" ht="9" customHeight="1" x14ac:dyDescent="0.15">
      <c r="A25" s="290" t="s">
        <v>76</v>
      </c>
      <c r="B25" s="290"/>
      <c r="C25" s="290"/>
      <c r="D25" s="290"/>
      <c r="E25" s="290"/>
      <c r="F25" s="290"/>
      <c r="G25" s="107"/>
    </row>
    <row r="26" spans="1:23" ht="9" customHeight="1" x14ac:dyDescent="0.15">
      <c r="A26" s="73" t="s">
        <v>47</v>
      </c>
      <c r="B26" s="94"/>
      <c r="C26" s="94"/>
      <c r="D26" s="94"/>
      <c r="E26" s="94"/>
      <c r="F26" s="94"/>
    </row>
    <row r="27" spans="1:23" ht="9" customHeight="1" x14ac:dyDescent="0.15">
      <c r="A27" s="73"/>
      <c r="B27" s="94"/>
      <c r="C27" s="94"/>
      <c r="D27" s="94"/>
      <c r="E27" s="94"/>
      <c r="F27" s="94"/>
    </row>
    <row r="28" spans="1:23" ht="9" customHeight="1" x14ac:dyDescent="0.15">
      <c r="A28" s="108" t="s">
        <v>37</v>
      </c>
      <c r="B28" s="94"/>
      <c r="C28" s="94"/>
      <c r="D28" s="94"/>
      <c r="E28" s="94"/>
      <c r="F28" s="94"/>
    </row>
    <row r="29" spans="1:23" ht="9" customHeight="1" x14ac:dyDescent="0.15">
      <c r="A29" s="109"/>
      <c r="B29" s="109"/>
      <c r="C29" s="109"/>
      <c r="D29" s="109"/>
      <c r="E29" s="109"/>
      <c r="F29" s="109"/>
    </row>
    <row r="33" spans="2:6" ht="9" customHeight="1" x14ac:dyDescent="0.15">
      <c r="B33" s="98"/>
      <c r="C33" s="98"/>
      <c r="D33" s="98"/>
      <c r="E33" s="98"/>
      <c r="F33" s="98"/>
    </row>
    <row r="34" spans="2:6" ht="9" customHeight="1" x14ac:dyDescent="0.15">
      <c r="B34" s="98"/>
      <c r="C34" s="98"/>
      <c r="D34" s="98"/>
      <c r="E34" s="98"/>
      <c r="F34" s="98"/>
    </row>
    <row r="35" spans="2:6" ht="9" customHeight="1" x14ac:dyDescent="0.15">
      <c r="B35" s="98"/>
      <c r="C35" s="98"/>
      <c r="D35" s="98"/>
      <c r="E35" s="98"/>
      <c r="F35" s="98"/>
    </row>
    <row r="37" spans="2:6" ht="9" customHeight="1" x14ac:dyDescent="0.15">
      <c r="B37" s="98"/>
      <c r="C37" s="98"/>
      <c r="D37" s="98"/>
      <c r="E37" s="98"/>
      <c r="F37" s="98"/>
    </row>
    <row r="38" spans="2:6" ht="9" customHeight="1" x14ac:dyDescent="0.15">
      <c r="B38" s="98"/>
      <c r="C38" s="98"/>
      <c r="D38" s="98"/>
      <c r="E38" s="98"/>
      <c r="F38" s="98"/>
    </row>
    <row r="39" spans="2:6" ht="9" customHeight="1" x14ac:dyDescent="0.15">
      <c r="B39" s="98"/>
      <c r="C39" s="98"/>
      <c r="D39" s="98"/>
      <c r="E39" s="98"/>
      <c r="F39" s="98"/>
    </row>
    <row r="41" spans="2:6" ht="9" customHeight="1" x14ac:dyDescent="0.15">
      <c r="B41" s="98"/>
      <c r="C41" s="98"/>
      <c r="D41" s="98"/>
      <c r="E41" s="98"/>
      <c r="F41" s="98"/>
    </row>
    <row r="42" spans="2:6" ht="9" customHeight="1" x14ac:dyDescent="0.15">
      <c r="B42" s="98"/>
      <c r="C42" s="98"/>
      <c r="D42" s="98"/>
      <c r="E42" s="98"/>
      <c r="F42" s="98"/>
    </row>
    <row r="43" spans="2:6" ht="9" customHeight="1" x14ac:dyDescent="0.15">
      <c r="B43" s="98"/>
      <c r="C43" s="98"/>
      <c r="D43" s="98"/>
      <c r="E43" s="98"/>
      <c r="F43" s="98"/>
    </row>
    <row r="45" spans="2:6" ht="9" customHeight="1" x14ac:dyDescent="0.15">
      <c r="B45" s="98"/>
      <c r="C45" s="98"/>
      <c r="D45" s="98"/>
      <c r="E45" s="98"/>
      <c r="F45" s="98"/>
    </row>
    <row r="46" spans="2:6" ht="9" customHeight="1" x14ac:dyDescent="0.15">
      <c r="B46" s="98"/>
      <c r="C46" s="98"/>
      <c r="D46" s="98"/>
      <c r="E46" s="98"/>
      <c r="F46" s="98"/>
    </row>
    <row r="47" spans="2:6" ht="9" customHeight="1" x14ac:dyDescent="0.15">
      <c r="B47" s="98"/>
      <c r="C47" s="98"/>
      <c r="D47" s="98"/>
      <c r="E47" s="98"/>
      <c r="F47" s="98"/>
    </row>
    <row r="49" spans="2:6" ht="9" customHeight="1" x14ac:dyDescent="0.15">
      <c r="B49" s="98"/>
      <c r="C49" s="98"/>
      <c r="D49" s="98"/>
      <c r="E49" s="98"/>
      <c r="F49" s="98"/>
    </row>
    <row r="50" spans="2:6" ht="9" customHeight="1" x14ac:dyDescent="0.15">
      <c r="B50" s="98"/>
      <c r="C50" s="98"/>
      <c r="D50" s="98"/>
      <c r="E50" s="98"/>
      <c r="F50" s="98"/>
    </row>
    <row r="51" spans="2:6" ht="9" customHeight="1" x14ac:dyDescent="0.15">
      <c r="B51" s="98"/>
      <c r="C51" s="98"/>
      <c r="D51" s="98"/>
      <c r="E51" s="98"/>
      <c r="F51" s="98"/>
    </row>
  </sheetData>
  <mergeCells count="5">
    <mergeCell ref="A1:F1"/>
    <mergeCell ref="A2:F2"/>
    <mergeCell ref="A3:A4"/>
    <mergeCell ref="B3:F3"/>
    <mergeCell ref="A25:F25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F80"/>
  <sheetViews>
    <sheetView zoomScaleNormal="100" workbookViewId="0">
      <selection sqref="A1:D1"/>
    </sheetView>
  </sheetViews>
  <sheetFormatPr defaultRowHeight="12.75" x14ac:dyDescent="0.2"/>
  <cols>
    <col min="1" max="1" width="16.42578125" style="17" customWidth="1"/>
    <col min="2" max="3" width="17.28515625" style="18" customWidth="1"/>
    <col min="4" max="4" width="13.140625" style="18" customWidth="1"/>
    <col min="5" max="6" width="8.5703125" customWidth="1"/>
    <col min="7" max="7" width="11.42578125" bestFit="1" customWidth="1"/>
    <col min="8" max="8" width="12.85546875" bestFit="1" customWidth="1"/>
    <col min="9" max="9" width="9.85546875" bestFit="1" customWidth="1"/>
  </cols>
  <sheetData>
    <row r="1" spans="1:6" ht="39.75" customHeight="1" x14ac:dyDescent="0.2">
      <c r="A1" s="262" t="s">
        <v>202</v>
      </c>
      <c r="B1" s="262"/>
      <c r="C1" s="262"/>
      <c r="D1" s="262"/>
    </row>
    <row r="2" spans="1:6" s="3" customFormat="1" ht="9" x14ac:dyDescent="0.2">
      <c r="A2" s="269" t="s">
        <v>77</v>
      </c>
      <c r="B2" s="291" t="s">
        <v>78</v>
      </c>
      <c r="C2" s="291" t="s">
        <v>79</v>
      </c>
      <c r="D2" s="291" t="s">
        <v>1</v>
      </c>
      <c r="E2" s="20"/>
      <c r="F2" s="20"/>
    </row>
    <row r="3" spans="1:6" s="3" customFormat="1" ht="9" x14ac:dyDescent="0.2">
      <c r="A3" s="269"/>
      <c r="B3" s="292"/>
      <c r="C3" s="292"/>
      <c r="D3" s="292"/>
    </row>
    <row r="4" spans="1:6" s="3" customFormat="1" ht="8.25" customHeight="1" x14ac:dyDescent="0.2">
      <c r="A4" s="51"/>
    </row>
    <row r="5" spans="1:6" s="3" customFormat="1" ht="11.25" customHeight="1" x14ac:dyDescent="0.2">
      <c r="A5" s="112">
        <v>1996</v>
      </c>
      <c r="B5" s="113">
        <v>730867.47933202097</v>
      </c>
      <c r="C5" s="113">
        <v>107826.52066797907</v>
      </c>
      <c r="D5" s="113">
        <f>+B5+C5</f>
        <v>838694</v>
      </c>
    </row>
    <row r="6" spans="1:6" s="7" customFormat="1" ht="11.25" customHeight="1" x14ac:dyDescent="0.15">
      <c r="A6" s="112">
        <v>1997</v>
      </c>
      <c r="B6" s="114">
        <v>957329.02601527411</v>
      </c>
      <c r="C6" s="114">
        <v>90628.973984725846</v>
      </c>
      <c r="D6" s="113">
        <f t="shared" ref="D6:D18" si="0">+B6+C6</f>
        <v>1047958</v>
      </c>
      <c r="E6" s="115"/>
      <c r="F6" s="115"/>
    </row>
    <row r="7" spans="1:6" s="7" customFormat="1" ht="11.25" customHeight="1" x14ac:dyDescent="0.15">
      <c r="A7" s="112">
        <v>1998</v>
      </c>
      <c r="B7" s="114">
        <v>1119004.8403358976</v>
      </c>
      <c r="C7" s="114">
        <v>146133.71992558398</v>
      </c>
      <c r="D7" s="113">
        <f t="shared" si="0"/>
        <v>1265138.5602614817</v>
      </c>
      <c r="E7" s="115"/>
      <c r="F7" s="115"/>
    </row>
    <row r="8" spans="1:6" s="7" customFormat="1" ht="11.25" customHeight="1" x14ac:dyDescent="0.15">
      <c r="A8" s="112">
        <v>1999</v>
      </c>
      <c r="B8" s="114">
        <v>1133994.9987840832</v>
      </c>
      <c r="C8" s="114">
        <v>138098.84585520337</v>
      </c>
      <c r="D8" s="113">
        <f t="shared" si="0"/>
        <v>1272093.8446392866</v>
      </c>
      <c r="E8" s="115"/>
      <c r="F8" s="115"/>
    </row>
    <row r="9" spans="1:6" s="7" customFormat="1" ht="11.25" customHeight="1" x14ac:dyDescent="0.15">
      <c r="A9" s="112">
        <v>2000</v>
      </c>
      <c r="B9" s="114">
        <v>1091159</v>
      </c>
      <c r="C9" s="114">
        <v>172476</v>
      </c>
      <c r="D9" s="113">
        <f t="shared" si="0"/>
        <v>1263635</v>
      </c>
      <c r="E9" s="115"/>
      <c r="F9" s="115"/>
    </row>
    <row r="10" spans="1:6" s="7" customFormat="1" ht="11.25" customHeight="1" x14ac:dyDescent="0.15">
      <c r="A10" s="112">
        <v>2001</v>
      </c>
      <c r="B10" s="114">
        <v>1224378</v>
      </c>
      <c r="C10" s="114">
        <v>177952</v>
      </c>
      <c r="D10" s="113">
        <f t="shared" si="0"/>
        <v>1402330</v>
      </c>
      <c r="E10" s="115"/>
      <c r="F10" s="115"/>
    </row>
    <row r="11" spans="1:6" s="7" customFormat="1" ht="11.25" customHeight="1" x14ac:dyDescent="0.15">
      <c r="A11" s="112">
        <v>2002</v>
      </c>
      <c r="B11" s="114">
        <v>1481004</v>
      </c>
      <c r="C11" s="114">
        <v>179880</v>
      </c>
      <c r="D11" s="113">
        <f t="shared" si="0"/>
        <v>1660884</v>
      </c>
      <c r="E11" s="115"/>
      <c r="F11" s="115"/>
    </row>
    <row r="12" spans="1:6" s="7" customFormat="1" ht="11.25" customHeight="1" x14ac:dyDescent="0.15">
      <c r="A12" s="112">
        <v>2003</v>
      </c>
      <c r="B12" s="114">
        <v>1645660</v>
      </c>
      <c r="C12" s="114">
        <v>183110</v>
      </c>
      <c r="D12" s="113">
        <f t="shared" si="0"/>
        <v>1828770</v>
      </c>
      <c r="E12" s="115"/>
      <c r="F12" s="115"/>
    </row>
    <row r="13" spans="1:6" s="7" customFormat="1" ht="11.25" customHeight="1" x14ac:dyDescent="0.15">
      <c r="A13" s="112">
        <v>2004</v>
      </c>
      <c r="B13" s="114">
        <v>1548920</v>
      </c>
      <c r="C13" s="114">
        <v>198615</v>
      </c>
      <c r="D13" s="113">
        <f t="shared" si="0"/>
        <v>1747535</v>
      </c>
      <c r="E13" s="115"/>
      <c r="F13" s="115"/>
    </row>
    <row r="14" spans="1:6" s="7" customFormat="1" ht="11.25" customHeight="1" x14ac:dyDescent="0.15">
      <c r="A14" s="112">
        <v>2005</v>
      </c>
      <c r="B14" s="114">
        <v>1500285</v>
      </c>
      <c r="C14" s="114">
        <v>210393</v>
      </c>
      <c r="D14" s="113">
        <f t="shared" si="0"/>
        <v>1710678</v>
      </c>
      <c r="E14" s="115"/>
      <c r="F14" s="115"/>
    </row>
    <row r="15" spans="1:6" s="7" customFormat="1" ht="11.25" customHeight="1" x14ac:dyDescent="0.15">
      <c r="A15" s="112">
        <v>2006</v>
      </c>
      <c r="B15" s="114">
        <v>1585913</v>
      </c>
      <c r="C15" s="114">
        <v>222526</v>
      </c>
      <c r="D15" s="113">
        <f t="shared" si="0"/>
        <v>1808439</v>
      </c>
      <c r="E15" s="115"/>
      <c r="F15" s="115"/>
    </row>
    <row r="16" spans="1:6" s="7" customFormat="1" ht="11.25" customHeight="1" x14ac:dyDescent="0.15">
      <c r="A16" s="112">
        <v>2007</v>
      </c>
      <c r="B16" s="114">
        <v>1672621</v>
      </c>
      <c r="C16" s="114">
        <v>222571</v>
      </c>
      <c r="D16" s="113">
        <f t="shared" si="0"/>
        <v>1895192</v>
      </c>
      <c r="E16" s="115"/>
      <c r="F16" s="115"/>
    </row>
    <row r="17" spans="1:6" s="7" customFormat="1" ht="11.25" customHeight="1" x14ac:dyDescent="0.15">
      <c r="A17" s="112">
        <v>2008</v>
      </c>
      <c r="B17" s="114">
        <v>1610594</v>
      </c>
      <c r="C17" s="114">
        <v>233126</v>
      </c>
      <c r="D17" s="113">
        <f t="shared" si="0"/>
        <v>1843720</v>
      </c>
      <c r="E17" s="115"/>
      <c r="F17" s="115"/>
    </row>
    <row r="18" spans="1:6" s="7" customFormat="1" ht="11.25" customHeight="1" x14ac:dyDescent="0.15">
      <c r="A18" s="112">
        <v>2009</v>
      </c>
      <c r="B18" s="114">
        <v>1467666</v>
      </c>
      <c r="C18" s="114">
        <v>244744</v>
      </c>
      <c r="D18" s="113">
        <f t="shared" si="0"/>
        <v>1712410</v>
      </c>
      <c r="E18" s="115"/>
      <c r="F18" s="115"/>
    </row>
    <row r="19" spans="1:6" s="7" customFormat="1" ht="11.25" customHeight="1" x14ac:dyDescent="0.15">
      <c r="A19" s="112">
        <v>2010</v>
      </c>
      <c r="B19" s="116">
        <v>1444039</v>
      </c>
      <c r="C19" s="116">
        <v>263572</v>
      </c>
      <c r="D19" s="113">
        <f>+B19+C19</f>
        <v>1707611</v>
      </c>
      <c r="E19" s="115"/>
      <c r="F19" s="115"/>
    </row>
    <row r="20" spans="1:6" s="7" customFormat="1" ht="11.25" customHeight="1" x14ac:dyDescent="0.15">
      <c r="A20" s="112">
        <v>2011</v>
      </c>
      <c r="B20" s="116">
        <v>1464740</v>
      </c>
      <c r="C20" s="116">
        <v>281259</v>
      </c>
      <c r="D20" s="113">
        <f>+B20+C20</f>
        <v>1745999</v>
      </c>
      <c r="E20" s="115"/>
      <c r="F20" s="115"/>
    </row>
    <row r="21" spans="1:6" s="7" customFormat="1" ht="11.25" customHeight="1" x14ac:dyDescent="0.15">
      <c r="A21" s="112" t="s">
        <v>80</v>
      </c>
      <c r="B21" s="116">
        <v>1423054</v>
      </c>
      <c r="C21" s="116">
        <v>259813</v>
      </c>
      <c r="D21" s="113">
        <f>+B21+C21</f>
        <v>1682867</v>
      </c>
      <c r="E21" s="115"/>
      <c r="F21" s="115"/>
    </row>
    <row r="22" spans="1:6" s="7" customFormat="1" ht="6.75" customHeight="1" x14ac:dyDescent="0.15">
      <c r="A22" s="117"/>
      <c r="B22" s="118"/>
      <c r="C22" s="118"/>
      <c r="D22" s="119"/>
      <c r="E22" s="115"/>
      <c r="F22" s="115"/>
    </row>
    <row r="23" spans="1:6" s="7" customFormat="1" ht="11.25" customHeight="1" x14ac:dyDescent="0.15">
      <c r="A23" s="7" t="s">
        <v>81</v>
      </c>
    </row>
    <row r="24" spans="1:6" s="7" customFormat="1" ht="11.25" customHeight="1" x14ac:dyDescent="0.15">
      <c r="A24" s="16" t="s">
        <v>37</v>
      </c>
    </row>
    <row r="25" spans="1:6" s="7" customFormat="1" ht="9" customHeight="1" x14ac:dyDescent="0.15">
      <c r="A25" s="10"/>
    </row>
    <row r="26" spans="1:6" s="7" customFormat="1" ht="11.25" customHeight="1" x14ac:dyDescent="0.15">
      <c r="A26" s="10"/>
    </row>
    <row r="27" spans="1:6" s="7" customFormat="1" ht="11.25" customHeight="1" x14ac:dyDescent="0.15">
      <c r="A27" s="10"/>
    </row>
    <row r="28" spans="1:6" s="7" customFormat="1" ht="11.25" customHeight="1" x14ac:dyDescent="0.15">
      <c r="A28" s="10"/>
    </row>
    <row r="29" spans="1:6" s="7" customFormat="1" ht="11.25" customHeight="1" x14ac:dyDescent="0.15">
      <c r="A29" s="10"/>
    </row>
    <row r="30" spans="1:6" s="7" customFormat="1" ht="11.25" customHeight="1" x14ac:dyDescent="0.15">
      <c r="A30" s="10"/>
    </row>
    <row r="31" spans="1:6" s="7" customFormat="1" ht="11.25" customHeight="1" x14ac:dyDescent="0.15"/>
    <row r="32" spans="1:6" s="7" customFormat="1" ht="11.25" customHeight="1" x14ac:dyDescent="0.15"/>
    <row r="33" s="7" customFormat="1" ht="11.25" customHeight="1" x14ac:dyDescent="0.15"/>
    <row r="34" s="7" customFormat="1" ht="11.25" customHeight="1" x14ac:dyDescent="0.15"/>
    <row r="35" s="7" customFormat="1" ht="11.25" customHeight="1" x14ac:dyDescent="0.15"/>
    <row r="36" s="7" customFormat="1" ht="11.25" customHeight="1" x14ac:dyDescent="0.15"/>
    <row r="37" s="7" customFormat="1" ht="11.25" customHeight="1" x14ac:dyDescent="0.15"/>
    <row r="38" s="7" customFormat="1" ht="11.25" customHeight="1" x14ac:dyDescent="0.15"/>
    <row r="39" s="7" customFormat="1" ht="11.25" customHeight="1" x14ac:dyDescent="0.15"/>
    <row r="40" s="7" customFormat="1" ht="11.25" customHeight="1" x14ac:dyDescent="0.15"/>
    <row r="41" s="7" customFormat="1" ht="11.25" customHeight="1" x14ac:dyDescent="0.15"/>
    <row r="42" s="7" customFormat="1" ht="11.25" customHeight="1" x14ac:dyDescent="0.15"/>
    <row r="43" s="7" customFormat="1" ht="11.25" customHeight="1" x14ac:dyDescent="0.15"/>
    <row r="44" s="7" customFormat="1" ht="11.25" customHeight="1" x14ac:dyDescent="0.15"/>
    <row r="45" s="7" customFormat="1" ht="11.25" customHeight="1" x14ac:dyDescent="0.15"/>
    <row r="46" s="7" customFormat="1" ht="11.25" customHeight="1" x14ac:dyDescent="0.15"/>
    <row r="47" s="7" customFormat="1" ht="11.25" customHeight="1" x14ac:dyDescent="0.15"/>
    <row r="48" s="7" customFormat="1" ht="11.25" customHeight="1" x14ac:dyDescent="0.15"/>
    <row r="49" s="7" customFormat="1" ht="11.25" customHeight="1" x14ac:dyDescent="0.15"/>
    <row r="50" s="7" customFormat="1" ht="11.25" customHeight="1" x14ac:dyDescent="0.15"/>
    <row r="51" s="7" customFormat="1" ht="11.25" customHeight="1" x14ac:dyDescent="0.15"/>
    <row r="52" s="7" customFormat="1" ht="11.25" customHeight="1" x14ac:dyDescent="0.15"/>
    <row r="53" s="7" customFormat="1" ht="11.25" customHeight="1" x14ac:dyDescent="0.15"/>
    <row r="54" s="7" customFormat="1" ht="11.25" customHeight="1" x14ac:dyDescent="0.15"/>
    <row r="55" s="7" customFormat="1" ht="11.25" customHeight="1" x14ac:dyDescent="0.15"/>
    <row r="56" s="7" customFormat="1" ht="11.25" customHeight="1" x14ac:dyDescent="0.15"/>
    <row r="57" s="7" customFormat="1" ht="11.25" customHeight="1" x14ac:dyDescent="0.15"/>
    <row r="58" s="7" customFormat="1" ht="11.25" customHeight="1" x14ac:dyDescent="0.15"/>
    <row r="59" s="7" customFormat="1" ht="11.25" customHeight="1" x14ac:dyDescent="0.15"/>
    <row r="60" s="7" customFormat="1" ht="11.25" customHeight="1" x14ac:dyDescent="0.15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</sheetData>
  <mergeCells count="5">
    <mergeCell ref="A1:D1"/>
    <mergeCell ref="A2:A3"/>
    <mergeCell ref="B2:B3"/>
    <mergeCell ref="C2:C3"/>
    <mergeCell ref="D2:D3"/>
  </mergeCells>
  <printOptions horizontalCentered="1"/>
  <pageMargins left="0.78740157480314965" right="0.78740157480314965" top="1.0236220472440944" bottom="0.39370078740157483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24</vt:i4>
      </vt:variant>
      <vt:variant>
        <vt:lpstr>Intervalli denominati</vt:lpstr>
      </vt:variant>
      <vt:variant>
        <vt:i4>28</vt:i4>
      </vt:variant>
    </vt:vector>
  </HeadingPairs>
  <TitlesOfParts>
    <vt:vector size="52" baseType="lpstr">
      <vt:lpstr>Indice</vt:lpstr>
      <vt:lpstr>I.3.4.1</vt:lpstr>
      <vt:lpstr>I.3.4.2</vt:lpstr>
      <vt:lpstr>I.3.4.3</vt:lpstr>
      <vt:lpstr>I.3.4.4</vt:lpstr>
      <vt:lpstr>I.3.4.5</vt:lpstr>
      <vt:lpstr>I.3.4.6</vt:lpstr>
      <vt:lpstr>I.3.4.7</vt:lpstr>
      <vt:lpstr>I.3.4.8</vt:lpstr>
      <vt:lpstr>I.3.4.9</vt:lpstr>
      <vt:lpstr>I.3.4.10</vt:lpstr>
      <vt:lpstr>I.3.4.11</vt:lpstr>
      <vt:lpstr>I.3.4.12</vt:lpstr>
      <vt:lpstr>I.3.4.13</vt:lpstr>
      <vt:lpstr>I.3.4.14</vt:lpstr>
      <vt:lpstr>I.3.4.15</vt:lpstr>
      <vt:lpstr>I.3.4.16</vt:lpstr>
      <vt:lpstr>I.3.4.17</vt:lpstr>
      <vt:lpstr>I.3.4.18</vt:lpstr>
      <vt:lpstr>I.3.4.19</vt:lpstr>
      <vt:lpstr>I.3.4.20</vt:lpstr>
      <vt:lpstr>I.3.4.21</vt:lpstr>
      <vt:lpstr>I.3.4.22</vt:lpstr>
      <vt:lpstr>I.3.4.23</vt:lpstr>
      <vt:lpstr>I.3.4.10!Area_stampa</vt:lpstr>
      <vt:lpstr>I.3.4.11!Area_stampa</vt:lpstr>
      <vt:lpstr>I.3.4.12!Area_stampa</vt:lpstr>
      <vt:lpstr>I.3.4.13!Area_stampa</vt:lpstr>
      <vt:lpstr>I.3.4.14!Area_stampa</vt:lpstr>
      <vt:lpstr>I.3.4.15!Area_stampa</vt:lpstr>
      <vt:lpstr>I.3.4.16!Area_stampa</vt:lpstr>
      <vt:lpstr>I.3.4.17!Area_stampa</vt:lpstr>
      <vt:lpstr>I.3.4.18!Area_stampa</vt:lpstr>
      <vt:lpstr>I.3.4.19!Area_stampa</vt:lpstr>
      <vt:lpstr>I.3.4.20!Area_stampa</vt:lpstr>
      <vt:lpstr>I.3.4.21!Area_stampa</vt:lpstr>
      <vt:lpstr>I.3.4.22!Area_stampa</vt:lpstr>
      <vt:lpstr>I.3.4.23!Area_stampa</vt:lpstr>
      <vt:lpstr>I.3.4.8!Area_stampa</vt:lpstr>
      <vt:lpstr>I.3.4.9!Area_stampa</vt:lpstr>
      <vt:lpstr>Indice!Area_stampa</vt:lpstr>
      <vt:lpstr>I.3.4.10!Titoli_stampa</vt:lpstr>
      <vt:lpstr>I.3.4.11!Titoli_stampa</vt:lpstr>
      <vt:lpstr>I.3.4.12!Titoli_stampa</vt:lpstr>
      <vt:lpstr>I.3.4.13!Titoli_stampa</vt:lpstr>
      <vt:lpstr>I.3.4.14!Titoli_stampa</vt:lpstr>
      <vt:lpstr>I.3.4.15!Titoli_stampa</vt:lpstr>
      <vt:lpstr>I.3.4.16!Titoli_stampa</vt:lpstr>
      <vt:lpstr>I.3.4.17!Titoli_stampa</vt:lpstr>
      <vt:lpstr>I.3.4.18!Titoli_stampa</vt:lpstr>
      <vt:lpstr>I.3.4.8!Titoli_stampa</vt:lpstr>
      <vt:lpstr>I.3.4.9!Titoli_stampa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Microsoft Office</cp:lastModifiedBy>
  <cp:lastPrinted>2013-11-21T13:07:22Z</cp:lastPrinted>
  <dcterms:created xsi:type="dcterms:W3CDTF">2010-12-07T14:18:44Z</dcterms:created>
  <dcterms:modified xsi:type="dcterms:W3CDTF">2013-12-09T13:39:08Z</dcterms:modified>
</cp:coreProperties>
</file>