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8195" windowHeight="10230"/>
  </bookViews>
  <sheets>
    <sheet name="Indice" sheetId="5" r:id="rId1"/>
    <sheet name=" I.3.5.1" sheetId="6" r:id="rId2"/>
    <sheet name="I.3.5.2 " sheetId="7" r:id="rId3"/>
    <sheet name="I.3.5.3" sheetId="8" r:id="rId4"/>
    <sheet name="I.3.5.4 " sheetId="9" r:id="rId5"/>
    <sheet name="I.3.5.5" sheetId="10" r:id="rId6"/>
    <sheet name=" I.3.5.6" sheetId="11" r:id="rId7"/>
    <sheet name=" I.3.5.7" sheetId="12" r:id="rId8"/>
    <sheet name=" I.3.5.8" sheetId="13" r:id="rId9"/>
    <sheet name="I.3.5.9 " sheetId="14" r:id="rId10"/>
    <sheet name="I.3.5.10" sheetId="15" r:id="rId11"/>
    <sheet name=" I.3.5.11 " sheetId="16" r:id="rId12"/>
    <sheet name=" I.3.5.12" sheetId="17" r:id="rId13"/>
    <sheet name=" I.3.5.13" sheetId="18" r:id="rId14"/>
    <sheet name=" I.3.5.14" sheetId="19" r:id="rId15"/>
    <sheet name="I.3.5.15" sheetId="20" r:id="rId16"/>
    <sheet name="I.3.5.16" sheetId="21" r:id="rId17"/>
    <sheet name=" I.3.5.17" sheetId="22" r:id="rId18"/>
    <sheet name="I.3.5.18" sheetId="23" r:id="rId19"/>
    <sheet name="I.3.5.19 " sheetId="24" r:id="rId20"/>
    <sheet name=" I.3.5.20" sheetId="25" r:id="rId21"/>
  </sheets>
  <definedNames>
    <definedName name="_xlnm.Print_Area" localSheetId="11">' I.3.5.11 '!$A$1:$K$52</definedName>
    <definedName name="_xlnm.Print_Area" localSheetId="12">' I.3.5.12'!$A$1:$K$53</definedName>
    <definedName name="_xlnm.Print_Area" localSheetId="13">' I.3.5.13'!$A$1:$G$36</definedName>
    <definedName name="_xlnm.Print_Area" localSheetId="14">' I.3.5.14'!$A$1:$G$27</definedName>
    <definedName name="_xlnm.Print_Area" localSheetId="17">' I.3.5.17'!$A$1:$K$53</definedName>
    <definedName name="_xlnm.Print_Area" localSheetId="20">' I.3.5.20'!$A$1:$G$27</definedName>
    <definedName name="_xlnm.Print_Area" localSheetId="7">' I.3.5.7'!$A$1:$G$55</definedName>
    <definedName name="_xlnm.Print_Area" localSheetId="8">' I.3.5.8'!$A$1:$G$25</definedName>
    <definedName name="_xlnm.Print_Area" localSheetId="10">I.3.5.10!$A$1:$S$35</definedName>
    <definedName name="_xlnm.Print_Area" localSheetId="15">I.3.5.15!$A$1:$S$35</definedName>
    <definedName name="_xlnm.Print_Area" localSheetId="16">I.3.5.16!$A$1:$K$53</definedName>
    <definedName name="_xlnm.Print_Area" localSheetId="18">I.3.5.18!$A$1:$G$36</definedName>
    <definedName name="_xlnm.Print_Area" localSheetId="19">'I.3.5.19 '!$A$1:$G$66</definedName>
    <definedName name="_xlnm.Print_Area" localSheetId="2">'I.3.5.2 '!$A$1:$K$52</definedName>
    <definedName name="_xlnm.Print_Area" localSheetId="3">I.3.5.3!$A$1:$G$55</definedName>
    <definedName name="_xlnm.Print_Area" localSheetId="4">'I.3.5.4 '!$A$1:$G$32</definedName>
    <definedName name="_xlnm.Print_Area" localSheetId="5">I.3.5.5!$A$1:$K$33</definedName>
    <definedName name="_xlnm.Print_Area" localSheetId="0">Indice!$A$1:$E$43</definedName>
    <definedName name="_xlnm.Print_Titles" localSheetId="10">I.3.5.10!$A:$A</definedName>
  </definedNames>
  <calcPr calcId="145621"/>
</workbook>
</file>

<file path=xl/calcChain.xml><?xml version="1.0" encoding="utf-8"?>
<calcChain xmlns="http://schemas.openxmlformats.org/spreadsheetml/2006/main">
  <c r="D22" i="19" l="1"/>
  <c r="D21" i="19"/>
  <c r="D20" i="19"/>
  <c r="D16" i="19"/>
  <c r="D15" i="19"/>
  <c r="D14" i="19"/>
  <c r="G10" i="19"/>
  <c r="G9" i="19"/>
  <c r="G8" i="19"/>
  <c r="G22" i="19"/>
  <c r="G21" i="19"/>
  <c r="G20" i="19"/>
  <c r="G16" i="19"/>
  <c r="G15" i="19"/>
  <c r="G14" i="19"/>
  <c r="D10" i="19"/>
  <c r="D9" i="19"/>
  <c r="D8" i="19"/>
  <c r="G28" i="14"/>
  <c r="G27" i="14"/>
  <c r="G26" i="14"/>
  <c r="G25" i="14"/>
  <c r="G24" i="14"/>
  <c r="D28" i="14"/>
  <c r="D27" i="14"/>
  <c r="D26" i="14"/>
  <c r="D25" i="14"/>
  <c r="D24" i="14"/>
  <c r="G20" i="14"/>
  <c r="G19" i="14"/>
  <c r="G18" i="14"/>
  <c r="G17" i="14"/>
  <c r="G16" i="14"/>
  <c r="D20" i="14"/>
  <c r="D19" i="14"/>
  <c r="D18" i="14"/>
  <c r="D17" i="14"/>
  <c r="D16" i="14"/>
  <c r="G12" i="14"/>
  <c r="G11" i="14"/>
  <c r="G10" i="14"/>
  <c r="G9" i="14"/>
  <c r="G8" i="14"/>
  <c r="D12" i="14"/>
  <c r="D11" i="14"/>
  <c r="D10" i="14"/>
  <c r="D9" i="14"/>
  <c r="D8" i="14"/>
  <c r="G28" i="9"/>
  <c r="G27" i="9"/>
  <c r="G26" i="9"/>
  <c r="G25" i="9"/>
  <c r="G24" i="9"/>
  <c r="D28" i="9"/>
  <c r="D27" i="9"/>
  <c r="D26" i="9"/>
  <c r="D25" i="9"/>
  <c r="D24" i="9"/>
  <c r="G20" i="9"/>
  <c r="G19" i="9"/>
  <c r="G18" i="9"/>
  <c r="G17" i="9"/>
  <c r="G16" i="9"/>
  <c r="D20" i="9"/>
  <c r="D19" i="9"/>
  <c r="D18" i="9"/>
  <c r="D17" i="9"/>
  <c r="D16" i="9"/>
  <c r="G12" i="9"/>
  <c r="G11" i="9"/>
  <c r="G10" i="9"/>
  <c r="G9" i="9"/>
  <c r="G8" i="9"/>
  <c r="D12" i="9"/>
  <c r="D11" i="9"/>
  <c r="D10" i="9"/>
  <c r="D9" i="9"/>
  <c r="D8" i="9"/>
  <c r="A43" i="5" l="1"/>
  <c r="A41" i="5"/>
  <c r="A39" i="5"/>
  <c r="A37" i="5"/>
  <c r="A35" i="5"/>
  <c r="A33" i="5"/>
  <c r="A31" i="5"/>
  <c r="A29" i="5"/>
  <c r="A27" i="5"/>
  <c r="A25" i="5"/>
  <c r="A23" i="5"/>
  <c r="A21" i="5"/>
  <c r="A19" i="5"/>
  <c r="A17" i="5"/>
  <c r="A15" i="5"/>
  <c r="A13" i="5"/>
  <c r="A11" i="5"/>
  <c r="A9" i="5"/>
  <c r="A7" i="5"/>
  <c r="A5" i="5"/>
</calcChain>
</file>

<file path=xl/sharedStrings.xml><?xml version="1.0" encoding="utf-8"?>
<sst xmlns="http://schemas.openxmlformats.org/spreadsheetml/2006/main" count="868" uniqueCount="121">
  <si>
    <t>I CONTESTI</t>
  </si>
  <si>
    <t>I.3 MERCATO DEL LAVORO</t>
  </si>
  <si>
    <t>I.3.5 Sistema delle Comunicazioni Obbligatorie</t>
  </si>
  <si>
    <t xml:space="preserve">RIPARTIZIONE GEOGRAFICA (a) </t>
  </si>
  <si>
    <t>Trimestre</t>
  </si>
  <si>
    <t>I 2011</t>
  </si>
  <si>
    <t>II 2011</t>
  </si>
  <si>
    <t>III 2011</t>
  </si>
  <si>
    <t>IV 2011</t>
  </si>
  <si>
    <t>I 2012</t>
  </si>
  <si>
    <t>II 2012</t>
  </si>
  <si>
    <t>Maschi</t>
  </si>
  <si>
    <t>Nord</t>
  </si>
  <si>
    <t>Centro</t>
  </si>
  <si>
    <t>Mezzogiorno</t>
  </si>
  <si>
    <t>N.d.(b)</t>
  </si>
  <si>
    <t>Totale</t>
  </si>
  <si>
    <t>Femmine</t>
  </si>
  <si>
    <t>(a) Si intende la ripartizione geografica della sede in cui si svolge l'attività lavorativa.</t>
  </si>
  <si>
    <t>(b)Comprende i rapporti di lavoro la cui sede è situata al di fuori del territorio italiano o non è specificata.</t>
  </si>
  <si>
    <t>SETTORE DI ATTIVITA' ECONOMICA</t>
  </si>
  <si>
    <t>Ripartizione geografica (a)</t>
  </si>
  <si>
    <t>Agricoltura</t>
  </si>
  <si>
    <t>Industria in senso stretto</t>
  </si>
  <si>
    <t>Costruzioni</t>
  </si>
  <si>
    <t>Commercio e riparazioni</t>
  </si>
  <si>
    <t>Alberghi e ristoranti</t>
  </si>
  <si>
    <t>Trasporti, Comunicazioni, Attività finanziarie ed altri servizi alle imprese</t>
  </si>
  <si>
    <t>P.A., Istruzione e Sanità</t>
  </si>
  <si>
    <t>di cui istruzione</t>
  </si>
  <si>
    <t>Attività svolte da famiglie e convivenze</t>
  </si>
  <si>
    <t>Altri servizi pubblici, sociali e personali</t>
  </si>
  <si>
    <t>(b) Comprende i rapporti di lavoro la cui sede è situata al di fuori del territorio italiano o non è specificata.</t>
  </si>
  <si>
    <t>TIPOLOGIA DI 
CONTRATTO</t>
  </si>
  <si>
    <t>Tempo Indeterminato</t>
  </si>
  <si>
    <t>Tempo Determinato</t>
  </si>
  <si>
    <t>Apprendistato</t>
  </si>
  <si>
    <t>Contratti di Collaborazione</t>
  </si>
  <si>
    <t>Altro (b)</t>
  </si>
  <si>
    <t>N.d.(c)</t>
  </si>
  <si>
    <t>(b) La tipologia contrattuale 'Altro' include: contratto di fomazione lavoro (solo P.A.); contratto di inserimento lavorativo; contratto di agenzia a tempo determinato e indeterminato; lavoro autonomo nello spettacolo; lavoro interinale a tempo determinato e indeterminato</t>
  </si>
  <si>
    <t>(c) Comprende i rapporti di lavoro la cui sede è situata al di fuori del territorio italiano o non è specificata.</t>
  </si>
  <si>
    <t>CLASSE DI ETA'</t>
  </si>
  <si>
    <t>Lavoratori Attivati</t>
  </si>
  <si>
    <t>Rapporti di lavoro attivati</t>
  </si>
  <si>
    <t>Numero medio attivazioni per lavoratore</t>
  </si>
  <si>
    <t>fino a 24</t>
  </si>
  <si>
    <t>25-34</t>
  </si>
  <si>
    <t>35-54</t>
  </si>
  <si>
    <t>55 e oltre</t>
  </si>
  <si>
    <t xml:space="preserve">Totale </t>
  </si>
  <si>
    <t xml:space="preserve">(a) In questa elaborazione sono conteggiati una sola volta i lavoratori coinvolti da più di una attivazione nel corso del periodo considerato. </t>
  </si>
  <si>
    <t>(b)  Comprende i rapporti di lavoro la cui sede è situata al di fuori del territorio italiano o non è specificata.</t>
  </si>
  <si>
    <t>N.d. (b)</t>
  </si>
  <si>
    <t>di cui Istruzione</t>
  </si>
  <si>
    <t>Altro (c)</t>
  </si>
  <si>
    <t>(c) La tipologia contrattuale 'Altro' include: contratto di fomazione lavoro (solo P.A.); contratto di inserimento lavorativo; contratto di agenzia a tempo determinato e indeterminato; lavoro autonomo nello spettacolo; lavoro interinale a tempo determinato e indeterminato</t>
  </si>
  <si>
    <t>CAUSA DELLA CESSAZIONE</t>
  </si>
  <si>
    <t>Cessazione al termine</t>
  </si>
  <si>
    <t>Cessazione richiesta dal lavoratore</t>
  </si>
  <si>
    <t xml:space="preserve">Cessazione promossa dal datore di lavoro </t>
  </si>
  <si>
    <t>Altre cause</t>
  </si>
  <si>
    <t>DURATA EFFETTIVA DEL RAPPORTO DI LAVORO</t>
  </si>
  <si>
    <t xml:space="preserve">Fino ad un mese </t>
  </si>
  <si>
    <t>1 giorno</t>
  </si>
  <si>
    <t>2-3 giorni</t>
  </si>
  <si>
    <t>4-30 giorni</t>
  </si>
  <si>
    <t>2-3 mesi</t>
  </si>
  <si>
    <t>4-12 mesi</t>
  </si>
  <si>
    <t>&gt; 1 anno</t>
  </si>
  <si>
    <t>(a) Le cause delle "altre cessazioni" sono state così classificate: i) 'cessazione richiesta dal lavoratore' comprende : dimissione durante il periodo di prova,  dimissioni per giusta causa giustificato motivo durante il periodo di formazione, recesso con preavviso al termine del periodo formativo, dimissioni, dimissioni giusta causa, pensionamento; ii) 'cessazione promossa dal datore di lavoro' comprende: cessazione attivita', decadenza dal servizio, licenziamento collettivo, licenziamento giusta causa, licenziamento individuale, licenziamento per giustificato motivo oggettivo, licenziamento per giustificato motivo soggettivo, mancato superamento del periodo di prova. La modalità 'Altre cause' comprende:  decesso, modifica del termine inizialmente fissato, risoluzione consensuale, altro.</t>
  </si>
  <si>
    <t>Lavoratori cessati</t>
  </si>
  <si>
    <t>Rapporti di lavoro cessati</t>
  </si>
  <si>
    <t>Numero medio cessazioni per lavoratore</t>
  </si>
  <si>
    <t>Trimetre</t>
  </si>
  <si>
    <t>Extra Unione Europea</t>
  </si>
  <si>
    <t>Unione Europea</t>
  </si>
  <si>
    <t>(a) Si intendono lavoratori nati all'estero e di cittadinanza non italiana.</t>
  </si>
  <si>
    <t>(b) Si intende la ripartizione geografica della sede in cui si svolge l'attività lavorativa.</t>
  </si>
  <si>
    <t>Ripartizione geografica (b)</t>
  </si>
  <si>
    <t>(a) Si intendono lavoratori nati all'estero e di cittadinanza extra europea.</t>
  </si>
  <si>
    <t>(a) Si intendono lavoratori nati all'estero e di cittadinanza dell' Unione Europea.</t>
  </si>
  <si>
    <t>Lavoratori attivati</t>
  </si>
  <si>
    <t xml:space="preserve">(b) In questa elaborazione sono conteggiati una sola volta i lavoratori coinvolti da più di una attivazione nel corso del periodo considerato. </t>
  </si>
  <si>
    <t>Cessazione promossa dal datore di lavoro</t>
  </si>
  <si>
    <t>(b) Le cause delle "altre cessazioni" sono state così classificate: i) 'cessazione richiesta dal lavoratore' comprende : dimissione durante il periodo di prova,  dimissioni per giusta causa giustificato motivo durante il periodo di formazione, recesso con preavviso al termine del periodo formativo, dimissioni, dimissioni giusta causa, pensionamento; ii) 'cessazione promossa dal datore di lavoro' comprende: cessazione attivita', decadenza dal servizio, licenziamento collettivo, licenziamento giusta causa, licenziamento individuale, licenziamento per giustificato motivo oggettivo, licenziamento per giustificato motivo soggettivo, mancato superamento del periodo di prova. La modalità 'Altre cause' comprende:  decesso, modifica del termine inizialmente fissato, risoluzione consensuale, altro.</t>
  </si>
  <si>
    <t>Altra Cessazione (b)</t>
  </si>
  <si>
    <t>Altra Cessazione (a)</t>
  </si>
  <si>
    <r>
      <rPr>
        <i/>
        <sz val="7"/>
        <color indexed="8"/>
        <rFont val="Arial"/>
        <family val="2"/>
      </rPr>
      <t>Fonte</t>
    </r>
    <r>
      <rPr>
        <sz val="7"/>
        <color indexed="8"/>
        <rFont val="Arial"/>
        <family val="2"/>
      </rPr>
      <t>: Ministero del Lavoro e delle Politiche Sociali - Sistema informativo delle Comunicazioni Obbligatorie</t>
    </r>
  </si>
  <si>
    <r>
      <t xml:space="preserve">Fonte: </t>
    </r>
    <r>
      <rPr>
        <sz val="7"/>
        <color indexed="8"/>
        <rFont val="Arial"/>
        <family val="2"/>
      </rPr>
      <t>Ministero del Lavoro e delle Politiche Sociali - Sistema informativo delle Comunicazioni Obbligatorie</t>
    </r>
  </si>
  <si>
    <r>
      <rPr>
        <i/>
        <sz val="7"/>
        <color indexed="8"/>
        <rFont val="Arial"/>
        <family val="2"/>
      </rPr>
      <t xml:space="preserve">Fonte: </t>
    </r>
    <r>
      <rPr>
        <sz val="7"/>
        <color indexed="8"/>
        <rFont val="Arial"/>
        <family val="2"/>
      </rPr>
      <t>Ministero del Lavoro e delle Politiche Sociali - Sistema informativo delle Comunicazioni Obbligatorie</t>
    </r>
  </si>
  <si>
    <r>
      <t>Fonte:</t>
    </r>
    <r>
      <rPr>
        <sz val="7"/>
        <color indexed="8"/>
        <rFont val="Arial"/>
        <family val="2"/>
      </rPr>
      <t xml:space="preserve"> Ministero del Lavoro e delle Politiche Sociali - Sistema informativo delle Comunicazioni Obbligatorie</t>
    </r>
  </si>
  <si>
    <r>
      <rPr>
        <i/>
        <sz val="7"/>
        <color indexed="8"/>
        <rFont val="Arial"/>
        <family val="2"/>
      </rPr>
      <t>Fonte:</t>
    </r>
    <r>
      <rPr>
        <sz val="7"/>
        <color indexed="8"/>
        <rFont val="Arial"/>
        <family val="2"/>
      </rPr>
      <t xml:space="preserve"> Ministero del Lavoro e delle Politiche Sociali - Sistema informativo delle Comunicazioni Obbligatorie</t>
    </r>
  </si>
  <si>
    <t>Tavola I.3.5.1 - Rapporti di lavoro attivati per ripartizione geografica (a) e sesso dei lavoratori interessati - I trimestre 2011, II trimestre 2013 (valori assoluti)</t>
  </si>
  <si>
    <t>III 2012</t>
  </si>
  <si>
    <t>IV 2012</t>
  </si>
  <si>
    <t>I 2013</t>
  </si>
  <si>
    <t>II 2013</t>
  </si>
  <si>
    <t>Anno 2012</t>
  </si>
  <si>
    <t>1° Semestre 2013</t>
  </si>
  <si>
    <t>Tavola I.3.5.2 - Rapporti di lavoro attivati per settore di attività economica, ripartizione  geografica (a) e sesso dei lavoratori interessati - Anno 2012  e I semestre 2013 (valori assoluti)</t>
  </si>
  <si>
    <t>Tavola I.3.5.3 -  Rapporti di lavoro attivati per tipologia di contratto, sesso dei lavoratori interessati e ripartizione geografica (a)  - Anno 2012  e I semestre 2013 (valori assoluti)</t>
  </si>
  <si>
    <t>1° semestre 2013</t>
  </si>
  <si>
    <t>Tavola I.3.5.4 -  Lavoratori interessati da almeno una attivazione di rapporto di lavoro (a) per classe di età, rapporti di lavoro attivati, numero medio di attivazioni per lavoratore e sesso - Anno 2012  e I semestre 2013 (valori assoluti)</t>
  </si>
  <si>
    <t>Tavola I.3.5.5 -  Rapporti di lavoro cessati per ripartizione geografica (a) e sesso dei lavoratori interessati  - I trimestre 2011, II trimestre 2013 (valori assoluti)</t>
  </si>
  <si>
    <t>Tavola I.3.5.6 - Rapporti di lavoro cessati per settore di attività economica, ripartizione geografica (a) e sesso dei lavoratori interessati - Anno 2012  e I semestre 2013 (valori assoluti)</t>
  </si>
  <si>
    <t>Tavola I.3.5.7 - Rapporti di lavoro cessati per tipologia di contratto, sesso e ripartizione geografica (a) dei lavoratori interessati - Anno 2012 e I semestre 2013 (valori assoluti)</t>
  </si>
  <si>
    <t>Tavola  I.3.5.8 - Rapporti di lavoro cessati per causa della cessazione, durata effettiva del rapporto di lavoro e sesso dei lavoratori interessati - Anno 2012  e I semestre 2013 (valori assoluti)</t>
  </si>
  <si>
    <t>Tavola. I.3.5.9 - Lavoratori interessati da almeno una cessazione di rapporto di lavoro (a) per classi di età, rapporti di lavoro cessati e numero medio di cessazioni per lavoratore - Anno 2012  e I semestre 2013 (valori assoluti)</t>
  </si>
  <si>
    <t>TavolaI.3.5.10 - Rapporti di lavoro attivati per i lavoratori stranieri (a) per ripartizione geografica (b), sesso e zona geografica di cittadinanza dei lavoratori interessati- dati trimestrali -I trimestre 2012, II trimestre 2013 (valori assoluti)</t>
  </si>
  <si>
    <t>Tavola I.3.5.11 - Rapporti di lavoro attivati per i lavoratori stranieri provenienti da paesi Extra Unione Europea (a) per settore di attività economica, ripartizione geografica (b) e sesso dei lavoratori interessati - Anno 2012  e I semestre 2013 (valori assoluti)</t>
  </si>
  <si>
    <t>Tavola I.3.5.12 - Rapporti di lavoro attivati per i lavoratori stranieri provenienti da paesi dell'Unione Europea (a) per settore di attività economica, ripartizione geografica (b) e sesso dei lavoratori interessati - Anno 2012  e I semestre 2013 (valori assoluti)</t>
  </si>
  <si>
    <t>Tavola I.3.5.13 - Rapporti di lavoro attivati per i lavoratori stranieri (a) per tipologia di contratto,  sesso e zona geografica di cittadinanza dei lavoratori interessati - Anno 2012  e I semestre 2013 (valori assoluti)</t>
  </si>
  <si>
    <t>Tavola I.3.5.14 - Lavoratori stranieri (a) interessati da almeno una attivazione di rapporto di lavoro (b), rapporti di lavoro attivati e numero medio di attivazioni per lavoratore, per zona geografica di cittadinanza e sesso - Anno 2012  e I semestre 2013 (valori assoluti)</t>
  </si>
  <si>
    <t>TavolaI.3.5.15 - Rapporti di lavoro cessati per i lavoratori stranieri (a) per ripartizione geografica (b), sesso e zona geografica di cittadinanza dei lavoratori interessati -  I trimestre 2012, II trimestre 2013 (valori assoluti)</t>
  </si>
  <si>
    <t>Tavola I.3.5.16 - Rapporti di lavoro cessati per i lavoratori stranieri provenienti da paesi Extra Unione Europea (a) per settore di attività economica, ripartizione geografica (b) e sesso dei lavoratori interessati - Anno 2012  e I semestre 2013 (valori assoluti)</t>
  </si>
  <si>
    <t>Tavola I.3.5.17 - Rapporti di lavoro cessati per i lavoratori stranieri provenienti da paesi dell'Unione Europea (a) per settore di attività economica, ripartizione geografica (b) e sesso dei lavoratori interessati - Anno 2012  e I semestre 2013 (valori assoluti)</t>
  </si>
  <si>
    <t>Tavola I.3.5.18 - Rapporti di lavoro cessati per i lavoratori stranieri (a) per tipologia di contratto,  sesso e zona geografica di cittadinanza dei lavoratori interessati - Anno 2012  e I semestre 2013 (valori assoluti)</t>
  </si>
  <si>
    <t>Tavola  I.3.5.19 - Rapporti di lavoro cessati per lavoratori stranieri (a) per causa della cessazione, durata effettiva del rapporto di lavoro , sesso e zona geografica di cittadinanza dei lavoratori interessati - Anno 2012  e I semestre 2013 (valori assoluti)</t>
  </si>
  <si>
    <t>Tavola I.3.5.20 - Lavoratori stranieri (a) interessati da almeno una cessazione di rapporto di lavoro (b), rapporti di lavoro cessati e numero medio di cessazioni per lavoratore, per zona geografica di cittadinanza e sesso - Anno 2012  e I semestre 2013 (valori assoluti)</t>
  </si>
  <si>
    <t>ZONA GEOGRAFICA DI CITTADINANZA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</si>
</sst>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_-;\-* #,##0_-;_-* &quot;-&quot;??_-;_-@_-"/>
    <numFmt numFmtId="165" formatCode="#,###"/>
    <numFmt numFmtId="166" formatCode="_-* #,##0.0_-;\-* #,##0.0_-;_-* &quot;-&quot;??_-;_-@_-"/>
  </numFmts>
  <fonts count="20" x14ac:knownFonts="1">
    <font>
      <sz val="11"/>
      <color theme="1"/>
      <name val="Calibri"/>
      <family val="2"/>
      <scheme val="minor"/>
    </font>
    <font>
      <b/>
      <sz val="11"/>
      <color theme="1"/>
      <name val="Calibri"/>
      <family val="2"/>
      <scheme val="minor"/>
    </font>
    <font>
      <sz val="9"/>
      <color indexed="8"/>
      <name val="Arial"/>
      <family val="2"/>
    </font>
    <font>
      <b/>
      <sz val="10"/>
      <name val="Arial"/>
      <family val="2"/>
    </font>
    <font>
      <sz val="10"/>
      <name val="Arial"/>
      <family val="2"/>
    </font>
    <font>
      <b/>
      <sz val="9"/>
      <color indexed="8"/>
      <name val="Arial"/>
      <family val="2"/>
    </font>
    <font>
      <sz val="11"/>
      <color indexed="8"/>
      <name val="Calibri"/>
      <family val="2"/>
    </font>
    <font>
      <sz val="7"/>
      <color indexed="8"/>
      <name val="Arial"/>
      <family val="2"/>
    </font>
    <font>
      <b/>
      <sz val="7"/>
      <color indexed="8"/>
      <name val="Arial"/>
      <family val="2"/>
    </font>
    <font>
      <i/>
      <sz val="7"/>
      <color indexed="8"/>
      <name val="Arial"/>
      <family val="2"/>
    </font>
    <font>
      <i/>
      <sz val="11"/>
      <color theme="1"/>
      <name val="Calibri"/>
      <family val="2"/>
      <scheme val="minor"/>
    </font>
    <font>
      <b/>
      <i/>
      <sz val="7"/>
      <color indexed="8"/>
      <name val="Arial"/>
      <family val="2"/>
    </font>
    <font>
      <sz val="7"/>
      <name val="Arial"/>
      <family val="2"/>
    </font>
    <font>
      <sz val="10"/>
      <color indexed="64"/>
      <name val="Arial"/>
      <family val="2"/>
    </font>
    <font>
      <b/>
      <sz val="10"/>
      <color indexed="64"/>
      <name val="Arial"/>
      <family val="2"/>
    </font>
    <font>
      <sz val="9"/>
      <name val="Arial"/>
      <family val="2"/>
    </font>
    <font>
      <sz val="7"/>
      <color indexed="64"/>
      <name val="Arial"/>
      <family val="2"/>
    </font>
    <font>
      <b/>
      <sz val="7"/>
      <name val="Arial"/>
      <family val="2"/>
    </font>
    <font>
      <i/>
      <sz val="7"/>
      <name val="Arial"/>
      <family val="2"/>
    </font>
    <font>
      <sz val="11"/>
      <color theme="1"/>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8">
    <xf numFmtId="0" fontId="0" fillId="0" borderId="0"/>
    <xf numFmtId="0" fontId="6" fillId="0" borderId="0"/>
    <xf numFmtId="0" fontId="6" fillId="0" borderId="0"/>
    <xf numFmtId="43" fontId="6" fillId="0" borderId="0" applyFont="0" applyFill="0" applyBorder="0" applyAlignment="0" applyProtection="0"/>
    <xf numFmtId="0" fontId="13" fillId="0" borderId="0"/>
    <xf numFmtId="43" fontId="14" fillId="0" borderId="0" applyFont="0" applyFill="0" applyBorder="0" applyAlignment="0" applyProtection="0"/>
    <xf numFmtId="0" fontId="6" fillId="0" borderId="0"/>
    <xf numFmtId="43" fontId="19" fillId="0" borderId="0" applyFont="0" applyFill="0" applyBorder="0" applyAlignment="0" applyProtection="0"/>
  </cellStyleXfs>
  <cellXfs count="187">
    <xf numFmtId="0" fontId="0" fillId="0" borderId="0" xfId="0"/>
    <xf numFmtId="0" fontId="0" fillId="0" borderId="0" xfId="0" applyFill="1"/>
    <xf numFmtId="0" fontId="5" fillId="0" borderId="0" xfId="0" applyFont="1" applyFill="1" applyAlignment="1">
      <alignment vertical="center" wrapText="1"/>
    </xf>
    <xf numFmtId="0" fontId="5" fillId="0" borderId="0" xfId="1" applyFont="1" applyFill="1" applyAlignment="1">
      <alignment vertical="center" wrapText="1"/>
    </xf>
    <xf numFmtId="0" fontId="5" fillId="0" borderId="0" xfId="2" applyFont="1" applyFill="1" applyAlignment="1">
      <alignment wrapText="1"/>
    </xf>
    <xf numFmtId="0" fontId="2" fillId="0" borderId="0" xfId="0" applyFont="1" applyFill="1"/>
    <xf numFmtId="0" fontId="5" fillId="0" borderId="0" xfId="0" applyFont="1" applyFill="1" applyBorder="1" applyAlignment="1">
      <alignment horizontal="left" vertical="top" wrapText="1"/>
    </xf>
    <xf numFmtId="0" fontId="5" fillId="0" borderId="1" xfId="0" applyFont="1" applyFill="1" applyBorder="1" applyAlignment="1">
      <alignment horizontal="left" vertical="top" wrapText="1"/>
    </xf>
    <xf numFmtId="0" fontId="2" fillId="0" borderId="1" xfId="0" applyFont="1" applyFill="1" applyBorder="1"/>
    <xf numFmtId="0" fontId="7" fillId="0" borderId="1" xfId="0" applyFont="1" applyFill="1" applyBorder="1" applyAlignment="1">
      <alignment horizontal="right" vertical="center"/>
    </xf>
    <xf numFmtId="0" fontId="7" fillId="0" borderId="0" xfId="0" applyFont="1" applyFill="1"/>
    <xf numFmtId="0" fontId="7" fillId="0" borderId="0" xfId="0" applyFont="1" applyFill="1" applyBorder="1"/>
    <xf numFmtId="0" fontId="7" fillId="0" borderId="0" xfId="0" applyFont="1" applyFill="1" applyBorder="1" applyAlignment="1">
      <alignment horizontal="right" vertical="center"/>
    </xf>
    <xf numFmtId="0" fontId="7" fillId="0" borderId="0" xfId="0" applyFont="1" applyFill="1" applyBorder="1" applyAlignment="1">
      <alignment horizontal="left" vertical="center"/>
    </xf>
    <xf numFmtId="164" fontId="7" fillId="0" borderId="0" xfId="3" applyNumberFormat="1" applyFont="1" applyFill="1" applyBorder="1" applyAlignment="1">
      <alignment horizontal="right"/>
    </xf>
    <xf numFmtId="0" fontId="8" fillId="0" borderId="0" xfId="0" applyFont="1" applyFill="1" applyBorder="1" applyAlignment="1">
      <alignment horizontal="left" vertical="center"/>
    </xf>
    <xf numFmtId="164" fontId="8" fillId="0" borderId="0" xfId="3" applyNumberFormat="1" applyFont="1" applyFill="1" applyBorder="1" applyAlignment="1">
      <alignment horizontal="right"/>
    </xf>
    <xf numFmtId="0" fontId="8" fillId="0" borderId="0" xfId="0" applyFont="1" applyFill="1"/>
    <xf numFmtId="164" fontId="7" fillId="0" borderId="0" xfId="3" applyNumberFormat="1" applyFont="1" applyFill="1" applyBorder="1"/>
    <xf numFmtId="0" fontId="7" fillId="0" borderId="0" xfId="0" applyFont="1" applyFill="1" applyAlignment="1">
      <alignment vertical="center"/>
    </xf>
    <xf numFmtId="164" fontId="7" fillId="0" borderId="1" xfId="3" applyNumberFormat="1" applyFont="1" applyFill="1" applyBorder="1"/>
    <xf numFmtId="0" fontId="7" fillId="0" borderId="1" xfId="0" applyFont="1" applyFill="1" applyBorder="1"/>
    <xf numFmtId="0" fontId="7" fillId="0" borderId="0" xfId="0" applyFont="1" applyFill="1" applyBorder="1" applyAlignment="1">
      <alignment vertical="center"/>
    </xf>
    <xf numFmtId="164" fontId="7" fillId="0" borderId="0" xfId="0" applyNumberFormat="1" applyFont="1" applyFill="1" applyBorder="1"/>
    <xf numFmtId="0" fontId="2" fillId="0" borderId="0" xfId="0" applyFont="1" applyFill="1" applyAlignment="1"/>
    <xf numFmtId="0" fontId="5" fillId="0" borderId="1" xfId="0" applyFont="1" applyFill="1" applyBorder="1" applyAlignment="1"/>
    <xf numFmtId="0" fontId="2" fillId="0" borderId="1" xfId="0" applyFont="1" applyFill="1" applyBorder="1" applyAlignment="1"/>
    <xf numFmtId="0" fontId="2" fillId="0" borderId="1" xfId="0" applyFont="1" applyFill="1" applyBorder="1" applyAlignment="1">
      <alignment horizontal="right"/>
    </xf>
    <xf numFmtId="0" fontId="2" fillId="0" borderId="0" xfId="0" applyFont="1" applyFill="1" applyAlignment="1">
      <alignment horizontal="right"/>
    </xf>
    <xf numFmtId="0" fontId="7" fillId="0" borderId="0" xfId="0" applyFont="1" applyFill="1" applyAlignment="1"/>
    <xf numFmtId="0" fontId="7" fillId="0" borderId="1" xfId="0" applyFont="1" applyFill="1" applyBorder="1" applyAlignment="1">
      <alignment horizontal="center" vertical="center"/>
    </xf>
    <xf numFmtId="0" fontId="0" fillId="0" borderId="0" xfId="0" applyFont="1" applyFill="1"/>
    <xf numFmtId="0" fontId="7" fillId="0" borderId="0" xfId="0" applyFont="1" applyFill="1" applyBorder="1" applyAlignment="1"/>
    <xf numFmtId="165" fontId="7" fillId="0" borderId="0" xfId="0" applyNumberFormat="1" applyFont="1" applyFill="1" applyBorder="1" applyAlignment="1">
      <alignment horizontal="right" vertical="center"/>
    </xf>
    <xf numFmtId="0" fontId="7" fillId="0" borderId="0" xfId="0" applyFont="1" applyFill="1" applyBorder="1" applyAlignment="1">
      <alignment horizontal="left" vertical="center" wrapText="1"/>
    </xf>
    <xf numFmtId="164" fontId="9" fillId="0" borderId="0" xfId="3" quotePrefix="1" applyNumberFormat="1" applyFont="1" applyFill="1" applyAlignment="1">
      <alignment horizontal="left" wrapText="1" indent="1"/>
    </xf>
    <xf numFmtId="165" fontId="9" fillId="0" borderId="0" xfId="0" applyNumberFormat="1" applyFont="1" applyFill="1" applyBorder="1" applyAlignment="1">
      <alignment horizontal="right" vertical="center"/>
    </xf>
    <xf numFmtId="0" fontId="10" fillId="0" borderId="0" xfId="0" applyFont="1" applyFill="1"/>
    <xf numFmtId="165" fontId="8" fillId="0" borderId="0" xfId="0" applyNumberFormat="1" applyFont="1" applyFill="1" applyBorder="1" applyAlignment="1">
      <alignment horizontal="right" vertical="center"/>
    </xf>
    <xf numFmtId="165" fontId="11" fillId="0" borderId="0" xfId="0" applyNumberFormat="1" applyFont="1" applyFill="1" applyBorder="1" applyAlignment="1">
      <alignment horizontal="right" vertical="center"/>
    </xf>
    <xf numFmtId="0" fontId="1" fillId="0" borderId="0" xfId="0" applyFont="1" applyFill="1"/>
    <xf numFmtId="164" fontId="8" fillId="0" borderId="1" xfId="3" applyNumberFormat="1" applyFont="1" applyFill="1" applyBorder="1" applyAlignment="1"/>
    <xf numFmtId="0" fontId="8" fillId="0" borderId="1" xfId="0" applyFont="1" applyFill="1" applyBorder="1" applyAlignment="1"/>
    <xf numFmtId="0" fontId="7" fillId="0" borderId="1" xfId="0" applyFont="1" applyFill="1" applyBorder="1" applyAlignment="1"/>
    <xf numFmtId="0" fontId="8" fillId="0" borderId="0" xfId="0" applyFont="1" applyFill="1" applyBorder="1" applyAlignment="1"/>
    <xf numFmtId="0" fontId="8" fillId="0" borderId="0" xfId="0" applyFont="1" applyFill="1" applyAlignment="1"/>
    <xf numFmtId="164" fontId="8" fillId="0" borderId="0" xfId="3" applyNumberFormat="1" applyFont="1" applyFill="1" applyBorder="1" applyAlignment="1"/>
    <xf numFmtId="0" fontId="7" fillId="0" borderId="0" xfId="0" applyFont="1" applyFill="1" applyAlignment="1">
      <alignment horizontal="right"/>
    </xf>
    <xf numFmtId="165" fontId="7" fillId="0" borderId="0" xfId="0" applyNumberFormat="1" applyFont="1" applyFill="1" applyAlignment="1"/>
    <xf numFmtId="0" fontId="5" fillId="0" borderId="0" xfId="0" applyFont="1" applyFill="1" applyAlignment="1">
      <alignment vertical="center"/>
    </xf>
    <xf numFmtId="0" fontId="7" fillId="0" borderId="3" xfId="0" applyFont="1" applyFill="1" applyBorder="1" applyAlignment="1">
      <alignment horizontal="right"/>
    </xf>
    <xf numFmtId="164" fontId="7" fillId="0" borderId="0" xfId="3" applyNumberFormat="1" applyFont="1" applyFill="1" applyAlignment="1">
      <alignment horizontal="left" vertical="center"/>
    </xf>
    <xf numFmtId="164" fontId="7" fillId="0" borderId="0" xfId="3" applyNumberFormat="1" applyFont="1" applyFill="1" applyAlignment="1">
      <alignment horizontal="left"/>
    </xf>
    <xf numFmtId="164" fontId="8" fillId="0" borderId="0" xfId="3" applyNumberFormat="1" applyFont="1" applyFill="1" applyAlignment="1">
      <alignment horizontal="left" vertical="center"/>
    </xf>
    <xf numFmtId="164" fontId="8" fillId="0" borderId="0" xfId="3" applyNumberFormat="1" applyFont="1" applyFill="1" applyBorder="1"/>
    <xf numFmtId="164" fontId="8" fillId="0" borderId="0" xfId="3" applyNumberFormat="1" applyFont="1" applyFill="1" applyBorder="1" applyAlignment="1">
      <alignment horizontal="left" vertical="center"/>
    </xf>
    <xf numFmtId="164" fontId="8" fillId="0" borderId="1" xfId="3" applyNumberFormat="1" applyFont="1" applyFill="1" applyBorder="1" applyAlignment="1">
      <alignment horizontal="left" vertical="center"/>
    </xf>
    <xf numFmtId="164" fontId="8" fillId="0" borderId="1" xfId="3" applyNumberFormat="1" applyFont="1" applyFill="1" applyBorder="1"/>
    <xf numFmtId="164" fontId="7" fillId="0" borderId="0" xfId="3" applyNumberFormat="1" applyFont="1" applyFill="1" applyBorder="1" applyAlignment="1">
      <alignment vertical="center"/>
    </xf>
    <xf numFmtId="0" fontId="0" fillId="0" borderId="0" xfId="0" applyFill="1" applyAlignment="1">
      <alignment vertical="center"/>
    </xf>
    <xf numFmtId="0" fontId="7" fillId="0" borderId="0" xfId="0" applyFont="1" applyFill="1" applyBorder="1" applyProtection="1"/>
    <xf numFmtId="0" fontId="5" fillId="0" borderId="0" xfId="0" applyFont="1" applyFill="1" applyBorder="1" applyAlignment="1" applyProtection="1">
      <alignment vertical="center"/>
    </xf>
    <xf numFmtId="0" fontId="7" fillId="0" borderId="1" xfId="0" applyFont="1" applyFill="1" applyBorder="1" applyAlignment="1" applyProtection="1">
      <alignment horizontal="right" wrapText="1"/>
    </xf>
    <xf numFmtId="0" fontId="8" fillId="0" borderId="0" xfId="0" applyFont="1" applyFill="1" applyBorder="1" applyAlignment="1" applyProtection="1">
      <alignment horizontal="left" vertical="center"/>
    </xf>
    <xf numFmtId="0" fontId="7" fillId="0" borderId="0" xfId="0" applyFont="1" applyFill="1" applyBorder="1" applyAlignment="1" applyProtection="1">
      <alignment vertical="center"/>
    </xf>
    <xf numFmtId="0" fontId="8" fillId="0" borderId="0" xfId="0" applyFont="1" applyFill="1" applyBorder="1" applyAlignment="1" applyProtection="1">
      <alignment horizontal="center" vertical="center"/>
    </xf>
    <xf numFmtId="0" fontId="7" fillId="0" borderId="0" xfId="0" applyFont="1" applyFill="1" applyBorder="1" applyAlignment="1" applyProtection="1">
      <alignment horizontal="left" vertical="center"/>
    </xf>
    <xf numFmtId="2" fontId="7" fillId="0" borderId="0" xfId="0" applyNumberFormat="1" applyFont="1" applyFill="1" applyBorder="1" applyProtection="1"/>
    <xf numFmtId="2" fontId="8" fillId="0" borderId="0" xfId="0" applyNumberFormat="1" applyFont="1" applyFill="1" applyBorder="1" applyAlignment="1" applyProtection="1">
      <alignment horizontal="center" vertical="center"/>
    </xf>
    <xf numFmtId="0" fontId="7" fillId="0" borderId="1" xfId="0" applyFont="1" applyFill="1" applyBorder="1" applyProtection="1"/>
    <xf numFmtId="0" fontId="9" fillId="0" borderId="0" xfId="0" applyFont="1" applyFill="1" applyBorder="1" applyAlignment="1" applyProtection="1">
      <alignment horizontal="left" vertical="center"/>
    </xf>
    <xf numFmtId="0" fontId="9" fillId="0" borderId="0" xfId="0" applyFont="1" applyFill="1" applyBorder="1" applyAlignment="1" applyProtection="1">
      <alignment horizontal="left"/>
    </xf>
    <xf numFmtId="0" fontId="7" fillId="0" borderId="0" xfId="0" applyFont="1" applyFill="1" applyBorder="1" applyAlignment="1">
      <alignment horizontal="center"/>
    </xf>
    <xf numFmtId="0" fontId="7" fillId="0" borderId="0" xfId="0" applyFont="1" applyFill="1" applyAlignment="1">
      <alignment horizontal="left" vertical="center"/>
    </xf>
    <xf numFmtId="0" fontId="5" fillId="0" borderId="0" xfId="1" applyFont="1" applyFill="1" applyAlignment="1">
      <alignment horizontal="left" vertical="center" wrapText="1"/>
    </xf>
    <xf numFmtId="0" fontId="7" fillId="0" borderId="0" xfId="0" applyFont="1" applyAlignment="1"/>
    <xf numFmtId="0" fontId="9" fillId="0" borderId="0" xfId="0" applyFont="1" applyFill="1" applyAlignment="1">
      <alignment horizontal="left" vertical="center"/>
    </xf>
    <xf numFmtId="0" fontId="0" fillId="0" borderId="0" xfId="0" applyFill="1" applyAlignment="1">
      <alignment horizontal="left" vertical="center"/>
    </xf>
    <xf numFmtId="0" fontId="0" fillId="0" borderId="0" xfId="0" applyFont="1" applyFill="1" applyAlignment="1">
      <alignment horizontal="left" vertical="center"/>
    </xf>
    <xf numFmtId="164" fontId="15" fillId="0" borderId="0" xfId="5" applyNumberFormat="1" applyFont="1" applyFill="1"/>
    <xf numFmtId="164" fontId="12" fillId="0" borderId="0" xfId="5" applyNumberFormat="1" applyFont="1" applyFill="1"/>
    <xf numFmtId="0" fontId="7" fillId="0" borderId="1" xfId="4" applyFont="1" applyFill="1" applyBorder="1" applyAlignment="1">
      <alignment horizontal="right"/>
    </xf>
    <xf numFmtId="164" fontId="12" fillId="0" borderId="1" xfId="4" applyNumberFormat="1" applyFont="1" applyFill="1" applyBorder="1" applyAlignment="1">
      <alignment horizontal="right"/>
    </xf>
    <xf numFmtId="0" fontId="7" fillId="0" borderId="0" xfId="4" applyFont="1" applyFill="1" applyBorder="1" applyAlignment="1">
      <alignment horizontal="left" vertical="center" wrapText="1"/>
    </xf>
    <xf numFmtId="0" fontId="16" fillId="0" borderId="0" xfId="4" applyFont="1" applyFill="1"/>
    <xf numFmtId="0" fontId="8" fillId="0" borderId="0" xfId="4" applyFont="1" applyFill="1" applyBorder="1" applyAlignment="1">
      <alignment horizontal="left"/>
    </xf>
    <xf numFmtId="0" fontId="8" fillId="0" borderId="0" xfId="4" applyFont="1" applyFill="1" applyBorder="1" applyAlignment="1">
      <alignment horizontal="left" vertical="center"/>
    </xf>
    <xf numFmtId="164" fontId="7" fillId="0" borderId="0" xfId="5" applyNumberFormat="1" applyFont="1" applyFill="1" applyBorder="1" applyAlignment="1">
      <alignment horizontal="left" vertical="center"/>
    </xf>
    <xf numFmtId="164" fontId="17" fillId="0" borderId="0" xfId="5" applyNumberFormat="1" applyFont="1" applyFill="1"/>
    <xf numFmtId="164" fontId="8" fillId="0" borderId="0" xfId="5" applyNumberFormat="1" applyFont="1" applyFill="1" applyBorder="1" applyAlignment="1">
      <alignment horizontal="left" vertical="center"/>
    </xf>
    <xf numFmtId="0" fontId="9" fillId="0" borderId="0" xfId="4" applyFont="1" applyFill="1" applyBorder="1" applyAlignment="1">
      <alignment horizontal="left" indent="1"/>
    </xf>
    <xf numFmtId="164" fontId="9" fillId="0" borderId="0" xfId="3" applyNumberFormat="1" applyFont="1" applyFill="1" applyBorder="1"/>
    <xf numFmtId="164" fontId="18" fillId="0" borderId="0" xfId="5" applyNumberFormat="1" applyFont="1" applyFill="1"/>
    <xf numFmtId="0" fontId="7" fillId="0" borderId="0" xfId="4" applyFont="1" applyFill="1" applyBorder="1" applyAlignment="1">
      <alignment horizontal="left"/>
    </xf>
    <xf numFmtId="164" fontId="17" fillId="0" borderId="1" xfId="4" applyNumberFormat="1" applyFont="1" applyFill="1" applyBorder="1" applyAlignment="1">
      <alignment horizontal="left"/>
    </xf>
    <xf numFmtId="164" fontId="12" fillId="0" borderId="1" xfId="5" applyNumberFormat="1" applyFont="1" applyFill="1" applyBorder="1"/>
    <xf numFmtId="164" fontId="12" fillId="0" borderId="0" xfId="3" applyNumberFormat="1" applyFont="1" applyFill="1" applyBorder="1"/>
    <xf numFmtId="166" fontId="12" fillId="0" borderId="0" xfId="3" applyNumberFormat="1" applyFont="1" applyFill="1" applyBorder="1"/>
    <xf numFmtId="0" fontId="9" fillId="0" borderId="0" xfId="0" applyFont="1" applyFill="1" applyBorder="1" applyAlignment="1" applyProtection="1">
      <alignment vertical="center"/>
    </xf>
    <xf numFmtId="0" fontId="2" fillId="0" borderId="1" xfId="0" applyFont="1" applyFill="1" applyBorder="1" applyAlignment="1">
      <alignment horizontal="left" vertical="top" wrapText="1"/>
    </xf>
    <xf numFmtId="3" fontId="7" fillId="0" borderId="1" xfId="6" applyNumberFormat="1" applyFont="1" applyFill="1" applyBorder="1" applyAlignment="1">
      <alignment horizontal="right"/>
    </xf>
    <xf numFmtId="0" fontId="7" fillId="0" borderId="1" xfId="6" applyFont="1" applyFill="1" applyBorder="1" applyAlignment="1">
      <alignment horizontal="right"/>
    </xf>
    <xf numFmtId="0" fontId="8" fillId="0" borderId="1" xfId="0" applyFont="1" applyFill="1" applyBorder="1" applyAlignment="1">
      <alignment horizontal="left" vertical="center"/>
    </xf>
    <xf numFmtId="164" fontId="8" fillId="0" borderId="1" xfId="3" applyNumberFormat="1" applyFont="1" applyFill="1" applyBorder="1" applyAlignment="1">
      <alignment horizontal="right"/>
    </xf>
    <xf numFmtId="164" fontId="7" fillId="0" borderId="1" xfId="3" applyNumberFormat="1" applyFont="1" applyFill="1" applyBorder="1" applyAlignment="1">
      <alignment horizontal="right"/>
    </xf>
    <xf numFmtId="0" fontId="5" fillId="0" borderId="0" xfId="0" applyFont="1" applyFill="1" applyAlignment="1"/>
    <xf numFmtId="0" fontId="7" fillId="0" borderId="1" xfId="0" applyFont="1" applyFill="1" applyBorder="1" applyAlignment="1">
      <alignment vertical="center"/>
    </xf>
    <xf numFmtId="0" fontId="7" fillId="0" borderId="0" xfId="0" applyFont="1" applyFill="1" applyBorder="1" applyAlignment="1">
      <alignment horizontal="center" vertical="center"/>
    </xf>
    <xf numFmtId="0" fontId="0" fillId="0" borderId="0" xfId="0" applyFill="1" applyAlignment="1">
      <alignment horizontal="center"/>
    </xf>
    <xf numFmtId="0" fontId="12" fillId="0" borderId="0" xfId="0" applyFont="1" applyFill="1" applyBorder="1" applyProtection="1"/>
    <xf numFmtId="0" fontId="17" fillId="0" borderId="0" xfId="0" applyFont="1" applyFill="1" applyBorder="1" applyAlignment="1" applyProtection="1">
      <alignment horizontal="left" vertical="center"/>
    </xf>
    <xf numFmtId="164" fontId="17" fillId="0" borderId="0" xfId="3" applyNumberFormat="1" applyFont="1" applyFill="1" applyBorder="1"/>
    <xf numFmtId="166" fontId="17" fillId="0" borderId="0" xfId="3" applyNumberFormat="1" applyFont="1" applyFill="1" applyBorder="1"/>
    <xf numFmtId="0" fontId="7" fillId="0" borderId="0" xfId="4" applyFont="1" applyFill="1" applyBorder="1" applyAlignment="1">
      <alignment horizontal="right"/>
    </xf>
    <xf numFmtId="164" fontId="12" fillId="0" borderId="0" xfId="4" applyNumberFormat="1" applyFont="1" applyFill="1" applyBorder="1" applyAlignment="1">
      <alignment horizontal="right"/>
    </xf>
    <xf numFmtId="164" fontId="17" fillId="0" borderId="0" xfId="4" applyNumberFormat="1" applyFont="1" applyFill="1" applyBorder="1" applyAlignment="1">
      <alignment horizontal="left"/>
    </xf>
    <xf numFmtId="164" fontId="17" fillId="0" borderId="0" xfId="5" applyNumberFormat="1" applyFont="1" applyFill="1" applyBorder="1"/>
    <xf numFmtId="164" fontId="7" fillId="0" borderId="0" xfId="0" applyNumberFormat="1" applyFont="1" applyFill="1" applyBorder="1" applyProtection="1"/>
    <xf numFmtId="43" fontId="7" fillId="0" borderId="0" xfId="3" applyNumberFormat="1" applyFont="1" applyFill="1" applyBorder="1"/>
    <xf numFmtId="43" fontId="8" fillId="0" borderId="0" xfId="3" applyNumberFormat="1" applyFont="1" applyFill="1" applyBorder="1"/>
    <xf numFmtId="43" fontId="12" fillId="0" borderId="0" xfId="3" applyNumberFormat="1" applyFont="1" applyFill="1" applyBorder="1"/>
    <xf numFmtId="43" fontId="17" fillId="0" borderId="0" xfId="3" applyNumberFormat="1" applyFont="1" applyFill="1" applyBorder="1"/>
    <xf numFmtId="0" fontId="7" fillId="0" borderId="0" xfId="0" applyFont="1" applyFill="1" applyBorder="1" applyAlignment="1">
      <alignment horizontal="left" vertical="center"/>
    </xf>
    <xf numFmtId="0" fontId="7" fillId="0" borderId="0" xfId="0" applyFont="1" applyFill="1" applyBorder="1" applyAlignment="1">
      <alignment vertical="center"/>
    </xf>
    <xf numFmtId="0" fontId="7" fillId="0" borderId="1" xfId="0" applyFont="1" applyFill="1" applyBorder="1" applyAlignment="1">
      <alignment vertical="center"/>
    </xf>
    <xf numFmtId="164" fontId="7" fillId="0" borderId="0" xfId="7" applyNumberFormat="1" applyFont="1" applyFill="1"/>
    <xf numFmtId="164" fontId="8" fillId="0" borderId="0" xfId="7" applyNumberFormat="1" applyFont="1" applyFill="1"/>
    <xf numFmtId="0" fontId="2" fillId="0" borderId="0" xfId="0" applyFont="1" applyFill="1" applyAlignment="1">
      <alignment horizontal="left" vertical="center" wrapText="1"/>
    </xf>
    <xf numFmtId="0" fontId="2" fillId="0" borderId="0" xfId="0" applyFont="1" applyFill="1" applyAlignment="1">
      <alignment horizontal="center" vertical="center" wrapText="1"/>
    </xf>
    <xf numFmtId="0" fontId="3" fillId="0" borderId="0" xfId="0" applyFont="1" applyFill="1" applyAlignment="1">
      <alignment horizontal="left"/>
    </xf>
    <xf numFmtId="0" fontId="4" fillId="0" borderId="0" xfId="0" applyFont="1" applyFill="1" applyAlignment="1">
      <alignment horizontal="left"/>
    </xf>
    <xf numFmtId="164" fontId="7" fillId="0" borderId="0" xfId="3" applyNumberFormat="1" applyFont="1" applyFill="1" applyBorder="1" applyAlignment="1">
      <alignment horizontal="center" vertical="center"/>
    </xf>
    <xf numFmtId="0" fontId="5" fillId="0" borderId="0" xfId="0" applyFont="1" applyFill="1" applyBorder="1" applyAlignment="1">
      <alignment horizontal="left" vertical="top" wrapText="1"/>
    </xf>
    <xf numFmtId="0" fontId="7" fillId="0" borderId="2"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0" xfId="0" applyFont="1" applyFill="1" applyBorder="1" applyAlignment="1">
      <alignment horizontal="center" vertical="center"/>
    </xf>
    <xf numFmtId="0" fontId="5" fillId="0" borderId="0" xfId="0" applyFont="1" applyFill="1" applyAlignment="1">
      <alignment horizontal="left" vertical="center" wrapText="1"/>
    </xf>
    <xf numFmtId="0" fontId="7" fillId="0" borderId="2" xfId="0" applyFont="1" applyFill="1" applyBorder="1" applyAlignment="1">
      <alignment vertical="center"/>
    </xf>
    <xf numFmtId="0" fontId="7" fillId="0" borderId="0" xfId="0" applyFont="1" applyFill="1" applyBorder="1" applyAlignment="1">
      <alignment vertical="center"/>
    </xf>
    <xf numFmtId="0" fontId="7" fillId="0" borderId="1" xfId="0" applyFont="1" applyFill="1" applyBorder="1" applyAlignment="1">
      <alignment vertical="center"/>
    </xf>
    <xf numFmtId="0" fontId="7" fillId="0" borderId="1" xfId="0" applyFont="1" applyFill="1" applyBorder="1" applyAlignment="1">
      <alignment horizontal="center"/>
    </xf>
    <xf numFmtId="0" fontId="7" fillId="0" borderId="3"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Border="1" applyAlignment="1">
      <alignment horizontal="left"/>
    </xf>
    <xf numFmtId="0" fontId="7" fillId="0" borderId="1" xfId="0" applyFont="1" applyFill="1" applyBorder="1" applyAlignment="1">
      <alignment horizontal="left" vertical="center"/>
    </xf>
    <xf numFmtId="0" fontId="9" fillId="0" borderId="0" xfId="0" applyFont="1" applyFill="1" applyAlignment="1">
      <alignment horizontal="left"/>
    </xf>
    <xf numFmtId="0" fontId="8" fillId="0" borderId="0" xfId="0" applyFont="1" applyFill="1" applyBorder="1" applyAlignment="1">
      <alignment horizontal="center" vertical="center"/>
    </xf>
    <xf numFmtId="0" fontId="7" fillId="0" borderId="0" xfId="0" applyFont="1" applyFill="1" applyAlignment="1">
      <alignment horizontal="left"/>
    </xf>
    <xf numFmtId="0" fontId="7" fillId="0" borderId="0" xfId="0" applyNumberFormat="1" applyFont="1" applyFill="1" applyAlignment="1">
      <alignment horizontal="left" vertical="center" wrapText="1"/>
    </xf>
    <xf numFmtId="0" fontId="12" fillId="0" borderId="0" xfId="0" applyFont="1" applyFill="1" applyBorder="1" applyAlignment="1">
      <alignment horizontal="left" vertical="center"/>
    </xf>
    <xf numFmtId="2" fontId="7" fillId="0" borderId="0" xfId="0" applyNumberFormat="1" applyFont="1" applyFill="1" applyBorder="1" applyAlignment="1" applyProtection="1">
      <alignment horizontal="center" vertical="center"/>
    </xf>
    <xf numFmtId="0" fontId="7"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7" fillId="0" borderId="2" xfId="0" applyFont="1" applyFill="1" applyBorder="1" applyAlignment="1" applyProtection="1">
      <alignment horizontal="left" vertical="center"/>
    </xf>
    <xf numFmtId="0" fontId="7" fillId="0" borderId="1" xfId="0" applyFont="1" applyFill="1" applyBorder="1" applyAlignment="1" applyProtection="1">
      <alignment horizontal="left" vertical="center"/>
    </xf>
    <xf numFmtId="0" fontId="7" fillId="0" borderId="3" xfId="0" applyFont="1" applyFill="1" applyBorder="1" applyAlignment="1" applyProtection="1">
      <alignment horizontal="center"/>
    </xf>
    <xf numFmtId="0" fontId="7" fillId="0" borderId="0" xfId="0" applyFont="1" applyFill="1" applyBorder="1" applyAlignment="1" applyProtection="1">
      <alignment horizontal="center" vertical="center"/>
    </xf>
    <xf numFmtId="0" fontId="9" fillId="0" borderId="0" xfId="0" applyFont="1" applyFill="1" applyBorder="1" applyAlignment="1">
      <alignment horizontal="left"/>
    </xf>
    <xf numFmtId="0" fontId="5" fillId="0" borderId="0" xfId="1" applyFont="1" applyFill="1" applyAlignment="1">
      <alignment horizontal="left" vertical="center" wrapText="1"/>
    </xf>
    <xf numFmtId="0" fontId="7" fillId="0" borderId="0" xfId="0" applyFont="1" applyFill="1" applyBorder="1" applyAlignment="1">
      <alignment horizontal="center"/>
    </xf>
    <xf numFmtId="0" fontId="5" fillId="0" borderId="0" xfId="0" applyFont="1" applyFill="1" applyBorder="1" applyAlignment="1">
      <alignment horizontal="left" vertical="center" wrapText="1"/>
    </xf>
    <xf numFmtId="0" fontId="7" fillId="0" borderId="0" xfId="0" applyFont="1" applyFill="1" applyAlignment="1">
      <alignment horizontal="left" vertical="center"/>
    </xf>
    <xf numFmtId="0" fontId="9" fillId="0" borderId="0" xfId="1" applyFont="1" applyFill="1" applyBorder="1" applyAlignment="1">
      <alignment horizontal="left"/>
    </xf>
    <xf numFmtId="0" fontId="5" fillId="0" borderId="0" xfId="4" applyFont="1" applyFill="1" applyAlignment="1">
      <alignment horizontal="left" vertical="center" wrapText="1"/>
    </xf>
    <xf numFmtId="0" fontId="7" fillId="0" borderId="2" xfId="4" applyFont="1" applyFill="1" applyBorder="1" applyAlignment="1">
      <alignment horizontal="left" vertical="center" wrapText="1"/>
    </xf>
    <xf numFmtId="0" fontId="7" fillId="0" borderId="1" xfId="4" applyFont="1" applyFill="1" applyBorder="1" applyAlignment="1">
      <alignment horizontal="left" vertical="center" wrapText="1"/>
    </xf>
    <xf numFmtId="0" fontId="7" fillId="0" borderId="3" xfId="4" applyFont="1" applyFill="1" applyBorder="1" applyAlignment="1">
      <alignment horizontal="center"/>
    </xf>
    <xf numFmtId="0" fontId="12" fillId="0" borderId="0" xfId="1" applyFont="1" applyFill="1" applyBorder="1" applyAlignment="1">
      <alignment horizontal="left" vertical="center" wrapText="1"/>
    </xf>
    <xf numFmtId="0" fontId="9" fillId="0" borderId="0" xfId="0" applyFont="1" applyFill="1" applyBorder="1" applyAlignment="1">
      <alignment horizontal="left" vertical="center"/>
    </xf>
    <xf numFmtId="0" fontId="5" fillId="0" borderId="0" xfId="6" applyFont="1" applyFill="1" applyAlignment="1">
      <alignment horizontal="left" vertical="center" wrapText="1"/>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6" applyFont="1" applyFill="1" applyBorder="1" applyAlignment="1">
      <alignment horizontal="center" vertical="center"/>
    </xf>
    <xf numFmtId="0" fontId="7" fillId="0" borderId="3" xfId="0" applyFont="1" applyFill="1" applyBorder="1" applyAlignment="1">
      <alignment horizontal="center"/>
    </xf>
    <xf numFmtId="0" fontId="7" fillId="0" borderId="0" xfId="0" applyFont="1" applyFill="1" applyBorder="1" applyAlignment="1" applyProtection="1">
      <alignment horizontal="left" wrapText="1"/>
    </xf>
    <xf numFmtId="0" fontId="9" fillId="0" borderId="0" xfId="0" applyFont="1" applyFill="1" applyBorder="1" applyAlignment="1" applyProtection="1">
      <alignment horizontal="left"/>
    </xf>
    <xf numFmtId="0" fontId="7" fillId="0" borderId="2"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0" fontId="12" fillId="0" borderId="0" xfId="0" applyFont="1" applyFill="1" applyBorder="1" applyAlignment="1" applyProtection="1">
      <alignment horizontal="center" vertical="center"/>
    </xf>
    <xf numFmtId="0" fontId="7" fillId="0" borderId="2" xfId="6" applyFont="1" applyFill="1" applyBorder="1" applyAlignment="1">
      <alignment horizontal="left" vertical="center" wrapText="1"/>
    </xf>
    <xf numFmtId="0" fontId="7" fillId="0" borderId="0" xfId="6" applyFont="1" applyFill="1" applyBorder="1" applyAlignment="1">
      <alignment horizontal="left" vertical="center" wrapText="1"/>
    </xf>
    <xf numFmtId="0" fontId="7" fillId="0" borderId="1" xfId="6" applyFont="1" applyFill="1" applyBorder="1" applyAlignment="1">
      <alignment horizontal="left" vertical="center" wrapText="1"/>
    </xf>
    <xf numFmtId="0" fontId="7" fillId="0" borderId="0" xfId="4" applyFont="1" applyFill="1" applyBorder="1" applyAlignment="1">
      <alignment horizontal="center" vertical="center" wrapText="1"/>
    </xf>
    <xf numFmtId="0" fontId="9" fillId="0" borderId="0" xfId="0" applyFont="1" applyFill="1" applyBorder="1" applyAlignment="1" applyProtection="1">
      <alignment horizontal="left" vertical="center"/>
    </xf>
  </cellXfs>
  <cellStyles count="8">
    <cellStyle name="Migliaia" xfId="7" builtinId="3"/>
    <cellStyle name="Migliaia 2" xfId="5"/>
    <cellStyle name="Migliaia 3" xfId="3"/>
    <cellStyle name="Normal 2" xfId="6"/>
    <cellStyle name="Normale" xfId="0" builtinId="0"/>
    <cellStyle name="Normale 2" xfId="4"/>
    <cellStyle name="Normale_cess_settore.xls" xfId="2"/>
    <cellStyle name="Normale_tav IN ROSSO templat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tabSelected="1" zoomScaleNormal="100" workbookViewId="0">
      <selection activeCell="I31" sqref="I31"/>
    </sheetView>
  </sheetViews>
  <sheetFormatPr defaultRowHeight="15" x14ac:dyDescent="0.25"/>
  <cols>
    <col min="1" max="1" width="128.140625" style="1" customWidth="1"/>
    <col min="2" max="2" width="24.28515625" style="1" customWidth="1"/>
    <col min="3" max="16384" width="9.140625" style="1"/>
  </cols>
  <sheetData>
    <row r="1" spans="1:13" x14ac:dyDescent="0.25">
      <c r="A1" s="129" t="s">
        <v>0</v>
      </c>
      <c r="B1" s="129"/>
      <c r="C1" s="129"/>
      <c r="D1" s="129"/>
      <c r="E1" s="129"/>
    </row>
    <row r="2" spans="1:13" x14ac:dyDescent="0.25">
      <c r="A2" s="130" t="s">
        <v>1</v>
      </c>
      <c r="B2" s="130"/>
      <c r="C2" s="130"/>
      <c r="D2" s="130"/>
      <c r="E2" s="130"/>
    </row>
    <row r="3" spans="1:13" x14ac:dyDescent="0.25">
      <c r="A3" s="130" t="s">
        <v>2</v>
      </c>
      <c r="B3" s="130"/>
      <c r="C3" s="130"/>
      <c r="D3" s="130"/>
      <c r="E3" s="130"/>
    </row>
    <row r="4" spans="1:13" ht="9" customHeight="1" x14ac:dyDescent="0.25">
      <c r="A4" s="130"/>
      <c r="B4" s="130"/>
      <c r="C4" s="130"/>
      <c r="D4" s="130"/>
      <c r="E4" s="130"/>
    </row>
    <row r="5" spans="1:13" ht="12" customHeight="1" x14ac:dyDescent="0.25">
      <c r="A5" s="127" t="str">
        <f>' I.3.5.1'!A1:K1</f>
        <v>Tavola I.3.5.1 - Rapporti di lavoro attivati per ripartizione geografica (a) e sesso dei lavoratori interessati - I trimestre 2011, II trimestre 2013 (valori assoluti)</v>
      </c>
      <c r="B5" s="127"/>
      <c r="C5" s="127"/>
      <c r="D5" s="127"/>
      <c r="E5" s="127"/>
      <c r="F5" s="2"/>
      <c r="G5" s="2"/>
    </row>
    <row r="6" spans="1:13" ht="9" customHeight="1" x14ac:dyDescent="0.25">
      <c r="A6" s="128"/>
      <c r="B6" s="128"/>
      <c r="C6" s="128"/>
      <c r="D6" s="128"/>
      <c r="E6" s="128"/>
      <c r="F6" s="2"/>
      <c r="G6" s="2"/>
    </row>
    <row r="7" spans="1:13" ht="12" customHeight="1" x14ac:dyDescent="0.25">
      <c r="A7" s="127" t="str">
        <f>'I.3.5.2 '!A1:K1</f>
        <v>Tavola I.3.5.2 - Rapporti di lavoro attivati per settore di attività economica, ripartizione  geografica (a) e sesso dei lavoratori interessati - Anno 2012  e I semestre 2013 (valori assoluti)</v>
      </c>
      <c r="B7" s="127"/>
      <c r="C7" s="127"/>
      <c r="D7" s="127"/>
      <c r="E7" s="127"/>
      <c r="F7" s="2"/>
      <c r="G7" s="2"/>
    </row>
    <row r="8" spans="1:13" ht="9" customHeight="1" x14ac:dyDescent="0.25">
      <c r="A8" s="128"/>
      <c r="B8" s="128"/>
      <c r="C8" s="128"/>
      <c r="D8" s="128"/>
      <c r="E8" s="128"/>
      <c r="F8" s="2"/>
      <c r="G8" s="2"/>
    </row>
    <row r="9" spans="1:13" ht="12" customHeight="1" x14ac:dyDescent="0.25">
      <c r="A9" s="127" t="str">
        <f>I.3.5.3!A1</f>
        <v>Tavola I.3.5.3 -  Rapporti di lavoro attivati per tipologia di contratto, sesso dei lavoratori interessati e ripartizione geografica (a)  - Anno 2012  e I semestre 2013 (valori assoluti)</v>
      </c>
      <c r="B9" s="127"/>
      <c r="C9" s="127"/>
      <c r="D9" s="127"/>
      <c r="E9" s="127"/>
      <c r="F9" s="2"/>
      <c r="G9" s="2"/>
    </row>
    <row r="10" spans="1:13" ht="9" customHeight="1" x14ac:dyDescent="0.25">
      <c r="A10" s="127"/>
      <c r="B10" s="127"/>
      <c r="C10" s="127"/>
      <c r="D10" s="127"/>
      <c r="E10" s="127"/>
      <c r="F10" s="2"/>
      <c r="G10" s="2"/>
    </row>
    <row r="11" spans="1:13" ht="24" customHeight="1" x14ac:dyDescent="0.25">
      <c r="A11" s="127" t="str">
        <f>'I.3.5.4 '!A1:G1</f>
        <v>Tavola I.3.5.4 -  Lavoratori interessati da almeno una attivazione di rapporto di lavoro (a) per classe di età, rapporti di lavoro attivati, numero medio di attivazioni per lavoratore e sesso - Anno 2012  e I semestre 2013 (valori assoluti)</v>
      </c>
      <c r="B11" s="127"/>
      <c r="C11" s="127"/>
      <c r="D11" s="127"/>
      <c r="E11" s="127"/>
      <c r="F11" s="2"/>
      <c r="G11" s="2"/>
    </row>
    <row r="12" spans="1:13" ht="9" customHeight="1" x14ac:dyDescent="0.25">
      <c r="A12" s="127"/>
      <c r="B12" s="127"/>
      <c r="C12" s="127"/>
      <c r="D12" s="127"/>
      <c r="E12" s="127"/>
      <c r="F12" s="2"/>
      <c r="G12" s="2"/>
    </row>
    <row r="13" spans="1:13" ht="12" customHeight="1" x14ac:dyDescent="0.25">
      <c r="A13" s="127" t="str">
        <f>I.3.5.5!A1</f>
        <v>Tavola I.3.5.5 -  Rapporti di lavoro cessati per ripartizione geografica (a) e sesso dei lavoratori interessati  - I trimestre 2011, II trimestre 2013 (valori assoluti)</v>
      </c>
      <c r="B13" s="127"/>
      <c r="C13" s="127"/>
      <c r="D13" s="127"/>
      <c r="E13" s="127"/>
      <c r="F13" s="3"/>
      <c r="G13" s="3"/>
      <c r="H13" s="3"/>
      <c r="I13" s="3"/>
      <c r="J13" s="3"/>
      <c r="K13" s="3"/>
      <c r="L13" s="3"/>
      <c r="M13" s="3"/>
    </row>
    <row r="14" spans="1:13" ht="9" customHeight="1" x14ac:dyDescent="0.25">
      <c r="A14" s="128"/>
      <c r="B14" s="128"/>
      <c r="C14" s="128"/>
      <c r="D14" s="128"/>
      <c r="E14" s="128"/>
      <c r="F14" s="2"/>
      <c r="G14" s="2"/>
    </row>
    <row r="15" spans="1:13" ht="12" customHeight="1" x14ac:dyDescent="0.25">
      <c r="A15" s="127" t="str">
        <f>' I.3.5.6'!A1:K1</f>
        <v>Tavola I.3.5.6 - Rapporti di lavoro cessati per settore di attività economica, ripartizione geografica (a) e sesso dei lavoratori interessati - Anno 2012  e I semestre 2013 (valori assoluti)</v>
      </c>
      <c r="B15" s="127"/>
      <c r="C15" s="127"/>
      <c r="D15" s="127"/>
      <c r="E15" s="127"/>
      <c r="F15" s="4"/>
      <c r="G15" s="4"/>
      <c r="H15" s="4"/>
      <c r="I15" s="4"/>
      <c r="J15" s="4"/>
      <c r="K15" s="4"/>
    </row>
    <row r="16" spans="1:13" ht="9" customHeight="1" x14ac:dyDescent="0.25">
      <c r="A16" s="128"/>
      <c r="B16" s="128"/>
      <c r="C16" s="128"/>
      <c r="D16" s="128"/>
      <c r="E16" s="128"/>
      <c r="F16" s="2"/>
      <c r="G16" s="2"/>
    </row>
    <row r="17" spans="1:16" ht="12" customHeight="1" x14ac:dyDescent="0.25">
      <c r="A17" s="127" t="str">
        <f>' I.3.5.7'!A1:G1</f>
        <v>Tavola I.3.5.7 - Rapporti di lavoro cessati per tipologia di contratto, sesso e ripartizione geografica (a) dei lavoratori interessati - Anno 2012 e I semestre 2013 (valori assoluti)</v>
      </c>
      <c r="B17" s="127"/>
      <c r="C17" s="127"/>
      <c r="D17" s="127"/>
      <c r="E17" s="127"/>
      <c r="F17" s="4"/>
      <c r="G17" s="4"/>
      <c r="H17" s="4"/>
      <c r="I17" s="4"/>
      <c r="J17" s="4"/>
      <c r="K17" s="4"/>
    </row>
    <row r="18" spans="1:16" ht="9" customHeight="1" x14ac:dyDescent="0.25">
      <c r="A18" s="128"/>
      <c r="B18" s="128"/>
      <c r="C18" s="128"/>
      <c r="D18" s="128"/>
      <c r="E18" s="128"/>
      <c r="F18" s="4"/>
      <c r="G18" s="4"/>
      <c r="H18" s="4"/>
      <c r="I18" s="4"/>
      <c r="J18" s="4"/>
      <c r="K18" s="4"/>
    </row>
    <row r="19" spans="1:16" ht="12" customHeight="1" x14ac:dyDescent="0.25">
      <c r="A19" s="127" t="str">
        <f>' I.3.5.8'!A1:G1</f>
        <v>Tavola  I.3.5.8 - Rapporti di lavoro cessati per causa della cessazione, durata effettiva del rapporto di lavoro e sesso dei lavoratori interessati - Anno 2012  e I semestre 2013 (valori assoluti)</v>
      </c>
      <c r="B19" s="127"/>
      <c r="C19" s="127"/>
      <c r="D19" s="127"/>
      <c r="E19" s="127"/>
    </row>
    <row r="20" spans="1:16" ht="9" customHeight="1" x14ac:dyDescent="0.25">
      <c r="A20" s="128"/>
      <c r="B20" s="128"/>
      <c r="C20" s="128"/>
      <c r="D20" s="128"/>
      <c r="E20" s="128"/>
    </row>
    <row r="21" spans="1:16" ht="24" customHeight="1" x14ac:dyDescent="0.25">
      <c r="A21" s="127" t="str">
        <f>'I.3.5.9 '!A1:G1</f>
        <v>Tavola. I.3.5.9 - Lavoratori interessati da almeno una cessazione di rapporto di lavoro (a) per classi di età, rapporti di lavoro cessati e numero medio di cessazioni per lavoratore - Anno 2012  e I semestre 2013 (valori assoluti)</v>
      </c>
      <c r="B21" s="127"/>
      <c r="C21" s="127"/>
      <c r="D21" s="127"/>
      <c r="E21" s="127"/>
      <c r="F21" s="2"/>
      <c r="G21" s="2"/>
      <c r="H21" s="2"/>
      <c r="I21" s="2"/>
      <c r="J21" s="2"/>
      <c r="K21" s="2"/>
      <c r="L21" s="2"/>
      <c r="M21" s="2"/>
      <c r="N21" s="2"/>
      <c r="O21" s="2"/>
      <c r="P21" s="2"/>
    </row>
    <row r="22" spans="1:16" ht="9" customHeight="1" x14ac:dyDescent="0.25">
      <c r="A22" s="128"/>
      <c r="B22" s="128"/>
      <c r="C22" s="128"/>
      <c r="D22" s="128"/>
      <c r="E22" s="128"/>
      <c r="F22" s="2"/>
      <c r="G22" s="2"/>
      <c r="H22" s="2"/>
      <c r="I22" s="2"/>
      <c r="J22" s="2"/>
      <c r="K22" s="2"/>
      <c r="L22" s="2"/>
      <c r="M22" s="2"/>
      <c r="N22" s="2"/>
      <c r="O22" s="2"/>
      <c r="P22" s="2"/>
    </row>
    <row r="23" spans="1:16" ht="12" customHeight="1" x14ac:dyDescent="0.25">
      <c r="A23" s="127" t="str">
        <f>I.3.5.10!A1</f>
        <v>TavolaI.3.5.10 - Rapporti di lavoro attivati per i lavoratori stranieri (a) per ripartizione geografica (b), sesso e zona geografica di cittadinanza dei lavoratori interessati- dati trimestrali -I trimestre 2012, II trimestre 2013 (valori assoluti)</v>
      </c>
      <c r="B23" s="127"/>
      <c r="C23" s="127"/>
      <c r="D23" s="127"/>
      <c r="E23" s="127"/>
    </row>
    <row r="24" spans="1:16" ht="9" customHeight="1" x14ac:dyDescent="0.25">
      <c r="A24" s="128"/>
      <c r="B24" s="128"/>
      <c r="C24" s="128"/>
      <c r="D24" s="128"/>
      <c r="E24" s="128"/>
    </row>
    <row r="25" spans="1:16" ht="24" customHeight="1" x14ac:dyDescent="0.25">
      <c r="A25" s="127" t="str">
        <f>' I.3.5.11 '!A1:K1</f>
        <v>Tavola I.3.5.11 - Rapporti di lavoro attivati per i lavoratori stranieri provenienti da paesi Extra Unione Europea (a) per settore di attività economica, ripartizione geografica (b) e sesso dei lavoratori interessati - Anno 2012  e I semestre 2013 (valori assoluti)</v>
      </c>
      <c r="B25" s="127"/>
      <c r="C25" s="127"/>
      <c r="D25" s="127"/>
      <c r="E25" s="127"/>
    </row>
    <row r="26" spans="1:16" ht="9" customHeight="1" x14ac:dyDescent="0.25">
      <c r="A26" s="128"/>
      <c r="B26" s="128"/>
      <c r="C26" s="128"/>
      <c r="D26" s="128"/>
      <c r="E26" s="128"/>
    </row>
    <row r="27" spans="1:16" ht="24" customHeight="1" x14ac:dyDescent="0.25">
      <c r="A27" s="127" t="str">
        <f>' I.3.5.12'!A1:K1</f>
        <v>Tavola I.3.5.12 - Rapporti di lavoro attivati per i lavoratori stranieri provenienti da paesi dell'Unione Europea (a) per settore di attività economica, ripartizione geografica (b) e sesso dei lavoratori interessati - Anno 2012  e I semestre 2013 (valori assoluti)</v>
      </c>
      <c r="B27" s="127"/>
      <c r="C27" s="127"/>
      <c r="D27" s="127"/>
      <c r="E27" s="127"/>
    </row>
    <row r="28" spans="1:16" ht="9" customHeight="1" x14ac:dyDescent="0.25">
      <c r="A28" s="128"/>
      <c r="B28" s="128"/>
      <c r="C28" s="128"/>
      <c r="D28" s="128"/>
      <c r="E28" s="128"/>
    </row>
    <row r="29" spans="1:16" ht="24" customHeight="1" x14ac:dyDescent="0.25">
      <c r="A29" s="127" t="str">
        <f>' I.3.5.13'!A1:G1</f>
        <v>Tavola I.3.5.13 - Rapporti di lavoro attivati per i lavoratori stranieri (a) per tipologia di contratto,  sesso e zona geografica di cittadinanza dei lavoratori interessati - Anno 2012  e I semestre 2013 (valori assoluti)</v>
      </c>
      <c r="B29" s="127"/>
      <c r="C29" s="127"/>
      <c r="D29" s="127"/>
      <c r="E29" s="127"/>
      <c r="F29" s="2"/>
      <c r="G29" s="2"/>
      <c r="H29" s="2"/>
      <c r="I29" s="2"/>
      <c r="J29" s="2"/>
      <c r="K29" s="2"/>
      <c r="L29" s="2"/>
      <c r="M29" s="2"/>
      <c r="N29" s="2"/>
      <c r="O29" s="2"/>
      <c r="P29" s="2"/>
    </row>
    <row r="30" spans="1:16" ht="9" customHeight="1" x14ac:dyDescent="0.25">
      <c r="A30" s="128"/>
      <c r="B30" s="128"/>
      <c r="C30" s="128"/>
      <c r="D30" s="128"/>
      <c r="E30" s="128"/>
      <c r="F30" s="2"/>
      <c r="G30" s="2"/>
      <c r="H30" s="2"/>
      <c r="I30" s="2"/>
      <c r="J30" s="2"/>
      <c r="K30" s="2"/>
      <c r="L30" s="2"/>
      <c r="M30" s="2"/>
      <c r="N30" s="2"/>
      <c r="O30" s="2"/>
      <c r="P30" s="2"/>
    </row>
    <row r="31" spans="1:16" ht="24" customHeight="1" x14ac:dyDescent="0.25">
      <c r="A31" s="127" t="str">
        <f>' I.3.5.14'!A1:G1</f>
        <v>Tavola I.3.5.14 - Lavoratori stranieri (a) interessati da almeno una attivazione di rapporto di lavoro (b), rapporti di lavoro attivati e numero medio di attivazioni per lavoratore, per zona geografica di cittadinanza e sesso - Anno 2012  e I semestre 2013 (valori assoluti)</v>
      </c>
      <c r="B31" s="127"/>
      <c r="C31" s="127"/>
      <c r="D31" s="127"/>
      <c r="E31" s="127"/>
    </row>
    <row r="32" spans="1:16" ht="9" customHeight="1" x14ac:dyDescent="0.25">
      <c r="A32" s="128"/>
      <c r="B32" s="128"/>
      <c r="C32" s="128"/>
      <c r="D32" s="128"/>
      <c r="E32" s="128"/>
    </row>
    <row r="33" spans="1:5" ht="12" customHeight="1" x14ac:dyDescent="0.25">
      <c r="A33" s="127" t="str">
        <f>I.3.5.15!A1</f>
        <v>TavolaI.3.5.15 - Rapporti di lavoro cessati per i lavoratori stranieri (a) per ripartizione geografica (b), sesso e zona geografica di cittadinanza dei lavoratori interessati -  I trimestre 2012, II trimestre 2013 (valori assoluti)</v>
      </c>
      <c r="B33" s="127"/>
      <c r="C33" s="127"/>
      <c r="D33" s="127"/>
      <c r="E33" s="127"/>
    </row>
    <row r="34" spans="1:5" ht="9" customHeight="1" x14ac:dyDescent="0.25">
      <c r="A34" s="128"/>
      <c r="B34" s="128"/>
      <c r="C34" s="128"/>
      <c r="D34" s="128"/>
      <c r="E34" s="128"/>
    </row>
    <row r="35" spans="1:5" ht="24" customHeight="1" x14ac:dyDescent="0.25">
      <c r="A35" s="127" t="str">
        <f>I.3.5.16!A1</f>
        <v>Tavola I.3.5.16 - Rapporti di lavoro cessati per i lavoratori stranieri provenienti da paesi Extra Unione Europea (a) per settore di attività economica, ripartizione geografica (b) e sesso dei lavoratori interessati - Anno 2012  e I semestre 2013 (valori assoluti)</v>
      </c>
      <c r="B35" s="127"/>
      <c r="C35" s="127"/>
      <c r="D35" s="127"/>
      <c r="E35" s="127"/>
    </row>
    <row r="36" spans="1:5" ht="9" customHeight="1" x14ac:dyDescent="0.25">
      <c r="A36" s="128"/>
      <c r="B36" s="128"/>
      <c r="C36" s="128"/>
      <c r="D36" s="128"/>
      <c r="E36" s="128"/>
    </row>
    <row r="37" spans="1:5" ht="24" customHeight="1" x14ac:dyDescent="0.25">
      <c r="A37" s="127" t="str">
        <f>' I.3.5.17'!A1:K1</f>
        <v>Tavola I.3.5.17 - Rapporti di lavoro cessati per i lavoratori stranieri provenienti da paesi dell'Unione Europea (a) per settore di attività economica, ripartizione geografica (b) e sesso dei lavoratori interessati - Anno 2012  e I semestre 2013 (valori assoluti)</v>
      </c>
      <c r="B37" s="127"/>
      <c r="C37" s="127"/>
      <c r="D37" s="127"/>
      <c r="E37" s="127"/>
    </row>
    <row r="38" spans="1:5" ht="9" customHeight="1" x14ac:dyDescent="0.25">
      <c r="A38" s="128"/>
      <c r="B38" s="128"/>
      <c r="C38" s="128"/>
      <c r="D38" s="128"/>
      <c r="E38" s="128"/>
    </row>
    <row r="39" spans="1:5" ht="12" customHeight="1" x14ac:dyDescent="0.25">
      <c r="A39" s="127" t="str">
        <f>I.3.5.18!A1</f>
        <v>Tavola I.3.5.18 - Rapporti di lavoro cessati per i lavoratori stranieri (a) per tipologia di contratto,  sesso e zona geografica di cittadinanza dei lavoratori interessati - Anno 2012  e I semestre 2013 (valori assoluti)</v>
      </c>
      <c r="B39" s="127"/>
      <c r="C39" s="127"/>
      <c r="D39" s="127"/>
      <c r="E39" s="31"/>
    </row>
    <row r="40" spans="1:5" ht="9" customHeight="1" x14ac:dyDescent="0.25">
      <c r="A40" s="128"/>
      <c r="B40" s="128"/>
      <c r="C40" s="128"/>
      <c r="D40" s="128"/>
      <c r="E40" s="128"/>
    </row>
    <row r="41" spans="1:5" ht="24" customHeight="1" x14ac:dyDescent="0.25">
      <c r="A41" s="127" t="str">
        <f>'I.3.5.19 '!A1:G1</f>
        <v>Tavola  I.3.5.19 - Rapporti di lavoro cessati per lavoratori stranieri (a) per causa della cessazione, durata effettiva del rapporto di lavoro , sesso e zona geografica di cittadinanza dei lavoratori interessati - Anno 2012  e I semestre 2013 (valori assoluti)</v>
      </c>
      <c r="B41" s="127"/>
      <c r="C41" s="127"/>
      <c r="D41" s="127"/>
      <c r="E41" s="127"/>
    </row>
    <row r="42" spans="1:5" ht="9" customHeight="1" x14ac:dyDescent="0.25">
      <c r="A42" s="128"/>
      <c r="B42" s="128"/>
      <c r="C42" s="128"/>
      <c r="D42" s="128"/>
      <c r="E42" s="128"/>
    </row>
    <row r="43" spans="1:5" ht="24" customHeight="1" x14ac:dyDescent="0.25">
      <c r="A43" s="127" t="str">
        <f>' I.3.5.20'!A1:G1</f>
        <v>Tavola I.3.5.20 - Lavoratori stranieri (a) interessati da almeno una cessazione di rapporto di lavoro (b), rapporti di lavoro cessati e numero medio di cessazioni per lavoratore, per zona geografica di cittadinanza e sesso - Anno 2012  e I semestre 2013 (valori assoluti)</v>
      </c>
      <c r="B43" s="127"/>
      <c r="C43" s="127"/>
      <c r="D43" s="127"/>
      <c r="E43" s="127"/>
    </row>
  </sheetData>
  <mergeCells count="43">
    <mergeCell ref="A34:E34"/>
    <mergeCell ref="A36:E36"/>
    <mergeCell ref="A38:E38"/>
    <mergeCell ref="A40:E40"/>
    <mergeCell ref="A42:E42"/>
    <mergeCell ref="A23:E23"/>
    <mergeCell ref="A22:E22"/>
    <mergeCell ref="A24:E24"/>
    <mergeCell ref="A26:E26"/>
    <mergeCell ref="A28:E28"/>
    <mergeCell ref="A20:E20"/>
    <mergeCell ref="A21:E21"/>
    <mergeCell ref="A19:E19"/>
    <mergeCell ref="A17:E17"/>
    <mergeCell ref="A15:E15"/>
    <mergeCell ref="A10:E10"/>
    <mergeCell ref="A12:E12"/>
    <mergeCell ref="A14:E14"/>
    <mergeCell ref="A16:E16"/>
    <mergeCell ref="A18:E18"/>
    <mergeCell ref="A13:E13"/>
    <mergeCell ref="A11:E11"/>
    <mergeCell ref="A7:E7"/>
    <mergeCell ref="A9:E9"/>
    <mergeCell ref="A6:E6"/>
    <mergeCell ref="A8:E8"/>
    <mergeCell ref="A1:E1"/>
    <mergeCell ref="A2:E2"/>
    <mergeCell ref="A3:E3"/>
    <mergeCell ref="A4:E4"/>
    <mergeCell ref="A5:E5"/>
    <mergeCell ref="A33:E33"/>
    <mergeCell ref="A31:E31"/>
    <mergeCell ref="A29:E29"/>
    <mergeCell ref="A27:E27"/>
    <mergeCell ref="A25:E25"/>
    <mergeCell ref="A32:E32"/>
    <mergeCell ref="A30:E30"/>
    <mergeCell ref="A43:E43"/>
    <mergeCell ref="A41:E41"/>
    <mergeCell ref="A39:D39"/>
    <mergeCell ref="A37:E37"/>
    <mergeCell ref="A35:E35"/>
  </mergeCells>
  <pageMargins left="0.70866141732283472" right="0.70866141732283472" top="0.74803149606299213" bottom="0.74803149606299213" header="0.31496062992125984" footer="0.31496062992125984"/>
  <pageSetup paperSize="9" scale="7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zoomScaleNormal="100" workbookViewId="0">
      <selection activeCell="A32" sqref="A32"/>
    </sheetView>
  </sheetViews>
  <sheetFormatPr defaultColWidth="9.140625" defaultRowHeight="9" x14ac:dyDescent="0.15"/>
  <cols>
    <col min="1" max="1" width="12.7109375" style="60" customWidth="1"/>
    <col min="2" max="2" width="9.140625" style="60"/>
    <col min="3" max="3" width="10.85546875" style="60" customWidth="1"/>
    <col min="4" max="16384" width="9.140625" style="60"/>
  </cols>
  <sheetData>
    <row r="1" spans="1:7" ht="42" customHeight="1" x14ac:dyDescent="0.15">
      <c r="A1" s="137" t="s">
        <v>108</v>
      </c>
      <c r="B1" s="137"/>
      <c r="C1" s="137"/>
      <c r="D1" s="137"/>
      <c r="E1" s="137"/>
      <c r="F1" s="137"/>
      <c r="G1" s="137"/>
    </row>
    <row r="2" spans="1:7" ht="12" x14ac:dyDescent="0.15">
      <c r="A2" s="61"/>
    </row>
    <row r="3" spans="1:7" ht="13.5" customHeight="1" x14ac:dyDescent="0.15">
      <c r="A3" s="155" t="s">
        <v>42</v>
      </c>
      <c r="B3" s="157" t="s">
        <v>98</v>
      </c>
      <c r="C3" s="157"/>
      <c r="D3" s="157"/>
      <c r="E3" s="157" t="s">
        <v>102</v>
      </c>
      <c r="F3" s="157"/>
      <c r="G3" s="157"/>
    </row>
    <row r="4" spans="1:7" ht="45" x14ac:dyDescent="0.15">
      <c r="A4" s="156"/>
      <c r="B4" s="62" t="s">
        <v>71</v>
      </c>
      <c r="C4" s="62" t="s">
        <v>72</v>
      </c>
      <c r="D4" s="62" t="s">
        <v>73</v>
      </c>
      <c r="E4" s="62" t="s">
        <v>71</v>
      </c>
      <c r="F4" s="62" t="s">
        <v>72</v>
      </c>
      <c r="G4" s="62" t="s">
        <v>73</v>
      </c>
    </row>
    <row r="5" spans="1:7" x14ac:dyDescent="0.15">
      <c r="A5" s="63"/>
    </row>
    <row r="6" spans="1:7" x14ac:dyDescent="0.15">
      <c r="B6" s="158" t="s">
        <v>11</v>
      </c>
      <c r="C6" s="158"/>
      <c r="D6" s="158"/>
      <c r="E6" s="158"/>
      <c r="F6" s="158"/>
      <c r="G6" s="158"/>
    </row>
    <row r="7" spans="1:7" x14ac:dyDescent="0.15">
      <c r="B7" s="65"/>
      <c r="C7" s="65"/>
      <c r="D7" s="65"/>
      <c r="E7" s="65"/>
      <c r="F7" s="65"/>
      <c r="G7" s="65"/>
    </row>
    <row r="8" spans="1:7" x14ac:dyDescent="0.15">
      <c r="A8" s="60" t="s">
        <v>46</v>
      </c>
      <c r="B8" s="18">
        <v>499456</v>
      </c>
      <c r="C8" s="18">
        <v>801907</v>
      </c>
      <c r="D8" s="118">
        <f>C8/B8</f>
        <v>1.6055608502050231</v>
      </c>
      <c r="E8" s="18">
        <v>174485</v>
      </c>
      <c r="F8" s="18">
        <v>249851</v>
      </c>
      <c r="G8" s="118">
        <f>F8/E8</f>
        <v>1.4319339771327049</v>
      </c>
    </row>
    <row r="9" spans="1:7" x14ac:dyDescent="0.15">
      <c r="A9" s="60" t="s">
        <v>47</v>
      </c>
      <c r="B9" s="18">
        <v>884366</v>
      </c>
      <c r="C9" s="18">
        <v>1458890</v>
      </c>
      <c r="D9" s="118">
        <f t="shared" ref="D9:D12" si="0">C9/B9</f>
        <v>1.649645056458525</v>
      </c>
      <c r="E9" s="18">
        <v>401417</v>
      </c>
      <c r="F9" s="18">
        <v>573109</v>
      </c>
      <c r="G9" s="118">
        <f t="shared" ref="G9:G12" si="1">F9/E9</f>
        <v>1.4277148202492669</v>
      </c>
    </row>
    <row r="10" spans="1:7" x14ac:dyDescent="0.15">
      <c r="A10" s="66" t="s">
        <v>48</v>
      </c>
      <c r="B10" s="96">
        <v>1372601</v>
      </c>
      <c r="C10" s="96">
        <v>2301915</v>
      </c>
      <c r="D10" s="118">
        <f t="shared" si="0"/>
        <v>1.6770459878726593</v>
      </c>
      <c r="E10" s="96">
        <v>641524</v>
      </c>
      <c r="F10" s="96">
        <v>944443</v>
      </c>
      <c r="G10" s="118">
        <f t="shared" si="1"/>
        <v>1.4721865432937817</v>
      </c>
    </row>
    <row r="11" spans="1:7" x14ac:dyDescent="0.15">
      <c r="A11" s="66" t="s">
        <v>49</v>
      </c>
      <c r="B11" s="96">
        <v>459212</v>
      </c>
      <c r="C11" s="96">
        <v>672130</v>
      </c>
      <c r="D11" s="118">
        <f t="shared" si="0"/>
        <v>1.4636594862503594</v>
      </c>
      <c r="E11" s="96">
        <v>184532</v>
      </c>
      <c r="F11" s="96">
        <v>254459</v>
      </c>
      <c r="G11" s="118">
        <f t="shared" si="1"/>
        <v>1.37894240565322</v>
      </c>
    </row>
    <row r="12" spans="1:7" x14ac:dyDescent="0.15">
      <c r="A12" s="63" t="s">
        <v>50</v>
      </c>
      <c r="B12" s="54">
        <v>3215635</v>
      </c>
      <c r="C12" s="54">
        <v>5234842</v>
      </c>
      <c r="D12" s="119">
        <f t="shared" si="0"/>
        <v>1.6279341405352286</v>
      </c>
      <c r="E12" s="54">
        <v>1401958</v>
      </c>
      <c r="F12" s="54">
        <v>2021862</v>
      </c>
      <c r="G12" s="119">
        <f t="shared" si="1"/>
        <v>1.4421701648694183</v>
      </c>
    </row>
    <row r="13" spans="1:7" x14ac:dyDescent="0.15">
      <c r="A13" s="67"/>
    </row>
    <row r="14" spans="1:7" x14ac:dyDescent="0.15">
      <c r="B14" s="152" t="s">
        <v>17</v>
      </c>
      <c r="C14" s="152"/>
      <c r="D14" s="152"/>
      <c r="E14" s="152"/>
      <c r="F14" s="152"/>
      <c r="G14" s="152"/>
    </row>
    <row r="15" spans="1:7" x14ac:dyDescent="0.15">
      <c r="B15" s="68"/>
      <c r="C15" s="68"/>
      <c r="D15" s="68"/>
      <c r="E15" s="68"/>
      <c r="F15" s="68"/>
      <c r="G15" s="68"/>
    </row>
    <row r="16" spans="1:7" x14ac:dyDescent="0.15">
      <c r="A16" s="60" t="s">
        <v>46</v>
      </c>
      <c r="B16" s="18">
        <v>413484</v>
      </c>
      <c r="C16" s="18">
        <v>666299</v>
      </c>
      <c r="D16" s="118">
        <f>C16/B16</f>
        <v>1.6114263187934721</v>
      </c>
      <c r="E16" s="18">
        <v>150718</v>
      </c>
      <c r="F16" s="18">
        <v>222258</v>
      </c>
      <c r="G16" s="118">
        <f>F16/E16</f>
        <v>1.4746612879682586</v>
      </c>
    </row>
    <row r="17" spans="1:7" x14ac:dyDescent="0.15">
      <c r="A17" s="60" t="s">
        <v>47</v>
      </c>
      <c r="B17" s="18">
        <v>825178</v>
      </c>
      <c r="C17" s="18">
        <v>1490492</v>
      </c>
      <c r="D17" s="118">
        <f t="shared" ref="D17:D20" si="2">C17/B17</f>
        <v>1.8062672538531082</v>
      </c>
      <c r="E17" s="18">
        <v>389913</v>
      </c>
      <c r="F17" s="18">
        <v>657208</v>
      </c>
      <c r="G17" s="118">
        <f t="shared" ref="G17:G20" si="3">F17/E17</f>
        <v>1.6855247196169403</v>
      </c>
    </row>
    <row r="18" spans="1:7" ht="9.75" customHeight="1" x14ac:dyDescent="0.15">
      <c r="A18" s="66" t="s">
        <v>48</v>
      </c>
      <c r="B18" s="96">
        <v>1320655</v>
      </c>
      <c r="C18" s="96">
        <v>2539166</v>
      </c>
      <c r="D18" s="118">
        <f t="shared" si="2"/>
        <v>1.922656560570323</v>
      </c>
      <c r="E18" s="96">
        <v>634325</v>
      </c>
      <c r="F18" s="96">
        <v>1208704</v>
      </c>
      <c r="G18" s="118">
        <f t="shared" si="3"/>
        <v>1.9054963938044378</v>
      </c>
    </row>
    <row r="19" spans="1:7" x14ac:dyDescent="0.15">
      <c r="A19" s="66" t="s">
        <v>49</v>
      </c>
      <c r="B19" s="96">
        <v>304647</v>
      </c>
      <c r="C19" s="96">
        <v>461644</v>
      </c>
      <c r="D19" s="118">
        <f t="shared" si="2"/>
        <v>1.5153407058004837</v>
      </c>
      <c r="E19" s="96">
        <v>128163</v>
      </c>
      <c r="F19" s="96">
        <v>197462</v>
      </c>
      <c r="G19" s="118">
        <f t="shared" si="3"/>
        <v>1.5407098772656695</v>
      </c>
    </row>
    <row r="20" spans="1:7" x14ac:dyDescent="0.15">
      <c r="A20" s="63" t="s">
        <v>50</v>
      </c>
      <c r="B20" s="54">
        <v>2863964</v>
      </c>
      <c r="C20" s="54">
        <v>5157601</v>
      </c>
      <c r="D20" s="119">
        <f t="shared" si="2"/>
        <v>1.8008609745094561</v>
      </c>
      <c r="E20" s="54">
        <v>1303119</v>
      </c>
      <c r="F20" s="54">
        <v>2285632</v>
      </c>
      <c r="G20" s="119">
        <f t="shared" si="3"/>
        <v>1.7539702820694043</v>
      </c>
    </row>
    <row r="21" spans="1:7" x14ac:dyDescent="0.15">
      <c r="A21" s="67"/>
    </row>
    <row r="22" spans="1:7" x14ac:dyDescent="0.15">
      <c r="B22" s="152" t="s">
        <v>16</v>
      </c>
      <c r="C22" s="152"/>
      <c r="D22" s="152"/>
      <c r="E22" s="152"/>
      <c r="F22" s="152"/>
      <c r="G22" s="152"/>
    </row>
    <row r="23" spans="1:7" x14ac:dyDescent="0.15">
      <c r="B23" s="68"/>
      <c r="C23" s="68"/>
      <c r="D23" s="68"/>
      <c r="E23" s="68"/>
      <c r="F23" s="68"/>
      <c r="G23" s="68"/>
    </row>
    <row r="24" spans="1:7" x14ac:dyDescent="0.15">
      <c r="A24" s="60" t="s">
        <v>46</v>
      </c>
      <c r="B24" s="18">
        <v>912940</v>
      </c>
      <c r="C24" s="18">
        <v>1468206</v>
      </c>
      <c r="D24" s="118">
        <f>C24/B24</f>
        <v>1.6082174074966591</v>
      </c>
      <c r="E24" s="18">
        <v>325203</v>
      </c>
      <c r="F24" s="18">
        <v>472109</v>
      </c>
      <c r="G24" s="118">
        <f>F24/E24</f>
        <v>1.4517363000956325</v>
      </c>
    </row>
    <row r="25" spans="1:7" x14ac:dyDescent="0.15">
      <c r="A25" s="60" t="s">
        <v>47</v>
      </c>
      <c r="B25" s="18">
        <v>1709544</v>
      </c>
      <c r="C25" s="18">
        <v>2949382</v>
      </c>
      <c r="D25" s="118">
        <f t="shared" ref="D25:D28" si="4">C25/B25</f>
        <v>1.7252448606178021</v>
      </c>
      <c r="E25" s="18">
        <v>791330</v>
      </c>
      <c r="F25" s="18">
        <v>1230317</v>
      </c>
      <c r="G25" s="118">
        <f t="shared" ref="G25:G28" si="5">F25/E25</f>
        <v>1.5547458076908496</v>
      </c>
    </row>
    <row r="26" spans="1:7" x14ac:dyDescent="0.15">
      <c r="A26" s="66" t="s">
        <v>48</v>
      </c>
      <c r="B26" s="96">
        <v>2693256</v>
      </c>
      <c r="C26" s="96">
        <v>4841081</v>
      </c>
      <c r="D26" s="118">
        <f t="shared" si="4"/>
        <v>1.7974826752451307</v>
      </c>
      <c r="E26" s="96">
        <v>1275849</v>
      </c>
      <c r="F26" s="96">
        <v>2153147</v>
      </c>
      <c r="G26" s="118">
        <f t="shared" si="5"/>
        <v>1.687618989394513</v>
      </c>
    </row>
    <row r="27" spans="1:7" x14ac:dyDescent="0.15">
      <c r="A27" s="66" t="s">
        <v>49</v>
      </c>
      <c r="B27" s="96">
        <v>763859</v>
      </c>
      <c r="C27" s="96">
        <v>1133774</v>
      </c>
      <c r="D27" s="118">
        <f t="shared" si="4"/>
        <v>1.4842713118520565</v>
      </c>
      <c r="E27" s="96">
        <v>312695</v>
      </c>
      <c r="F27" s="96">
        <v>451921</v>
      </c>
      <c r="G27" s="118">
        <f t="shared" si="5"/>
        <v>1.4452453668910599</v>
      </c>
    </row>
    <row r="28" spans="1:7" x14ac:dyDescent="0.15">
      <c r="A28" s="63" t="s">
        <v>50</v>
      </c>
      <c r="B28" s="54">
        <v>6079599</v>
      </c>
      <c r="C28" s="54">
        <v>10392443</v>
      </c>
      <c r="D28" s="119">
        <f t="shared" si="4"/>
        <v>1.7093961295802569</v>
      </c>
      <c r="E28" s="54">
        <v>2705077</v>
      </c>
      <c r="F28" s="54">
        <v>4307494</v>
      </c>
      <c r="G28" s="119">
        <f t="shared" si="5"/>
        <v>1.5923738954565803</v>
      </c>
    </row>
    <row r="29" spans="1:7" ht="15" customHeight="1" x14ac:dyDescent="0.15">
      <c r="A29" s="69"/>
      <c r="B29" s="69"/>
      <c r="C29" s="69"/>
      <c r="D29" s="69"/>
      <c r="E29" s="69"/>
      <c r="F29" s="69"/>
      <c r="G29" s="69"/>
    </row>
    <row r="30" spans="1:7" ht="12" customHeight="1" x14ac:dyDescent="0.15"/>
    <row r="31" spans="1:7" ht="30" customHeight="1" x14ac:dyDescent="0.15">
      <c r="A31" s="153" t="s">
        <v>51</v>
      </c>
      <c r="B31" s="153"/>
      <c r="C31" s="153"/>
      <c r="D31" s="153"/>
      <c r="E31" s="153"/>
      <c r="F31" s="153"/>
      <c r="G31" s="153"/>
    </row>
    <row r="32" spans="1:7" ht="15.75" customHeight="1" x14ac:dyDescent="0.15">
      <c r="A32" s="98" t="s">
        <v>89</v>
      </c>
    </row>
  </sheetData>
  <mergeCells count="8">
    <mergeCell ref="B22:G22"/>
    <mergeCell ref="A31:G31"/>
    <mergeCell ref="A1:G1"/>
    <mergeCell ref="A3:A4"/>
    <mergeCell ref="B3:D3"/>
    <mergeCell ref="E3:G3"/>
    <mergeCell ref="B6:G6"/>
    <mergeCell ref="B14:G14"/>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6"/>
  <sheetViews>
    <sheetView zoomScaleNormal="100" zoomScaleSheetLayoutView="100" workbookViewId="0">
      <selection activeCell="L41" sqref="L41"/>
    </sheetView>
  </sheetViews>
  <sheetFormatPr defaultColWidth="14.28515625" defaultRowHeight="9" x14ac:dyDescent="0.15"/>
  <cols>
    <col min="1" max="1" width="12.28515625" style="11" customWidth="1"/>
    <col min="2" max="2" width="10" style="11" bestFit="1" customWidth="1"/>
    <col min="3" max="3" width="8.7109375" style="11" bestFit="1" customWidth="1"/>
    <col min="4" max="4" width="8.42578125" style="11" bestFit="1" customWidth="1"/>
    <col min="5" max="6" width="8.85546875" style="10" bestFit="1" customWidth="1"/>
    <col min="7" max="9" width="8.7109375" style="10" bestFit="1" customWidth="1"/>
    <col min="10" max="10" width="8.28515625" style="10" bestFit="1" customWidth="1"/>
    <col min="11" max="11" width="9" style="10" bestFit="1" customWidth="1"/>
    <col min="12" max="12" width="8.42578125" style="10" bestFit="1" customWidth="1"/>
    <col min="13" max="13" width="8.7109375" style="10" bestFit="1" customWidth="1"/>
    <col min="14" max="14" width="9" style="11" bestFit="1" customWidth="1"/>
    <col min="15" max="15" width="9.7109375" style="11" bestFit="1" customWidth="1"/>
    <col min="16" max="16" width="8.85546875" style="11" bestFit="1" customWidth="1"/>
    <col min="17" max="17" width="8.42578125" style="10" bestFit="1" customWidth="1"/>
    <col min="18" max="19" width="9" style="10" bestFit="1" customWidth="1"/>
    <col min="20" max="16384" width="14.28515625" style="10"/>
  </cols>
  <sheetData>
    <row r="1" spans="1:19" s="5" customFormat="1" ht="39.75" customHeight="1" x14ac:dyDescent="0.2">
      <c r="A1" s="171" t="s">
        <v>109</v>
      </c>
      <c r="B1" s="171"/>
      <c r="C1" s="171"/>
      <c r="D1" s="171"/>
      <c r="E1" s="171"/>
      <c r="F1" s="171"/>
      <c r="G1" s="171"/>
      <c r="H1" s="171"/>
      <c r="I1" s="171"/>
      <c r="J1" s="171"/>
      <c r="K1" s="171"/>
      <c r="L1" s="171"/>
      <c r="M1" s="171"/>
      <c r="N1" s="171"/>
      <c r="O1" s="171"/>
      <c r="P1" s="171"/>
      <c r="Q1" s="171"/>
      <c r="R1" s="171"/>
      <c r="S1" s="171"/>
    </row>
    <row r="2" spans="1:19" s="5" customFormat="1" ht="9" customHeight="1" x14ac:dyDescent="0.2">
      <c r="A2" s="7"/>
      <c r="B2" s="7"/>
      <c r="C2" s="7"/>
      <c r="D2" s="99"/>
      <c r="E2" s="8"/>
      <c r="F2" s="8"/>
      <c r="G2" s="8"/>
      <c r="H2" s="8"/>
      <c r="I2" s="8"/>
      <c r="J2" s="8"/>
      <c r="K2" s="8"/>
      <c r="L2" s="8"/>
      <c r="M2" s="8"/>
      <c r="N2" s="7"/>
      <c r="O2" s="7"/>
      <c r="P2" s="99"/>
      <c r="Q2" s="8"/>
      <c r="R2" s="8"/>
      <c r="S2" s="8"/>
    </row>
    <row r="3" spans="1:19" s="5" customFormat="1" ht="15.75" customHeight="1" x14ac:dyDescent="0.2">
      <c r="A3" s="172" t="s">
        <v>3</v>
      </c>
      <c r="B3" s="175" t="s">
        <v>74</v>
      </c>
      <c r="C3" s="175"/>
      <c r="D3" s="175"/>
      <c r="E3" s="175"/>
      <c r="F3" s="175"/>
      <c r="G3" s="175"/>
      <c r="H3" s="175"/>
      <c r="I3" s="175"/>
      <c r="J3" s="175"/>
      <c r="K3" s="175"/>
      <c r="L3" s="175"/>
      <c r="M3" s="175"/>
      <c r="N3" s="175"/>
      <c r="O3" s="175"/>
      <c r="P3" s="175"/>
      <c r="Q3" s="175"/>
      <c r="R3" s="175"/>
      <c r="S3" s="175"/>
    </row>
    <row r="4" spans="1:19" ht="15.75" customHeight="1" x14ac:dyDescent="0.15">
      <c r="A4" s="173"/>
      <c r="B4" s="175" t="s">
        <v>9</v>
      </c>
      <c r="C4" s="175"/>
      <c r="D4" s="175"/>
      <c r="E4" s="175" t="s">
        <v>10</v>
      </c>
      <c r="F4" s="175"/>
      <c r="G4" s="175"/>
      <c r="H4" s="175" t="s">
        <v>94</v>
      </c>
      <c r="I4" s="175"/>
      <c r="J4" s="175"/>
      <c r="K4" s="175" t="s">
        <v>95</v>
      </c>
      <c r="L4" s="175"/>
      <c r="M4" s="175"/>
      <c r="N4" s="175" t="s">
        <v>96</v>
      </c>
      <c r="O4" s="175"/>
      <c r="P4" s="175"/>
      <c r="Q4" s="175" t="s">
        <v>97</v>
      </c>
      <c r="R4" s="175"/>
      <c r="S4" s="175"/>
    </row>
    <row r="5" spans="1:19" ht="15" customHeight="1" x14ac:dyDescent="0.15">
      <c r="A5" s="174"/>
      <c r="B5" s="100" t="s">
        <v>11</v>
      </c>
      <c r="C5" s="100" t="s">
        <v>17</v>
      </c>
      <c r="D5" s="101" t="s">
        <v>16</v>
      </c>
      <c r="E5" s="100" t="s">
        <v>11</v>
      </c>
      <c r="F5" s="100" t="s">
        <v>17</v>
      </c>
      <c r="G5" s="101" t="s">
        <v>16</v>
      </c>
      <c r="H5" s="101" t="s">
        <v>11</v>
      </c>
      <c r="I5" s="101" t="s">
        <v>17</v>
      </c>
      <c r="J5" s="101" t="s">
        <v>16</v>
      </c>
      <c r="K5" s="100" t="s">
        <v>11</v>
      </c>
      <c r="L5" s="100" t="s">
        <v>17</v>
      </c>
      <c r="M5" s="101" t="s">
        <v>16</v>
      </c>
      <c r="N5" s="101" t="s">
        <v>11</v>
      </c>
      <c r="O5" s="101" t="s">
        <v>17</v>
      </c>
      <c r="P5" s="101" t="s">
        <v>16</v>
      </c>
      <c r="Q5" s="100" t="s">
        <v>11</v>
      </c>
      <c r="R5" s="100" t="s">
        <v>17</v>
      </c>
      <c r="S5" s="101" t="s">
        <v>16</v>
      </c>
    </row>
    <row r="6" spans="1:19" ht="9" customHeight="1" x14ac:dyDescent="0.15">
      <c r="B6" s="44"/>
      <c r="C6" s="44"/>
      <c r="D6" s="32"/>
      <c r="N6" s="44"/>
      <c r="O6" s="44"/>
      <c r="P6" s="32"/>
    </row>
    <row r="7" spans="1:19" x14ac:dyDescent="0.15">
      <c r="A7" s="10"/>
      <c r="B7" s="131" t="s">
        <v>75</v>
      </c>
      <c r="C7" s="131"/>
      <c r="D7" s="131"/>
      <c r="E7" s="131"/>
      <c r="F7" s="131"/>
      <c r="G7" s="131"/>
      <c r="H7" s="131"/>
      <c r="I7" s="131"/>
      <c r="J7" s="131"/>
      <c r="K7" s="131"/>
      <c r="L7" s="131"/>
      <c r="M7" s="131"/>
      <c r="N7" s="131"/>
      <c r="O7" s="131"/>
      <c r="P7" s="131"/>
      <c r="Q7" s="131"/>
      <c r="R7" s="131"/>
      <c r="S7" s="131"/>
    </row>
    <row r="8" spans="1:19" ht="9" customHeight="1" x14ac:dyDescent="0.15">
      <c r="B8" s="44"/>
      <c r="C8" s="44"/>
      <c r="D8" s="32"/>
      <c r="N8" s="44"/>
      <c r="O8" s="44"/>
      <c r="P8" s="32"/>
    </row>
    <row r="9" spans="1:19" x14ac:dyDescent="0.15">
      <c r="A9" s="13" t="s">
        <v>12</v>
      </c>
      <c r="B9" s="14">
        <v>114065</v>
      </c>
      <c r="C9" s="14">
        <v>76110</v>
      </c>
      <c r="D9" s="14">
        <v>190175</v>
      </c>
      <c r="E9" s="14">
        <v>110783</v>
      </c>
      <c r="F9" s="14">
        <v>78999</v>
      </c>
      <c r="G9" s="14">
        <v>189782</v>
      </c>
      <c r="H9" s="14">
        <v>101417</v>
      </c>
      <c r="I9" s="14">
        <v>64322</v>
      </c>
      <c r="J9" s="14">
        <v>165739</v>
      </c>
      <c r="K9" s="14">
        <v>83774</v>
      </c>
      <c r="L9" s="14">
        <v>61514</v>
      </c>
      <c r="M9" s="14">
        <v>145288</v>
      </c>
      <c r="N9" s="14">
        <v>101036</v>
      </c>
      <c r="O9" s="14">
        <v>65105</v>
      </c>
      <c r="P9" s="14">
        <v>166141</v>
      </c>
      <c r="Q9" s="14">
        <v>101997</v>
      </c>
      <c r="R9" s="14">
        <v>67340</v>
      </c>
      <c r="S9" s="14">
        <v>169337</v>
      </c>
    </row>
    <row r="10" spans="1:19" x14ac:dyDescent="0.15">
      <c r="A10" s="13" t="s">
        <v>13</v>
      </c>
      <c r="B10" s="14">
        <v>44952</v>
      </c>
      <c r="C10" s="14">
        <v>31320</v>
      </c>
      <c r="D10" s="14">
        <v>76272</v>
      </c>
      <c r="E10" s="14">
        <v>44842</v>
      </c>
      <c r="F10" s="14">
        <v>33558</v>
      </c>
      <c r="G10" s="14">
        <v>78400</v>
      </c>
      <c r="H10" s="14">
        <v>37387</v>
      </c>
      <c r="I10" s="14">
        <v>26258</v>
      </c>
      <c r="J10" s="14">
        <v>63645</v>
      </c>
      <c r="K10" s="14">
        <v>37659</v>
      </c>
      <c r="L10" s="14">
        <v>29115</v>
      </c>
      <c r="M10" s="14">
        <v>66774</v>
      </c>
      <c r="N10" s="14">
        <v>41176</v>
      </c>
      <c r="O10" s="14">
        <v>28756</v>
      </c>
      <c r="P10" s="14">
        <v>69932</v>
      </c>
      <c r="Q10" s="14">
        <v>42134</v>
      </c>
      <c r="R10" s="14">
        <v>30875</v>
      </c>
      <c r="S10" s="14">
        <v>73009</v>
      </c>
    </row>
    <row r="11" spans="1:19" x14ac:dyDescent="0.15">
      <c r="A11" s="13" t="s">
        <v>14</v>
      </c>
      <c r="B11" s="14">
        <v>36561</v>
      </c>
      <c r="C11" s="14">
        <v>16229</v>
      </c>
      <c r="D11" s="14">
        <v>52790</v>
      </c>
      <c r="E11" s="14">
        <v>33408</v>
      </c>
      <c r="F11" s="14">
        <v>16065</v>
      </c>
      <c r="G11" s="14">
        <v>49473</v>
      </c>
      <c r="H11" s="14">
        <v>35346</v>
      </c>
      <c r="I11" s="14">
        <v>12452</v>
      </c>
      <c r="J11" s="14">
        <v>47798</v>
      </c>
      <c r="K11" s="14">
        <v>27807</v>
      </c>
      <c r="L11" s="14">
        <v>12647</v>
      </c>
      <c r="M11" s="14">
        <v>40454</v>
      </c>
      <c r="N11" s="14">
        <v>34887</v>
      </c>
      <c r="O11" s="14">
        <v>14557</v>
      </c>
      <c r="P11" s="14">
        <v>49444</v>
      </c>
      <c r="Q11" s="14">
        <v>33478</v>
      </c>
      <c r="R11" s="14">
        <v>14959</v>
      </c>
      <c r="S11" s="14">
        <v>48437</v>
      </c>
    </row>
    <row r="12" spans="1:19" x14ac:dyDescent="0.15">
      <c r="A12" s="13" t="s">
        <v>39</v>
      </c>
      <c r="B12" s="14">
        <v>10</v>
      </c>
      <c r="C12" s="14">
        <v>7</v>
      </c>
      <c r="D12" s="14">
        <v>17</v>
      </c>
      <c r="E12" s="14">
        <v>38</v>
      </c>
      <c r="F12" s="14">
        <v>5</v>
      </c>
      <c r="G12" s="14">
        <v>43</v>
      </c>
      <c r="H12" s="14">
        <v>26</v>
      </c>
      <c r="I12" s="14">
        <v>2</v>
      </c>
      <c r="J12" s="14">
        <v>28</v>
      </c>
      <c r="K12" s="14">
        <v>34</v>
      </c>
      <c r="L12" s="14">
        <v>3</v>
      </c>
      <c r="M12" s="14">
        <v>37</v>
      </c>
      <c r="N12" s="14">
        <v>17</v>
      </c>
      <c r="O12" s="14">
        <v>12</v>
      </c>
      <c r="P12" s="14">
        <v>29</v>
      </c>
      <c r="Q12" s="14">
        <v>30</v>
      </c>
      <c r="R12" s="14">
        <v>4</v>
      </c>
      <c r="S12" s="14">
        <v>34</v>
      </c>
    </row>
    <row r="13" spans="1:19" s="17" customFormat="1" x14ac:dyDescent="0.15">
      <c r="A13" s="15" t="s">
        <v>16</v>
      </c>
      <c r="B13" s="16">
        <v>195588</v>
      </c>
      <c r="C13" s="16">
        <v>123666</v>
      </c>
      <c r="D13" s="16">
        <v>319254</v>
      </c>
      <c r="E13" s="16">
        <v>189071</v>
      </c>
      <c r="F13" s="16">
        <v>128627</v>
      </c>
      <c r="G13" s="16">
        <v>317698</v>
      </c>
      <c r="H13" s="16">
        <v>174176</v>
      </c>
      <c r="I13" s="16">
        <v>103034</v>
      </c>
      <c r="J13" s="16">
        <v>277210</v>
      </c>
      <c r="K13" s="16">
        <v>149274</v>
      </c>
      <c r="L13" s="16">
        <v>103279</v>
      </c>
      <c r="M13" s="16">
        <v>252553</v>
      </c>
      <c r="N13" s="16">
        <v>177116</v>
      </c>
      <c r="O13" s="16">
        <v>108430</v>
      </c>
      <c r="P13" s="16">
        <v>285546</v>
      </c>
      <c r="Q13" s="16">
        <v>177639</v>
      </c>
      <c r="R13" s="16">
        <v>113178</v>
      </c>
      <c r="S13" s="16">
        <v>290817</v>
      </c>
    </row>
    <row r="14" spans="1:19" ht="6" customHeight="1" x14ac:dyDescent="0.15">
      <c r="A14" s="15"/>
      <c r="B14" s="16"/>
      <c r="C14" s="16"/>
      <c r="D14" s="14"/>
      <c r="E14" s="16"/>
      <c r="F14" s="16"/>
      <c r="G14" s="14"/>
      <c r="H14" s="16"/>
      <c r="I14" s="16"/>
      <c r="J14" s="14"/>
      <c r="K14" s="16"/>
      <c r="L14" s="16"/>
      <c r="M14" s="14"/>
      <c r="N14" s="16"/>
      <c r="O14" s="16"/>
      <c r="P14" s="14"/>
      <c r="Q14" s="16"/>
      <c r="R14" s="16"/>
      <c r="S14" s="14"/>
    </row>
    <row r="15" spans="1:19" x14ac:dyDescent="0.15">
      <c r="A15" s="10"/>
      <c r="B15" s="131" t="s">
        <v>76</v>
      </c>
      <c r="C15" s="131"/>
      <c r="D15" s="131"/>
      <c r="E15" s="131"/>
      <c r="F15" s="131"/>
      <c r="G15" s="131"/>
      <c r="H15" s="131"/>
      <c r="I15" s="131"/>
      <c r="J15" s="131"/>
      <c r="K15" s="131"/>
      <c r="L15" s="131"/>
      <c r="M15" s="131"/>
      <c r="N15" s="131"/>
      <c r="O15" s="131"/>
      <c r="P15" s="131"/>
      <c r="Q15" s="131"/>
      <c r="R15" s="131"/>
      <c r="S15" s="131"/>
    </row>
    <row r="16" spans="1:19" ht="7.5" customHeight="1" x14ac:dyDescent="0.15">
      <c r="B16" s="44"/>
      <c r="C16" s="44"/>
      <c r="D16" s="32"/>
      <c r="N16" s="44"/>
      <c r="O16" s="44"/>
      <c r="P16" s="32"/>
    </row>
    <row r="17" spans="1:19" x14ac:dyDescent="0.15">
      <c r="A17" s="13" t="s">
        <v>12</v>
      </c>
      <c r="B17" s="14">
        <v>45115</v>
      </c>
      <c r="C17" s="14">
        <v>49768</v>
      </c>
      <c r="D17" s="14">
        <v>94883</v>
      </c>
      <c r="E17" s="14">
        <v>47491</v>
      </c>
      <c r="F17" s="14">
        <v>64865</v>
      </c>
      <c r="G17" s="14">
        <v>112356</v>
      </c>
      <c r="H17" s="14">
        <v>67890</v>
      </c>
      <c r="I17" s="14">
        <v>56914</v>
      </c>
      <c r="J17" s="14">
        <v>124804</v>
      </c>
      <c r="K17" s="14">
        <v>32644</v>
      </c>
      <c r="L17" s="14">
        <v>43798</v>
      </c>
      <c r="M17" s="14">
        <v>76442</v>
      </c>
      <c r="N17" s="14">
        <v>38548</v>
      </c>
      <c r="O17" s="14">
        <v>44258</v>
      </c>
      <c r="P17" s="14">
        <v>82806</v>
      </c>
      <c r="Q17" s="14">
        <v>41089</v>
      </c>
      <c r="R17" s="14">
        <v>54174</v>
      </c>
      <c r="S17" s="14">
        <v>95263</v>
      </c>
    </row>
    <row r="18" spans="1:19" x14ac:dyDescent="0.15">
      <c r="A18" s="13" t="s">
        <v>13</v>
      </c>
      <c r="B18" s="14">
        <v>24983</v>
      </c>
      <c r="C18" s="14">
        <v>32633</v>
      </c>
      <c r="D18" s="14">
        <v>57616</v>
      </c>
      <c r="E18" s="14">
        <v>20990</v>
      </c>
      <c r="F18" s="14">
        <v>33695</v>
      </c>
      <c r="G18" s="14">
        <v>54685</v>
      </c>
      <c r="H18" s="14">
        <v>18760</v>
      </c>
      <c r="I18" s="14">
        <v>27965</v>
      </c>
      <c r="J18" s="14">
        <v>46725</v>
      </c>
      <c r="K18" s="14">
        <v>18503</v>
      </c>
      <c r="L18" s="14">
        <v>28277</v>
      </c>
      <c r="M18" s="14">
        <v>46780</v>
      </c>
      <c r="N18" s="14">
        <v>20617</v>
      </c>
      <c r="O18" s="14">
        <v>28012</v>
      </c>
      <c r="P18" s="14">
        <v>48629</v>
      </c>
      <c r="Q18" s="14">
        <v>18233</v>
      </c>
      <c r="R18" s="14">
        <v>29001</v>
      </c>
      <c r="S18" s="14">
        <v>47234</v>
      </c>
    </row>
    <row r="19" spans="1:19" x14ac:dyDescent="0.15">
      <c r="A19" s="13" t="s">
        <v>14</v>
      </c>
      <c r="B19" s="14">
        <v>29985</v>
      </c>
      <c r="C19" s="14">
        <v>27336</v>
      </c>
      <c r="D19" s="14">
        <v>57321</v>
      </c>
      <c r="E19" s="14">
        <v>28630</v>
      </c>
      <c r="F19" s="14">
        <v>29926</v>
      </c>
      <c r="G19" s="14">
        <v>58556</v>
      </c>
      <c r="H19" s="14">
        <v>35821</v>
      </c>
      <c r="I19" s="14">
        <v>28756</v>
      </c>
      <c r="J19" s="14">
        <v>64577</v>
      </c>
      <c r="K19" s="14">
        <v>25313</v>
      </c>
      <c r="L19" s="14">
        <v>22968</v>
      </c>
      <c r="M19" s="14">
        <v>48281</v>
      </c>
      <c r="N19" s="14">
        <v>25652</v>
      </c>
      <c r="O19" s="14">
        <v>23664</v>
      </c>
      <c r="P19" s="14">
        <v>49316</v>
      </c>
      <c r="Q19" s="14">
        <v>25188</v>
      </c>
      <c r="R19" s="14">
        <v>27130</v>
      </c>
      <c r="S19" s="14">
        <v>52318</v>
      </c>
    </row>
    <row r="20" spans="1:19" x14ac:dyDescent="0.15">
      <c r="A20" s="13" t="s">
        <v>39</v>
      </c>
      <c r="B20" s="14">
        <v>39</v>
      </c>
      <c r="C20" s="14">
        <v>2</v>
      </c>
      <c r="D20" s="14">
        <v>41</v>
      </c>
      <c r="E20" s="14">
        <v>48</v>
      </c>
      <c r="F20" s="14">
        <v>9</v>
      </c>
      <c r="G20" s="14">
        <v>57</v>
      </c>
      <c r="H20" s="14">
        <v>48</v>
      </c>
      <c r="I20" s="14">
        <v>3</v>
      </c>
      <c r="J20" s="14">
        <v>51</v>
      </c>
      <c r="K20" s="14">
        <v>29</v>
      </c>
      <c r="L20" s="14">
        <v>4</v>
      </c>
      <c r="M20" s="14">
        <v>33</v>
      </c>
      <c r="N20" s="14">
        <v>29</v>
      </c>
      <c r="O20" s="14">
        <v>3</v>
      </c>
      <c r="P20" s="14">
        <v>32</v>
      </c>
      <c r="Q20" s="14">
        <v>27</v>
      </c>
      <c r="R20" s="14">
        <v>6</v>
      </c>
      <c r="S20" s="14">
        <v>33</v>
      </c>
    </row>
    <row r="21" spans="1:19" s="17" customFormat="1" x14ac:dyDescent="0.15">
      <c r="A21" s="15" t="s">
        <v>16</v>
      </c>
      <c r="B21" s="16">
        <v>100122</v>
      </c>
      <c r="C21" s="16">
        <v>109739</v>
      </c>
      <c r="D21" s="16">
        <v>209861</v>
      </c>
      <c r="E21" s="16">
        <v>97159</v>
      </c>
      <c r="F21" s="16">
        <v>128495</v>
      </c>
      <c r="G21" s="16">
        <v>225654</v>
      </c>
      <c r="H21" s="16">
        <v>122519</v>
      </c>
      <c r="I21" s="16">
        <v>113638</v>
      </c>
      <c r="J21" s="16">
        <v>236157</v>
      </c>
      <c r="K21" s="16">
        <v>76489</v>
      </c>
      <c r="L21" s="16">
        <v>95047</v>
      </c>
      <c r="M21" s="16">
        <v>171536</v>
      </c>
      <c r="N21" s="16">
        <v>84846</v>
      </c>
      <c r="O21" s="16">
        <v>95937</v>
      </c>
      <c r="P21" s="16">
        <v>180783</v>
      </c>
      <c r="Q21" s="16">
        <v>84537</v>
      </c>
      <c r="R21" s="16">
        <v>110311</v>
      </c>
      <c r="S21" s="16">
        <v>194848</v>
      </c>
    </row>
    <row r="22" spans="1:19" x14ac:dyDescent="0.15">
      <c r="A22" s="15"/>
      <c r="B22" s="16"/>
      <c r="C22" s="16"/>
      <c r="D22" s="14"/>
      <c r="E22" s="16"/>
      <c r="F22" s="16"/>
      <c r="G22" s="14"/>
      <c r="H22" s="16"/>
      <c r="I22" s="16"/>
      <c r="J22" s="14"/>
      <c r="K22" s="16"/>
      <c r="L22" s="16"/>
      <c r="M22" s="14"/>
      <c r="N22" s="16"/>
      <c r="O22" s="16"/>
      <c r="P22" s="14"/>
      <c r="Q22" s="16"/>
      <c r="R22" s="16"/>
      <c r="S22" s="14"/>
    </row>
    <row r="23" spans="1:19" x14ac:dyDescent="0.15">
      <c r="A23" s="10"/>
      <c r="B23" s="131" t="s">
        <v>16</v>
      </c>
      <c r="C23" s="131"/>
      <c r="D23" s="131"/>
      <c r="E23" s="131"/>
      <c r="F23" s="131"/>
      <c r="G23" s="131"/>
      <c r="H23" s="131"/>
      <c r="I23" s="131"/>
      <c r="J23" s="131"/>
      <c r="K23" s="131"/>
      <c r="L23" s="131"/>
      <c r="M23" s="131"/>
      <c r="N23" s="131"/>
      <c r="O23" s="131"/>
      <c r="P23" s="131"/>
      <c r="Q23" s="131"/>
      <c r="R23" s="131"/>
      <c r="S23" s="131"/>
    </row>
    <row r="24" spans="1:19" ht="9" customHeight="1" x14ac:dyDescent="0.15">
      <c r="B24" s="44"/>
      <c r="C24" s="44"/>
      <c r="D24" s="32"/>
      <c r="N24" s="44"/>
      <c r="O24" s="44"/>
      <c r="P24" s="32"/>
    </row>
    <row r="25" spans="1:19" x14ac:dyDescent="0.15">
      <c r="A25" s="13" t="s">
        <v>12</v>
      </c>
      <c r="B25" s="14">
        <v>159180</v>
      </c>
      <c r="C25" s="14">
        <v>125878</v>
      </c>
      <c r="D25" s="14">
        <v>285058</v>
      </c>
      <c r="E25" s="14">
        <v>158274</v>
      </c>
      <c r="F25" s="14">
        <v>143864</v>
      </c>
      <c r="G25" s="14">
        <v>302138</v>
      </c>
      <c r="H25" s="14">
        <v>169307</v>
      </c>
      <c r="I25" s="14">
        <v>121236</v>
      </c>
      <c r="J25" s="14">
        <v>290543</v>
      </c>
      <c r="K25" s="14">
        <v>116418</v>
      </c>
      <c r="L25" s="14">
        <v>105312</v>
      </c>
      <c r="M25" s="14">
        <v>221730</v>
      </c>
      <c r="N25" s="14">
        <v>139584</v>
      </c>
      <c r="O25" s="14">
        <v>109363</v>
      </c>
      <c r="P25" s="14">
        <v>248947</v>
      </c>
      <c r="Q25" s="14">
        <v>143086</v>
      </c>
      <c r="R25" s="14">
        <v>121514</v>
      </c>
      <c r="S25" s="14">
        <v>264600</v>
      </c>
    </row>
    <row r="26" spans="1:19" x14ac:dyDescent="0.15">
      <c r="A26" s="13" t="s">
        <v>13</v>
      </c>
      <c r="B26" s="14">
        <v>69935</v>
      </c>
      <c r="C26" s="14">
        <v>63953</v>
      </c>
      <c r="D26" s="14">
        <v>133888</v>
      </c>
      <c r="E26" s="14">
        <v>65832</v>
      </c>
      <c r="F26" s="14">
        <v>67253</v>
      </c>
      <c r="G26" s="14">
        <v>133085</v>
      </c>
      <c r="H26" s="14">
        <v>56147</v>
      </c>
      <c r="I26" s="14">
        <v>54223</v>
      </c>
      <c r="J26" s="14">
        <v>110370</v>
      </c>
      <c r="K26" s="14">
        <v>56162</v>
      </c>
      <c r="L26" s="14">
        <v>57392</v>
      </c>
      <c r="M26" s="14">
        <v>113554</v>
      </c>
      <c r="N26" s="14">
        <v>61793</v>
      </c>
      <c r="O26" s="14">
        <v>56768</v>
      </c>
      <c r="P26" s="14">
        <v>118561</v>
      </c>
      <c r="Q26" s="14">
        <v>60367</v>
      </c>
      <c r="R26" s="14">
        <v>59876</v>
      </c>
      <c r="S26" s="14">
        <v>120243</v>
      </c>
    </row>
    <row r="27" spans="1:19" x14ac:dyDescent="0.15">
      <c r="A27" s="13" t="s">
        <v>14</v>
      </c>
      <c r="B27" s="14">
        <v>66546</v>
      </c>
      <c r="C27" s="14">
        <v>43565</v>
      </c>
      <c r="D27" s="14">
        <v>110111</v>
      </c>
      <c r="E27" s="14">
        <v>62038</v>
      </c>
      <c r="F27" s="14">
        <v>45991</v>
      </c>
      <c r="G27" s="14">
        <v>108029</v>
      </c>
      <c r="H27" s="14">
        <v>71167</v>
      </c>
      <c r="I27" s="14">
        <v>41208</v>
      </c>
      <c r="J27" s="14">
        <v>112375</v>
      </c>
      <c r="K27" s="14">
        <v>53120</v>
      </c>
      <c r="L27" s="14">
        <v>35615</v>
      </c>
      <c r="M27" s="14">
        <v>88735</v>
      </c>
      <c r="N27" s="14">
        <v>60539</v>
      </c>
      <c r="O27" s="14">
        <v>38221</v>
      </c>
      <c r="P27" s="14">
        <v>98760</v>
      </c>
      <c r="Q27" s="14">
        <v>58666</v>
      </c>
      <c r="R27" s="14">
        <v>42089</v>
      </c>
      <c r="S27" s="14">
        <v>100755</v>
      </c>
    </row>
    <row r="28" spans="1:19" x14ac:dyDescent="0.15">
      <c r="A28" s="13" t="s">
        <v>39</v>
      </c>
      <c r="B28" s="14">
        <v>49</v>
      </c>
      <c r="C28" s="14">
        <v>9</v>
      </c>
      <c r="D28" s="14">
        <v>58</v>
      </c>
      <c r="E28" s="14">
        <v>86</v>
      </c>
      <c r="F28" s="14">
        <v>14</v>
      </c>
      <c r="G28" s="14">
        <v>100</v>
      </c>
      <c r="H28" s="14">
        <v>74</v>
      </c>
      <c r="I28" s="14">
        <v>5</v>
      </c>
      <c r="J28" s="14">
        <v>79</v>
      </c>
      <c r="K28" s="14">
        <v>63</v>
      </c>
      <c r="L28" s="14">
        <v>7</v>
      </c>
      <c r="M28" s="14">
        <v>70</v>
      </c>
      <c r="N28" s="14">
        <v>46</v>
      </c>
      <c r="O28" s="14">
        <v>15</v>
      </c>
      <c r="P28" s="14">
        <v>61</v>
      </c>
      <c r="Q28" s="14">
        <v>57</v>
      </c>
      <c r="R28" s="14">
        <v>10</v>
      </c>
      <c r="S28" s="14">
        <v>67</v>
      </c>
    </row>
    <row r="29" spans="1:19" s="17" customFormat="1" ht="9.75" customHeight="1" x14ac:dyDescent="0.15">
      <c r="A29" s="15" t="s">
        <v>16</v>
      </c>
      <c r="B29" s="16">
        <v>295710</v>
      </c>
      <c r="C29" s="16">
        <v>233405</v>
      </c>
      <c r="D29" s="16">
        <v>529115</v>
      </c>
      <c r="E29" s="16">
        <v>286230</v>
      </c>
      <c r="F29" s="16">
        <v>257122</v>
      </c>
      <c r="G29" s="16">
        <v>543352</v>
      </c>
      <c r="H29" s="16">
        <v>296695</v>
      </c>
      <c r="I29" s="16">
        <v>216672</v>
      </c>
      <c r="J29" s="16">
        <v>513367</v>
      </c>
      <c r="K29" s="16">
        <v>225763</v>
      </c>
      <c r="L29" s="16">
        <v>198326</v>
      </c>
      <c r="M29" s="16">
        <v>424089</v>
      </c>
      <c r="N29" s="16">
        <v>261962</v>
      </c>
      <c r="O29" s="16">
        <v>204367</v>
      </c>
      <c r="P29" s="16">
        <v>466329</v>
      </c>
      <c r="Q29" s="16">
        <v>262176</v>
      </c>
      <c r="R29" s="16">
        <v>223489</v>
      </c>
      <c r="S29" s="16">
        <v>485665</v>
      </c>
    </row>
    <row r="30" spans="1:19" ht="9.75" customHeight="1" x14ac:dyDescent="0.15">
      <c r="A30" s="102"/>
      <c r="B30" s="103"/>
      <c r="C30" s="103"/>
      <c r="D30" s="104"/>
      <c r="E30" s="103"/>
      <c r="F30" s="103"/>
      <c r="G30" s="104"/>
      <c r="H30" s="103"/>
      <c r="I30" s="103"/>
      <c r="J30" s="104"/>
      <c r="K30" s="103"/>
      <c r="L30" s="103"/>
      <c r="M30" s="104"/>
      <c r="N30" s="103"/>
      <c r="O30" s="103"/>
      <c r="P30" s="104"/>
      <c r="Q30" s="103"/>
      <c r="R30" s="103"/>
      <c r="S30" s="104"/>
    </row>
    <row r="31" spans="1:19" ht="9" customHeight="1" x14ac:dyDescent="0.15">
      <c r="A31" s="18"/>
      <c r="B31" s="18"/>
      <c r="C31" s="18"/>
      <c r="D31" s="18"/>
      <c r="N31" s="18"/>
      <c r="O31" s="18"/>
      <c r="P31" s="18"/>
    </row>
    <row r="32" spans="1:19" x14ac:dyDescent="0.15">
      <c r="A32" s="144" t="s">
        <v>77</v>
      </c>
      <c r="B32" s="144"/>
      <c r="C32" s="144"/>
      <c r="D32" s="144"/>
      <c r="E32" s="144"/>
      <c r="F32" s="144"/>
      <c r="G32" s="144"/>
      <c r="H32" s="144"/>
      <c r="I32" s="144"/>
      <c r="J32" s="144"/>
      <c r="K32" s="144"/>
      <c r="L32" s="144"/>
      <c r="M32" s="144"/>
      <c r="N32" s="144"/>
      <c r="O32" s="144"/>
      <c r="P32" s="144"/>
      <c r="Q32" s="144"/>
      <c r="R32" s="144"/>
      <c r="S32" s="144"/>
    </row>
    <row r="33" spans="1:19" x14ac:dyDescent="0.15">
      <c r="A33" s="145" t="s">
        <v>78</v>
      </c>
      <c r="B33" s="145"/>
      <c r="C33" s="145"/>
      <c r="D33" s="145"/>
      <c r="E33" s="145"/>
      <c r="F33" s="145"/>
      <c r="G33" s="145"/>
      <c r="H33" s="145"/>
      <c r="I33" s="145"/>
      <c r="J33" s="145"/>
      <c r="K33" s="145"/>
      <c r="L33" s="145"/>
      <c r="M33" s="145"/>
      <c r="N33" s="145"/>
      <c r="O33" s="145"/>
      <c r="P33" s="145"/>
      <c r="Q33" s="145"/>
      <c r="R33" s="145"/>
      <c r="S33" s="145"/>
    </row>
    <row r="34" spans="1:19" x14ac:dyDescent="0.15">
      <c r="A34" s="10" t="s">
        <v>41</v>
      </c>
      <c r="B34" s="10"/>
      <c r="C34" s="10"/>
      <c r="D34" s="10"/>
      <c r="N34" s="10"/>
      <c r="O34" s="10"/>
      <c r="P34" s="10"/>
    </row>
    <row r="35" spans="1:19" x14ac:dyDescent="0.15">
      <c r="A35" s="170" t="s">
        <v>89</v>
      </c>
      <c r="B35" s="170"/>
      <c r="C35" s="170"/>
      <c r="D35" s="170"/>
      <c r="E35" s="170"/>
      <c r="F35" s="170"/>
      <c r="G35" s="170"/>
      <c r="H35" s="170"/>
      <c r="I35" s="170"/>
      <c r="J35" s="170"/>
      <c r="K35" s="170"/>
      <c r="L35" s="170"/>
      <c r="M35" s="170"/>
      <c r="N35" s="170"/>
      <c r="O35" s="170"/>
      <c r="P35" s="170"/>
      <c r="Q35" s="170"/>
      <c r="R35" s="170"/>
      <c r="S35" s="170"/>
    </row>
    <row r="36" spans="1:19" x14ac:dyDescent="0.15">
      <c r="A36" s="10"/>
      <c r="B36" s="23"/>
      <c r="C36" s="23"/>
      <c r="D36" s="23"/>
      <c r="N36" s="23"/>
      <c r="O36" s="23"/>
      <c r="P36" s="23"/>
    </row>
  </sheetData>
  <mergeCells count="15">
    <mergeCell ref="A35:S35"/>
    <mergeCell ref="A1:S1"/>
    <mergeCell ref="A3:A5"/>
    <mergeCell ref="B3:S3"/>
    <mergeCell ref="B4:D4"/>
    <mergeCell ref="E4:G4"/>
    <mergeCell ref="H4:J4"/>
    <mergeCell ref="K4:M4"/>
    <mergeCell ref="N4:P4"/>
    <mergeCell ref="Q4:S4"/>
    <mergeCell ref="B7:S7"/>
    <mergeCell ref="B15:S15"/>
    <mergeCell ref="B23:S23"/>
    <mergeCell ref="A32:S32"/>
    <mergeCell ref="A33:S33"/>
  </mergeCells>
  <pageMargins left="0.70866141732283472" right="0.70866141732283472" top="0.74803149606299213" bottom="0.74803149606299213" header="0.31496062992125984" footer="0.31496062992125984"/>
  <pageSetup paperSize="9" scale="7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
  <sheetViews>
    <sheetView zoomScaleNormal="100" workbookViewId="0">
      <selection activeCell="M49" sqref="M49"/>
    </sheetView>
  </sheetViews>
  <sheetFormatPr defaultColWidth="9.140625" defaultRowHeight="9" x14ac:dyDescent="0.15"/>
  <cols>
    <col min="1" max="1" width="27" style="29" customWidth="1"/>
    <col min="2" max="3" width="8" style="29" bestFit="1" customWidth="1"/>
    <col min="4" max="4" width="9" style="29" bestFit="1" customWidth="1"/>
    <col min="5" max="5" width="5" style="47" customWidth="1"/>
    <col min="6" max="6" width="8.140625" style="47" customWidth="1"/>
    <col min="7" max="7" width="7.140625" style="29" customWidth="1"/>
    <col min="8" max="8" width="8" style="29" bestFit="1" customWidth="1"/>
    <col min="9" max="9" width="9" style="29" bestFit="1" customWidth="1"/>
    <col min="10" max="10" width="5.85546875" style="47" customWidth="1"/>
    <col min="11" max="11" width="8" style="47" bestFit="1" customWidth="1"/>
    <col min="12" max="16384" width="9.140625" style="29"/>
  </cols>
  <sheetData>
    <row r="1" spans="1:11" s="24" customFormat="1" ht="38.25" customHeight="1" x14ac:dyDescent="0.2">
      <c r="A1" s="137" t="s">
        <v>110</v>
      </c>
      <c r="B1" s="137"/>
      <c r="C1" s="137"/>
      <c r="D1" s="137"/>
      <c r="E1" s="137"/>
      <c r="F1" s="137"/>
      <c r="G1" s="137"/>
      <c r="H1" s="137"/>
      <c r="I1" s="137"/>
      <c r="J1" s="137"/>
      <c r="K1" s="137"/>
    </row>
    <row r="2" spans="1:11" s="24" customFormat="1" ht="10.5" customHeight="1" x14ac:dyDescent="0.2">
      <c r="A2" s="25"/>
      <c r="B2" s="26"/>
      <c r="C2" s="25"/>
      <c r="D2" s="26"/>
      <c r="E2" s="27"/>
      <c r="F2" s="27"/>
      <c r="G2" s="26"/>
      <c r="H2" s="25"/>
      <c r="I2" s="26"/>
      <c r="J2" s="27"/>
      <c r="K2" s="27"/>
    </row>
    <row r="3" spans="1:11" ht="9" customHeight="1" x14ac:dyDescent="0.15">
      <c r="A3" s="138" t="s">
        <v>20</v>
      </c>
      <c r="B3" s="176" t="s">
        <v>98</v>
      </c>
      <c r="C3" s="176"/>
      <c r="D3" s="176"/>
      <c r="E3" s="176"/>
      <c r="F3" s="176"/>
      <c r="G3" s="176" t="s">
        <v>99</v>
      </c>
      <c r="H3" s="176"/>
      <c r="I3" s="176"/>
      <c r="J3" s="176"/>
      <c r="K3" s="176"/>
    </row>
    <row r="4" spans="1:11" ht="12" customHeight="1" x14ac:dyDescent="0.15">
      <c r="A4" s="139"/>
      <c r="B4" s="142" t="s">
        <v>79</v>
      </c>
      <c r="C4" s="142"/>
      <c r="D4" s="142"/>
      <c r="E4" s="142"/>
      <c r="F4" s="143" t="s">
        <v>16</v>
      </c>
      <c r="G4" s="142" t="s">
        <v>79</v>
      </c>
      <c r="H4" s="142"/>
      <c r="I4" s="142"/>
      <c r="J4" s="142"/>
      <c r="K4" s="143" t="s">
        <v>16</v>
      </c>
    </row>
    <row r="5" spans="1:11" ht="12" customHeight="1" x14ac:dyDescent="0.15">
      <c r="A5" s="140"/>
      <c r="B5" s="9" t="s">
        <v>12</v>
      </c>
      <c r="C5" s="9" t="s">
        <v>13</v>
      </c>
      <c r="D5" s="9" t="s">
        <v>14</v>
      </c>
      <c r="E5" s="9" t="s">
        <v>39</v>
      </c>
      <c r="F5" s="135"/>
      <c r="G5" s="9" t="s">
        <v>12</v>
      </c>
      <c r="H5" s="9" t="s">
        <v>13</v>
      </c>
      <c r="I5" s="9" t="s">
        <v>14</v>
      </c>
      <c r="J5" s="9" t="s">
        <v>39</v>
      </c>
      <c r="K5" s="135"/>
    </row>
    <row r="6" spans="1:11" s="1" customFormat="1" ht="6" customHeight="1" x14ac:dyDescent="0.25">
      <c r="F6" s="31"/>
      <c r="K6" s="31"/>
    </row>
    <row r="7" spans="1:11" s="1" customFormat="1" ht="9" customHeight="1" x14ac:dyDescent="0.25">
      <c r="B7" s="136" t="s">
        <v>11</v>
      </c>
      <c r="C7" s="136"/>
      <c r="D7" s="136"/>
      <c r="E7" s="136"/>
      <c r="F7" s="136"/>
      <c r="G7" s="136"/>
      <c r="H7" s="136"/>
      <c r="I7" s="136"/>
      <c r="J7" s="136"/>
      <c r="K7" s="136"/>
    </row>
    <row r="8" spans="1:11" s="1" customFormat="1" ht="6" customHeight="1" x14ac:dyDescent="0.25">
      <c r="F8" s="31"/>
      <c r="K8" s="31"/>
    </row>
    <row r="9" spans="1:11" s="1" customFormat="1" ht="9" customHeight="1" x14ac:dyDescent="0.25">
      <c r="A9" s="13" t="s">
        <v>22</v>
      </c>
      <c r="B9" s="33">
        <v>60339</v>
      </c>
      <c r="C9" s="33">
        <v>33200</v>
      </c>
      <c r="D9" s="33">
        <v>64908</v>
      </c>
      <c r="E9" s="33"/>
      <c r="F9" s="33">
        <v>158447</v>
      </c>
      <c r="G9" s="33">
        <v>30453</v>
      </c>
      <c r="H9" s="33">
        <v>18857</v>
      </c>
      <c r="I9" s="33">
        <v>32243</v>
      </c>
      <c r="J9" s="33"/>
      <c r="K9" s="33">
        <v>81553</v>
      </c>
    </row>
    <row r="10" spans="1:11" s="1" customFormat="1" ht="9" customHeight="1" x14ac:dyDescent="0.25">
      <c r="A10" s="13" t="s">
        <v>23</v>
      </c>
      <c r="B10" s="33">
        <v>50859</v>
      </c>
      <c r="C10" s="33">
        <v>24101</v>
      </c>
      <c r="D10" s="33">
        <v>10352</v>
      </c>
      <c r="E10" s="33">
        <v>28</v>
      </c>
      <c r="F10" s="33">
        <v>85340</v>
      </c>
      <c r="G10" s="33">
        <v>23641</v>
      </c>
      <c r="H10" s="33">
        <v>11473</v>
      </c>
      <c r="I10" s="33">
        <v>4929</v>
      </c>
      <c r="J10" s="33">
        <v>4</v>
      </c>
      <c r="K10" s="33">
        <v>40047</v>
      </c>
    </row>
    <row r="11" spans="1:11" s="1" customFormat="1" ht="9" customHeight="1" x14ac:dyDescent="0.25">
      <c r="A11" s="13" t="s">
        <v>24</v>
      </c>
      <c r="B11" s="33">
        <v>67809</v>
      </c>
      <c r="C11" s="33">
        <v>16809</v>
      </c>
      <c r="D11" s="33">
        <v>11506</v>
      </c>
      <c r="E11" s="33">
        <v>40</v>
      </c>
      <c r="F11" s="33">
        <v>96164</v>
      </c>
      <c r="G11" s="33">
        <v>30190</v>
      </c>
      <c r="H11" s="33">
        <v>7471</v>
      </c>
      <c r="I11" s="33">
        <v>5368</v>
      </c>
      <c r="J11" s="33">
        <v>25</v>
      </c>
      <c r="K11" s="33">
        <v>43054</v>
      </c>
    </row>
    <row r="12" spans="1:11" s="1" customFormat="1" ht="9" customHeight="1" x14ac:dyDescent="0.25">
      <c r="A12" s="13" t="s">
        <v>25</v>
      </c>
      <c r="B12" s="33">
        <v>18579</v>
      </c>
      <c r="C12" s="33">
        <v>9704</v>
      </c>
      <c r="D12" s="33">
        <v>8416</v>
      </c>
      <c r="E12" s="33">
        <v>5</v>
      </c>
      <c r="F12" s="33">
        <v>36704</v>
      </c>
      <c r="G12" s="33">
        <v>8865</v>
      </c>
      <c r="H12" s="33">
        <v>4199</v>
      </c>
      <c r="I12" s="33">
        <v>3993</v>
      </c>
      <c r="J12" s="33">
        <v>1</v>
      </c>
      <c r="K12" s="33">
        <v>17058</v>
      </c>
    </row>
    <row r="13" spans="1:11" s="1" customFormat="1" ht="9" customHeight="1" x14ac:dyDescent="0.25">
      <c r="A13" s="13" t="s">
        <v>26</v>
      </c>
      <c r="B13" s="33">
        <v>78178</v>
      </c>
      <c r="C13" s="33">
        <v>38590</v>
      </c>
      <c r="D13" s="33">
        <v>14310</v>
      </c>
      <c r="E13" s="33">
        <v>1</v>
      </c>
      <c r="F13" s="33">
        <v>131079</v>
      </c>
      <c r="G13" s="33">
        <v>38150</v>
      </c>
      <c r="H13" s="33">
        <v>18420</v>
      </c>
      <c r="I13" s="33">
        <v>7056</v>
      </c>
      <c r="J13" s="33">
        <v>1</v>
      </c>
      <c r="K13" s="33">
        <v>63627</v>
      </c>
    </row>
    <row r="14" spans="1:11" s="1" customFormat="1" ht="18" customHeight="1" x14ac:dyDescent="0.25">
      <c r="A14" s="34" t="s">
        <v>27</v>
      </c>
      <c r="B14" s="33">
        <v>86793</v>
      </c>
      <c r="C14" s="33">
        <v>17994</v>
      </c>
      <c r="D14" s="33">
        <v>8729</v>
      </c>
      <c r="E14" s="33">
        <v>26</v>
      </c>
      <c r="F14" s="33">
        <v>113542</v>
      </c>
      <c r="G14" s="33">
        <v>39936</v>
      </c>
      <c r="H14" s="33">
        <v>8692</v>
      </c>
      <c r="I14" s="33">
        <v>4177</v>
      </c>
      <c r="J14" s="33">
        <v>9</v>
      </c>
      <c r="K14" s="33">
        <v>52814</v>
      </c>
    </row>
    <row r="15" spans="1:11" s="1" customFormat="1" ht="9" customHeight="1" x14ac:dyDescent="0.25">
      <c r="A15" s="13" t="s">
        <v>28</v>
      </c>
      <c r="B15" s="33">
        <v>3271</v>
      </c>
      <c r="C15" s="33">
        <v>1411</v>
      </c>
      <c r="D15" s="33">
        <v>588</v>
      </c>
      <c r="E15" s="33">
        <v>1</v>
      </c>
      <c r="F15" s="33">
        <v>5271</v>
      </c>
      <c r="G15" s="33">
        <v>1618</v>
      </c>
      <c r="H15" s="33">
        <v>661</v>
      </c>
      <c r="I15" s="33">
        <v>288</v>
      </c>
      <c r="J15" s="33"/>
      <c r="K15" s="33">
        <v>2567</v>
      </c>
    </row>
    <row r="16" spans="1:11" s="37" customFormat="1" ht="11.25" customHeight="1" x14ac:dyDescent="0.25">
      <c r="A16" s="35" t="s">
        <v>54</v>
      </c>
      <c r="B16" s="36">
        <v>902</v>
      </c>
      <c r="C16" s="36">
        <v>527</v>
      </c>
      <c r="D16" s="36">
        <v>152</v>
      </c>
      <c r="E16" s="33">
        <v>1</v>
      </c>
      <c r="F16" s="36">
        <v>1582</v>
      </c>
      <c r="G16" s="36">
        <v>419</v>
      </c>
      <c r="H16" s="36">
        <v>237</v>
      </c>
      <c r="I16" s="36">
        <v>74</v>
      </c>
      <c r="J16" s="33"/>
      <c r="K16" s="36">
        <v>730</v>
      </c>
    </row>
    <row r="17" spans="1:11" s="1" customFormat="1" ht="9" customHeight="1" x14ac:dyDescent="0.25">
      <c r="A17" s="13" t="s">
        <v>30</v>
      </c>
      <c r="B17" s="33">
        <v>29588</v>
      </c>
      <c r="C17" s="33">
        <v>15321</v>
      </c>
      <c r="D17" s="33">
        <v>11085</v>
      </c>
      <c r="E17" s="33"/>
      <c r="F17" s="33">
        <v>55994</v>
      </c>
      <c r="G17" s="33">
        <v>23321</v>
      </c>
      <c r="H17" s="33">
        <v>9936</v>
      </c>
      <c r="I17" s="33">
        <v>8892</v>
      </c>
      <c r="J17" s="33"/>
      <c r="K17" s="33">
        <v>42149</v>
      </c>
    </row>
    <row r="18" spans="1:11" s="1" customFormat="1" ht="9" customHeight="1" x14ac:dyDescent="0.25">
      <c r="A18" s="13" t="s">
        <v>31</v>
      </c>
      <c r="B18" s="33">
        <v>14623</v>
      </c>
      <c r="C18" s="33">
        <v>7710</v>
      </c>
      <c r="D18" s="33">
        <v>3228</v>
      </c>
      <c r="E18" s="33">
        <v>7</v>
      </c>
      <c r="F18" s="33">
        <v>25568</v>
      </c>
      <c r="G18" s="33">
        <v>6859</v>
      </c>
      <c r="H18" s="33">
        <v>3601</v>
      </c>
      <c r="I18" s="33">
        <v>1419</v>
      </c>
      <c r="J18" s="33">
        <v>7</v>
      </c>
      <c r="K18" s="33">
        <v>11886</v>
      </c>
    </row>
    <row r="19" spans="1:11" s="40" customFormat="1" ht="9" customHeight="1" x14ac:dyDescent="0.25">
      <c r="A19" s="15" t="s">
        <v>16</v>
      </c>
      <c r="B19" s="38">
        <v>410039</v>
      </c>
      <c r="C19" s="38">
        <v>164840</v>
      </c>
      <c r="D19" s="38">
        <v>133122</v>
      </c>
      <c r="E19" s="38">
        <v>108</v>
      </c>
      <c r="F19" s="38">
        <v>708109</v>
      </c>
      <c r="G19" s="38">
        <v>203033</v>
      </c>
      <c r="H19" s="38">
        <v>83310</v>
      </c>
      <c r="I19" s="38">
        <v>68365</v>
      </c>
      <c r="J19" s="38">
        <v>47</v>
      </c>
      <c r="K19" s="38">
        <v>354755</v>
      </c>
    </row>
    <row r="20" spans="1:11" s="40" customFormat="1" ht="6.75" customHeight="1" x14ac:dyDescent="0.25">
      <c r="A20" s="15"/>
      <c r="B20" s="38"/>
      <c r="C20" s="38"/>
      <c r="D20" s="38"/>
      <c r="E20" s="38"/>
      <c r="F20" s="38"/>
      <c r="G20" s="38"/>
      <c r="H20" s="38"/>
      <c r="I20" s="38"/>
      <c r="J20" s="38"/>
      <c r="K20" s="38"/>
    </row>
    <row r="21" spans="1:11" s="1" customFormat="1" ht="9.75" customHeight="1" x14ac:dyDescent="0.25">
      <c r="B21" s="136" t="s">
        <v>17</v>
      </c>
      <c r="C21" s="136"/>
      <c r="D21" s="136"/>
      <c r="E21" s="136"/>
      <c r="F21" s="136"/>
      <c r="G21" s="136"/>
      <c r="H21" s="136"/>
      <c r="I21" s="136"/>
      <c r="J21" s="136"/>
      <c r="K21" s="136"/>
    </row>
    <row r="22" spans="1:11" s="1" customFormat="1" ht="9" customHeight="1" x14ac:dyDescent="0.25">
      <c r="A22" s="13" t="s">
        <v>22</v>
      </c>
      <c r="B22" s="33">
        <v>17852</v>
      </c>
      <c r="C22" s="33">
        <v>4911</v>
      </c>
      <c r="D22" s="33">
        <v>10646</v>
      </c>
      <c r="E22" s="33"/>
      <c r="F22" s="33">
        <v>33409</v>
      </c>
      <c r="G22" s="33">
        <v>8665</v>
      </c>
      <c r="H22" s="33">
        <v>2951</v>
      </c>
      <c r="I22" s="33">
        <v>6282</v>
      </c>
      <c r="J22" s="33"/>
      <c r="K22" s="33">
        <v>17898</v>
      </c>
    </row>
    <row r="23" spans="1:11" s="1" customFormat="1" ht="9" customHeight="1" x14ac:dyDescent="0.25">
      <c r="A23" s="13" t="s">
        <v>23</v>
      </c>
      <c r="B23" s="33">
        <v>18594</v>
      </c>
      <c r="C23" s="33">
        <v>13977</v>
      </c>
      <c r="D23" s="33">
        <v>3800</v>
      </c>
      <c r="E23" s="33">
        <v>2</v>
      </c>
      <c r="F23" s="33">
        <v>36373</v>
      </c>
      <c r="G23" s="33">
        <v>8536</v>
      </c>
      <c r="H23" s="33">
        <v>6866</v>
      </c>
      <c r="I23" s="33">
        <v>1741</v>
      </c>
      <c r="J23" s="33"/>
      <c r="K23" s="33">
        <v>17143</v>
      </c>
    </row>
    <row r="24" spans="1:11" s="1" customFormat="1" ht="9" customHeight="1" x14ac:dyDescent="0.25">
      <c r="A24" s="13" t="s">
        <v>24</v>
      </c>
      <c r="B24" s="33">
        <v>1539</v>
      </c>
      <c r="C24" s="33">
        <v>378</v>
      </c>
      <c r="D24" s="33">
        <v>313</v>
      </c>
      <c r="E24" s="33"/>
      <c r="F24" s="33">
        <v>2230</v>
      </c>
      <c r="G24" s="33">
        <v>749</v>
      </c>
      <c r="H24" s="33">
        <v>159</v>
      </c>
      <c r="I24" s="33">
        <v>128</v>
      </c>
      <c r="J24" s="33"/>
      <c r="K24" s="33">
        <v>1036</v>
      </c>
    </row>
    <row r="25" spans="1:11" s="1" customFormat="1" ht="9" customHeight="1" x14ac:dyDescent="0.25">
      <c r="A25" s="13" t="s">
        <v>25</v>
      </c>
      <c r="B25" s="33">
        <v>12883</v>
      </c>
      <c r="C25" s="33">
        <v>5361</v>
      </c>
      <c r="D25" s="33">
        <v>3993</v>
      </c>
      <c r="E25" s="33">
        <v>2</v>
      </c>
      <c r="F25" s="33">
        <v>22239</v>
      </c>
      <c r="G25" s="33">
        <v>5728</v>
      </c>
      <c r="H25" s="33">
        <v>2444</v>
      </c>
      <c r="I25" s="33">
        <v>2033</v>
      </c>
      <c r="J25" s="33">
        <v>2</v>
      </c>
      <c r="K25" s="33">
        <v>10207</v>
      </c>
    </row>
    <row r="26" spans="1:11" s="1" customFormat="1" ht="9" customHeight="1" x14ac:dyDescent="0.25">
      <c r="A26" s="13" t="s">
        <v>26</v>
      </c>
      <c r="B26" s="33">
        <v>73445</v>
      </c>
      <c r="C26" s="33">
        <v>31060</v>
      </c>
      <c r="D26" s="33">
        <v>9245</v>
      </c>
      <c r="E26" s="33">
        <v>1</v>
      </c>
      <c r="F26" s="33">
        <v>113751</v>
      </c>
      <c r="G26" s="33">
        <v>33385</v>
      </c>
      <c r="H26" s="33">
        <v>15498</v>
      </c>
      <c r="I26" s="33">
        <v>4114</v>
      </c>
      <c r="J26" s="33"/>
      <c r="K26" s="33">
        <v>52997</v>
      </c>
    </row>
    <row r="27" spans="1:11" s="1" customFormat="1" ht="18" customHeight="1" x14ac:dyDescent="0.25">
      <c r="A27" s="34" t="s">
        <v>27</v>
      </c>
      <c r="B27" s="33">
        <v>36752</v>
      </c>
      <c r="C27" s="33">
        <v>9560</v>
      </c>
      <c r="D27" s="33">
        <v>2229</v>
      </c>
      <c r="E27" s="33">
        <v>4</v>
      </c>
      <c r="F27" s="33">
        <v>48545</v>
      </c>
      <c r="G27" s="33">
        <v>16957</v>
      </c>
      <c r="H27" s="33">
        <v>5347</v>
      </c>
      <c r="I27" s="33">
        <v>980</v>
      </c>
      <c r="J27" s="33">
        <v>6</v>
      </c>
      <c r="K27" s="33">
        <v>23290</v>
      </c>
    </row>
    <row r="28" spans="1:11" s="1" customFormat="1" ht="9" customHeight="1" x14ac:dyDescent="0.25">
      <c r="A28" s="13" t="s">
        <v>28</v>
      </c>
      <c r="B28" s="33">
        <v>11019</v>
      </c>
      <c r="C28" s="33">
        <v>2896</v>
      </c>
      <c r="D28" s="33">
        <v>832</v>
      </c>
      <c r="E28" s="33"/>
      <c r="F28" s="33">
        <v>14747</v>
      </c>
      <c r="G28" s="33">
        <v>4698</v>
      </c>
      <c r="H28" s="33">
        <v>1245</v>
      </c>
      <c r="I28" s="33">
        <v>360</v>
      </c>
      <c r="J28" s="33"/>
      <c r="K28" s="33">
        <v>6303</v>
      </c>
    </row>
    <row r="29" spans="1:11" s="37" customFormat="1" ht="15" customHeight="1" x14ac:dyDescent="0.25">
      <c r="A29" s="35" t="s">
        <v>54</v>
      </c>
      <c r="B29" s="36">
        <v>1773</v>
      </c>
      <c r="C29" s="36">
        <v>1037</v>
      </c>
      <c r="D29" s="36">
        <v>259</v>
      </c>
      <c r="E29" s="33"/>
      <c r="F29" s="36">
        <v>3069</v>
      </c>
      <c r="G29" s="36">
        <v>700</v>
      </c>
      <c r="H29" s="36">
        <v>403</v>
      </c>
      <c r="I29" s="36">
        <v>124</v>
      </c>
      <c r="J29" s="33"/>
      <c r="K29" s="36">
        <v>1227</v>
      </c>
    </row>
    <row r="30" spans="1:11" s="1" customFormat="1" ht="9" customHeight="1" x14ac:dyDescent="0.25">
      <c r="A30" s="13" t="s">
        <v>30</v>
      </c>
      <c r="B30" s="33">
        <v>92721</v>
      </c>
      <c r="C30" s="33">
        <v>44735</v>
      </c>
      <c r="D30" s="33">
        <v>24106</v>
      </c>
      <c r="E30" s="33"/>
      <c r="F30" s="33">
        <v>161562</v>
      </c>
      <c r="G30" s="33">
        <v>45853</v>
      </c>
      <c r="H30" s="33">
        <v>21691</v>
      </c>
      <c r="I30" s="33">
        <v>12977</v>
      </c>
      <c r="J30" s="33"/>
      <c r="K30" s="33">
        <v>80521</v>
      </c>
    </row>
    <row r="31" spans="1:11" s="1" customFormat="1" ht="9" customHeight="1" x14ac:dyDescent="0.25">
      <c r="A31" s="13" t="s">
        <v>31</v>
      </c>
      <c r="B31" s="33">
        <v>16140</v>
      </c>
      <c r="C31" s="33">
        <v>7373</v>
      </c>
      <c r="D31" s="33">
        <v>2229</v>
      </c>
      <c r="E31" s="33">
        <v>8</v>
      </c>
      <c r="F31" s="33">
        <v>25750</v>
      </c>
      <c r="G31" s="33">
        <v>7874</v>
      </c>
      <c r="H31" s="33">
        <v>3430</v>
      </c>
      <c r="I31" s="33">
        <v>901</v>
      </c>
      <c r="J31" s="33">
        <v>8</v>
      </c>
      <c r="K31" s="33">
        <v>12213</v>
      </c>
    </row>
    <row r="32" spans="1:11" s="40" customFormat="1" ht="15" x14ac:dyDescent="0.25">
      <c r="A32" s="15" t="s">
        <v>16</v>
      </c>
      <c r="B32" s="38">
        <v>280945</v>
      </c>
      <c r="C32" s="38">
        <v>120251</v>
      </c>
      <c r="D32" s="38">
        <v>57393</v>
      </c>
      <c r="E32" s="38">
        <v>17</v>
      </c>
      <c r="F32" s="38">
        <v>458606</v>
      </c>
      <c r="G32" s="38">
        <v>132445</v>
      </c>
      <c r="H32" s="38">
        <v>59631</v>
      </c>
      <c r="I32" s="38">
        <v>29516</v>
      </c>
      <c r="J32" s="38">
        <v>16</v>
      </c>
      <c r="K32" s="38">
        <v>221608</v>
      </c>
    </row>
    <row r="33" spans="1:11" s="1" customFormat="1" ht="6" customHeight="1" x14ac:dyDescent="0.25">
      <c r="A33" s="15"/>
      <c r="B33" s="38"/>
      <c r="C33" s="38"/>
      <c r="D33" s="38"/>
      <c r="E33" s="38"/>
      <c r="F33" s="33"/>
      <c r="G33" s="38"/>
      <c r="H33" s="38"/>
      <c r="I33" s="38"/>
      <c r="J33" s="38"/>
      <c r="K33" s="33"/>
    </row>
    <row r="34" spans="1:11" s="1" customFormat="1" ht="9.75" customHeight="1" x14ac:dyDescent="0.25">
      <c r="B34" s="136" t="s">
        <v>16</v>
      </c>
      <c r="C34" s="136"/>
      <c r="D34" s="136"/>
      <c r="E34" s="136"/>
      <c r="F34" s="136"/>
      <c r="G34" s="136"/>
      <c r="H34" s="136"/>
      <c r="I34" s="136"/>
      <c r="J34" s="136"/>
      <c r="K34" s="136"/>
    </row>
    <row r="35" spans="1:11" s="1" customFormat="1" ht="5.25" customHeight="1" x14ac:dyDescent="0.25">
      <c r="A35" s="15"/>
      <c r="B35" s="38"/>
      <c r="C35" s="38"/>
      <c r="D35" s="38"/>
      <c r="E35" s="38"/>
      <c r="F35" s="33"/>
      <c r="G35" s="38"/>
      <c r="H35" s="38"/>
      <c r="I35" s="38"/>
      <c r="J35" s="38"/>
      <c r="K35" s="33"/>
    </row>
    <row r="36" spans="1:11" s="1" customFormat="1" ht="9.75" customHeight="1" x14ac:dyDescent="0.25">
      <c r="A36" s="13" t="s">
        <v>22</v>
      </c>
      <c r="B36" s="33">
        <v>78191</v>
      </c>
      <c r="C36" s="33">
        <v>38111</v>
      </c>
      <c r="D36" s="33">
        <v>75554</v>
      </c>
      <c r="E36" s="33"/>
      <c r="F36" s="33">
        <v>191856</v>
      </c>
      <c r="G36" s="33">
        <v>39118</v>
      </c>
      <c r="H36" s="33">
        <v>21808</v>
      </c>
      <c r="I36" s="33">
        <v>38525</v>
      </c>
      <c r="J36" s="33"/>
      <c r="K36" s="33">
        <v>99451</v>
      </c>
    </row>
    <row r="37" spans="1:11" s="1" customFormat="1" ht="9.75" customHeight="1" x14ac:dyDescent="0.25">
      <c r="A37" s="13" t="s">
        <v>23</v>
      </c>
      <c r="B37" s="33">
        <v>69453</v>
      </c>
      <c r="C37" s="33">
        <v>38078</v>
      </c>
      <c r="D37" s="33">
        <v>14152</v>
      </c>
      <c r="E37" s="33">
        <v>30</v>
      </c>
      <c r="F37" s="33">
        <v>121713</v>
      </c>
      <c r="G37" s="33">
        <v>32177</v>
      </c>
      <c r="H37" s="33">
        <v>18339</v>
      </c>
      <c r="I37" s="33">
        <v>6670</v>
      </c>
      <c r="J37" s="33">
        <v>4</v>
      </c>
      <c r="K37" s="33">
        <v>57190</v>
      </c>
    </row>
    <row r="38" spans="1:11" s="1" customFormat="1" ht="9.75" customHeight="1" x14ac:dyDescent="0.25">
      <c r="A38" s="13" t="s">
        <v>24</v>
      </c>
      <c r="B38" s="33">
        <v>69348</v>
      </c>
      <c r="C38" s="33">
        <v>17187</v>
      </c>
      <c r="D38" s="33">
        <v>11819</v>
      </c>
      <c r="E38" s="33">
        <v>40</v>
      </c>
      <c r="F38" s="33">
        <v>98394</v>
      </c>
      <c r="G38" s="33">
        <v>30939</v>
      </c>
      <c r="H38" s="33">
        <v>7630</v>
      </c>
      <c r="I38" s="33">
        <v>5496</v>
      </c>
      <c r="J38" s="33">
        <v>25</v>
      </c>
      <c r="K38" s="33">
        <v>44090</v>
      </c>
    </row>
    <row r="39" spans="1:11" s="1" customFormat="1" ht="9.75" customHeight="1" x14ac:dyDescent="0.25">
      <c r="A39" s="13" t="s">
        <v>25</v>
      </c>
      <c r="B39" s="33">
        <v>31462</v>
      </c>
      <c r="C39" s="33">
        <v>15065</v>
      </c>
      <c r="D39" s="33">
        <v>12409</v>
      </c>
      <c r="E39" s="33">
        <v>7</v>
      </c>
      <c r="F39" s="33">
        <v>58943</v>
      </c>
      <c r="G39" s="33">
        <v>14593</v>
      </c>
      <c r="H39" s="33">
        <v>6643</v>
      </c>
      <c r="I39" s="33">
        <v>6026</v>
      </c>
      <c r="J39" s="33">
        <v>3</v>
      </c>
      <c r="K39" s="33">
        <v>27265</v>
      </c>
    </row>
    <row r="40" spans="1:11" s="1" customFormat="1" ht="9.75" customHeight="1" x14ac:dyDescent="0.25">
      <c r="A40" s="13" t="s">
        <v>26</v>
      </c>
      <c r="B40" s="33">
        <v>151623</v>
      </c>
      <c r="C40" s="33">
        <v>69650</v>
      </c>
      <c r="D40" s="33">
        <v>23555</v>
      </c>
      <c r="E40" s="33">
        <v>2</v>
      </c>
      <c r="F40" s="33">
        <v>244830</v>
      </c>
      <c r="G40" s="33">
        <v>71535</v>
      </c>
      <c r="H40" s="33">
        <v>33918</v>
      </c>
      <c r="I40" s="33">
        <v>11170</v>
      </c>
      <c r="J40" s="33">
        <v>1</v>
      </c>
      <c r="K40" s="33">
        <v>116624</v>
      </c>
    </row>
    <row r="41" spans="1:11" s="1" customFormat="1" ht="18" customHeight="1" x14ac:dyDescent="0.25">
      <c r="A41" s="34" t="s">
        <v>27</v>
      </c>
      <c r="B41" s="33">
        <v>123545</v>
      </c>
      <c r="C41" s="33">
        <v>27554</v>
      </c>
      <c r="D41" s="33">
        <v>10958</v>
      </c>
      <c r="E41" s="33">
        <v>30</v>
      </c>
      <c r="F41" s="33">
        <v>162087</v>
      </c>
      <c r="G41" s="33">
        <v>56893</v>
      </c>
      <c r="H41" s="33">
        <v>14039</v>
      </c>
      <c r="I41" s="33">
        <v>5157</v>
      </c>
      <c r="J41" s="33">
        <v>15</v>
      </c>
      <c r="K41" s="33">
        <v>76104</v>
      </c>
    </row>
    <row r="42" spans="1:11" s="1" customFormat="1" ht="9.75" customHeight="1" x14ac:dyDescent="0.25">
      <c r="A42" s="13" t="s">
        <v>28</v>
      </c>
      <c r="B42" s="33">
        <v>14290</v>
      </c>
      <c r="C42" s="33">
        <v>4307</v>
      </c>
      <c r="D42" s="33">
        <v>1420</v>
      </c>
      <c r="E42" s="33">
        <v>1</v>
      </c>
      <c r="F42" s="33">
        <v>20018</v>
      </c>
      <c r="G42" s="33">
        <v>6316</v>
      </c>
      <c r="H42" s="33">
        <v>1906</v>
      </c>
      <c r="I42" s="33">
        <v>648</v>
      </c>
      <c r="J42" s="33"/>
      <c r="K42" s="33">
        <v>8870</v>
      </c>
    </row>
    <row r="43" spans="1:11" s="37" customFormat="1" ht="13.5" customHeight="1" x14ac:dyDescent="0.25">
      <c r="A43" s="35" t="s">
        <v>54</v>
      </c>
      <c r="B43" s="36">
        <v>2675</v>
      </c>
      <c r="C43" s="36">
        <v>1564</v>
      </c>
      <c r="D43" s="36">
        <v>411</v>
      </c>
      <c r="E43" s="33">
        <v>1</v>
      </c>
      <c r="F43" s="36">
        <v>4651</v>
      </c>
      <c r="G43" s="36">
        <v>1119</v>
      </c>
      <c r="H43" s="36">
        <v>640</v>
      </c>
      <c r="I43" s="36">
        <v>198</v>
      </c>
      <c r="J43" s="33"/>
      <c r="K43" s="36">
        <v>1957</v>
      </c>
    </row>
    <row r="44" spans="1:11" s="1" customFormat="1" ht="9.75" customHeight="1" x14ac:dyDescent="0.25">
      <c r="A44" s="13" t="s">
        <v>30</v>
      </c>
      <c r="B44" s="33">
        <v>122309</v>
      </c>
      <c r="C44" s="33">
        <v>60056</v>
      </c>
      <c r="D44" s="33">
        <v>35191</v>
      </c>
      <c r="E44" s="33"/>
      <c r="F44" s="33">
        <v>217556</v>
      </c>
      <c r="G44" s="33">
        <v>69174</v>
      </c>
      <c r="H44" s="33">
        <v>31627</v>
      </c>
      <c r="I44" s="33">
        <v>21869</v>
      </c>
      <c r="J44" s="33"/>
      <c r="K44" s="33">
        <v>122670</v>
      </c>
    </row>
    <row r="45" spans="1:11" s="1" customFormat="1" ht="9.75" customHeight="1" x14ac:dyDescent="0.25">
      <c r="A45" s="13" t="s">
        <v>31</v>
      </c>
      <c r="B45" s="33">
        <v>30763</v>
      </c>
      <c r="C45" s="33">
        <v>15083</v>
      </c>
      <c r="D45" s="33">
        <v>5457</v>
      </c>
      <c r="E45" s="33">
        <v>15</v>
      </c>
      <c r="F45" s="33">
        <v>51318</v>
      </c>
      <c r="G45" s="33">
        <v>14733</v>
      </c>
      <c r="H45" s="33">
        <v>7031</v>
      </c>
      <c r="I45" s="33">
        <v>2320</v>
      </c>
      <c r="J45" s="33">
        <v>15</v>
      </c>
      <c r="K45" s="33">
        <v>24099</v>
      </c>
    </row>
    <row r="46" spans="1:11" s="40" customFormat="1" ht="8.25" customHeight="1" x14ac:dyDescent="0.25">
      <c r="A46" s="15" t="s">
        <v>16</v>
      </c>
      <c r="B46" s="38">
        <v>690984</v>
      </c>
      <c r="C46" s="38">
        <v>285091</v>
      </c>
      <c r="D46" s="38">
        <v>190515</v>
      </c>
      <c r="E46" s="38">
        <v>125</v>
      </c>
      <c r="F46" s="38">
        <v>1166715</v>
      </c>
      <c r="G46" s="38">
        <v>335478</v>
      </c>
      <c r="H46" s="38">
        <v>142941</v>
      </c>
      <c r="I46" s="38">
        <v>97881</v>
      </c>
      <c r="J46" s="38">
        <v>63</v>
      </c>
      <c r="K46" s="38">
        <v>576363</v>
      </c>
    </row>
    <row r="47" spans="1:11" s="45" customFormat="1" x14ac:dyDescent="0.15">
      <c r="A47" s="41"/>
      <c r="B47" s="42"/>
      <c r="C47" s="41"/>
      <c r="D47" s="42"/>
      <c r="E47" s="42"/>
      <c r="F47" s="43"/>
      <c r="G47" s="42"/>
      <c r="H47" s="41"/>
      <c r="I47" s="42"/>
      <c r="J47" s="42"/>
      <c r="K47" s="43"/>
    </row>
    <row r="48" spans="1:11" s="45" customFormat="1" x14ac:dyDescent="0.15">
      <c r="A48" s="46"/>
      <c r="B48" s="46"/>
      <c r="C48" s="46"/>
      <c r="D48" s="46"/>
      <c r="E48" s="16"/>
      <c r="F48" s="14"/>
      <c r="G48" s="46"/>
      <c r="H48" s="46"/>
      <c r="I48" s="46"/>
      <c r="J48" s="16"/>
      <c r="K48" s="14"/>
    </row>
    <row r="49" spans="1:11" x14ac:dyDescent="0.15">
      <c r="A49" s="145" t="s">
        <v>80</v>
      </c>
      <c r="B49" s="145"/>
      <c r="C49" s="145"/>
      <c r="D49" s="145"/>
      <c r="E49" s="145"/>
      <c r="F49" s="145"/>
      <c r="G49" s="145"/>
      <c r="H49" s="145"/>
      <c r="I49" s="145"/>
      <c r="J49" s="145"/>
      <c r="K49" s="145"/>
    </row>
    <row r="50" spans="1:11" x14ac:dyDescent="0.15">
      <c r="A50" s="145" t="s">
        <v>78</v>
      </c>
      <c r="B50" s="145"/>
      <c r="C50" s="145"/>
      <c r="D50" s="145"/>
      <c r="E50" s="145"/>
      <c r="F50" s="145"/>
      <c r="G50" s="145"/>
      <c r="H50" s="145"/>
      <c r="I50" s="145"/>
      <c r="J50" s="145"/>
      <c r="K50" s="145"/>
    </row>
    <row r="51" spans="1:11" s="10" customFormat="1" x14ac:dyDescent="0.15">
      <c r="A51" s="149" t="s">
        <v>41</v>
      </c>
      <c r="B51" s="149"/>
      <c r="C51" s="149"/>
      <c r="D51" s="149"/>
      <c r="E51" s="149"/>
      <c r="F51" s="149"/>
      <c r="G51" s="149"/>
      <c r="H51" s="149"/>
      <c r="I51" s="149"/>
      <c r="J51" s="149"/>
      <c r="K51" s="149"/>
    </row>
    <row r="52" spans="1:11" x14ac:dyDescent="0.15">
      <c r="A52" s="144" t="s">
        <v>90</v>
      </c>
      <c r="B52" s="144"/>
      <c r="C52" s="144"/>
      <c r="D52" s="144"/>
      <c r="E52" s="144"/>
      <c r="F52" s="144"/>
      <c r="G52" s="144"/>
      <c r="H52" s="144"/>
      <c r="I52" s="144"/>
      <c r="J52" s="144"/>
      <c r="K52" s="144"/>
    </row>
    <row r="53" spans="1:11" x14ac:dyDescent="0.15">
      <c r="I53" s="48"/>
      <c r="J53" s="48"/>
      <c r="K53" s="48"/>
    </row>
    <row r="54" spans="1:11" x14ac:dyDescent="0.15">
      <c r="B54" s="48"/>
      <c r="D54" s="48"/>
      <c r="E54" s="48"/>
      <c r="F54" s="48"/>
      <c r="G54" s="48"/>
      <c r="I54" s="48"/>
      <c r="J54" s="48"/>
      <c r="K54" s="48"/>
    </row>
    <row r="55" spans="1:11" x14ac:dyDescent="0.15">
      <c r="B55" s="48"/>
      <c r="D55" s="48"/>
      <c r="E55" s="48"/>
      <c r="F55" s="48"/>
      <c r="G55" s="48"/>
      <c r="I55" s="48"/>
      <c r="J55" s="48"/>
      <c r="K55" s="48"/>
    </row>
    <row r="56" spans="1:11" ht="47.25" customHeight="1" x14ac:dyDescent="0.15">
      <c r="E56" s="29"/>
      <c r="F56" s="29"/>
      <c r="H56" s="47"/>
      <c r="I56" s="47"/>
      <c r="J56" s="48"/>
      <c r="K56" s="29"/>
    </row>
    <row r="57" spans="1:11" x14ac:dyDescent="0.15">
      <c r="B57" s="48"/>
      <c r="D57" s="48"/>
      <c r="E57" s="48"/>
      <c r="F57" s="48"/>
      <c r="J57" s="29"/>
      <c r="K57" s="29"/>
    </row>
    <row r="58" spans="1:11" x14ac:dyDescent="0.15">
      <c r="B58" s="48"/>
      <c r="D58" s="48"/>
      <c r="E58" s="48"/>
      <c r="F58" s="29"/>
      <c r="J58" s="29"/>
      <c r="K58" s="29"/>
    </row>
    <row r="59" spans="1:11" x14ac:dyDescent="0.15">
      <c r="B59" s="48"/>
      <c r="D59" s="48"/>
      <c r="E59" s="48"/>
      <c r="F59" s="29"/>
      <c r="J59" s="29"/>
      <c r="K59" s="29"/>
    </row>
    <row r="60" spans="1:11" x14ac:dyDescent="0.15">
      <c r="B60" s="48"/>
      <c r="D60" s="48"/>
      <c r="E60" s="48"/>
      <c r="F60" s="29"/>
      <c r="J60" s="29"/>
      <c r="K60" s="29"/>
    </row>
    <row r="61" spans="1:11" x14ac:dyDescent="0.15">
      <c r="B61" s="48"/>
      <c r="D61" s="48"/>
      <c r="E61" s="48"/>
      <c r="F61" s="29"/>
      <c r="J61" s="29"/>
      <c r="K61" s="29"/>
    </row>
    <row r="62" spans="1:11" x14ac:dyDescent="0.15">
      <c r="B62" s="48"/>
      <c r="D62" s="48"/>
      <c r="E62" s="48"/>
      <c r="F62" s="29"/>
      <c r="J62" s="29"/>
      <c r="K62" s="29"/>
    </row>
    <row r="63" spans="1:11" x14ac:dyDescent="0.15">
      <c r="B63" s="48"/>
      <c r="D63" s="48"/>
      <c r="E63" s="48"/>
      <c r="F63" s="29"/>
      <c r="J63" s="29"/>
      <c r="K63" s="29"/>
    </row>
    <row r="64" spans="1:11" x14ac:dyDescent="0.15">
      <c r="B64" s="48"/>
      <c r="D64" s="48"/>
      <c r="E64" s="48"/>
      <c r="F64" s="29"/>
      <c r="J64" s="29"/>
      <c r="K64" s="29"/>
    </row>
    <row r="65" spans="2:11" x14ac:dyDescent="0.15">
      <c r="B65" s="48"/>
      <c r="D65" s="48"/>
      <c r="E65" s="48"/>
      <c r="F65" s="29"/>
      <c r="J65" s="29"/>
      <c r="K65" s="29"/>
    </row>
    <row r="66" spans="2:11" x14ac:dyDescent="0.15">
      <c r="B66" s="48"/>
      <c r="D66" s="48"/>
      <c r="E66" s="48"/>
      <c r="F66" s="29"/>
      <c r="J66" s="29"/>
      <c r="K66" s="29"/>
    </row>
    <row r="67" spans="2:11" x14ac:dyDescent="0.15">
      <c r="B67" s="48"/>
      <c r="D67" s="48"/>
      <c r="E67" s="48"/>
      <c r="F67" s="29"/>
      <c r="J67" s="29"/>
      <c r="K67" s="29"/>
    </row>
    <row r="68" spans="2:11" x14ac:dyDescent="0.15">
      <c r="B68" s="48"/>
      <c r="D68" s="48"/>
      <c r="E68" s="48"/>
      <c r="F68" s="29"/>
      <c r="J68" s="29"/>
      <c r="K68" s="29"/>
    </row>
    <row r="69" spans="2:11" x14ac:dyDescent="0.15">
      <c r="B69" s="48"/>
      <c r="D69" s="48"/>
      <c r="E69" s="48"/>
      <c r="F69" s="48"/>
      <c r="G69" s="48"/>
      <c r="J69" s="29"/>
      <c r="K69" s="29"/>
    </row>
    <row r="70" spans="2:11" x14ac:dyDescent="0.15">
      <c r="B70" s="48"/>
      <c r="D70" s="48"/>
      <c r="E70" s="48"/>
      <c r="F70" s="48"/>
      <c r="G70" s="48"/>
      <c r="J70" s="29"/>
      <c r="K70" s="29"/>
    </row>
    <row r="71" spans="2:11" x14ac:dyDescent="0.15">
      <c r="B71" s="48"/>
      <c r="D71" s="48"/>
      <c r="E71" s="48"/>
      <c r="F71" s="29"/>
      <c r="G71" s="48"/>
      <c r="H71" s="48"/>
      <c r="I71" s="48"/>
      <c r="J71" s="29"/>
      <c r="K71" s="29"/>
    </row>
    <row r="72" spans="2:11" x14ac:dyDescent="0.15">
      <c r="B72" s="48"/>
      <c r="D72" s="48"/>
      <c r="E72" s="48"/>
      <c r="F72" s="29"/>
      <c r="G72" s="48"/>
      <c r="H72" s="48"/>
      <c r="J72" s="29"/>
      <c r="K72" s="29"/>
    </row>
    <row r="73" spans="2:11" x14ac:dyDescent="0.15">
      <c r="B73" s="48"/>
      <c r="D73" s="48"/>
      <c r="E73" s="48"/>
      <c r="F73" s="29"/>
      <c r="G73" s="48"/>
      <c r="H73" s="48"/>
      <c r="I73" s="48"/>
      <c r="J73" s="29"/>
      <c r="K73" s="29"/>
    </row>
    <row r="74" spans="2:11" x14ac:dyDescent="0.15">
      <c r="B74" s="48"/>
      <c r="D74" s="48"/>
      <c r="E74" s="48"/>
      <c r="F74" s="29"/>
      <c r="G74" s="48"/>
      <c r="H74" s="48"/>
      <c r="I74" s="48"/>
      <c r="J74" s="29"/>
      <c r="K74" s="29"/>
    </row>
    <row r="75" spans="2:11" x14ac:dyDescent="0.15">
      <c r="B75" s="48"/>
      <c r="D75" s="48"/>
      <c r="E75" s="48"/>
      <c r="F75" s="29"/>
      <c r="G75" s="48"/>
      <c r="H75" s="48"/>
      <c r="I75" s="48"/>
      <c r="J75" s="29"/>
      <c r="K75" s="29"/>
    </row>
    <row r="76" spans="2:11" x14ac:dyDescent="0.15">
      <c r="B76" s="48"/>
      <c r="D76" s="48"/>
      <c r="E76" s="48"/>
      <c r="F76" s="29"/>
      <c r="G76" s="48"/>
      <c r="H76" s="48"/>
      <c r="I76" s="48"/>
      <c r="J76" s="29"/>
      <c r="K76" s="29"/>
    </row>
    <row r="77" spans="2:11" x14ac:dyDescent="0.15">
      <c r="B77" s="48"/>
      <c r="D77" s="48"/>
      <c r="E77" s="48"/>
      <c r="F77" s="48"/>
      <c r="G77" s="48"/>
      <c r="I77" s="48"/>
      <c r="J77" s="48"/>
      <c r="K77" s="48"/>
    </row>
    <row r="78" spans="2:11" x14ac:dyDescent="0.15">
      <c r="B78" s="48"/>
      <c r="D78" s="48"/>
      <c r="E78" s="48"/>
      <c r="F78" s="48"/>
      <c r="G78" s="48"/>
      <c r="I78" s="48"/>
      <c r="J78" s="48"/>
      <c r="K78" s="48"/>
    </row>
    <row r="79" spans="2:11" x14ac:dyDescent="0.15">
      <c r="B79" s="48"/>
      <c r="D79" s="48"/>
      <c r="E79" s="48"/>
      <c r="F79" s="48"/>
      <c r="G79" s="48"/>
      <c r="I79" s="48"/>
      <c r="J79" s="48"/>
      <c r="K79" s="48"/>
    </row>
    <row r="80" spans="2:11" x14ac:dyDescent="0.15">
      <c r="B80" s="48"/>
      <c r="D80" s="48"/>
      <c r="E80" s="48"/>
      <c r="F80" s="48"/>
      <c r="G80" s="48"/>
      <c r="I80" s="48"/>
      <c r="J80" s="48"/>
      <c r="K80" s="48"/>
    </row>
    <row r="81" spans="2:11" x14ac:dyDescent="0.15">
      <c r="B81" s="48"/>
      <c r="D81" s="48"/>
      <c r="E81" s="48"/>
      <c r="F81" s="48"/>
      <c r="G81" s="48"/>
      <c r="I81" s="48"/>
      <c r="J81" s="48"/>
      <c r="K81" s="48"/>
    </row>
    <row r="82" spans="2:11" x14ac:dyDescent="0.15">
      <c r="B82" s="48"/>
      <c r="D82" s="48"/>
      <c r="E82" s="48"/>
      <c r="F82" s="48"/>
      <c r="G82" s="48"/>
      <c r="I82" s="48"/>
      <c r="J82" s="48"/>
      <c r="K82" s="48"/>
    </row>
    <row r="83" spans="2:11" x14ac:dyDescent="0.15">
      <c r="B83" s="48"/>
      <c r="D83" s="48"/>
      <c r="E83" s="48"/>
      <c r="F83" s="48"/>
      <c r="G83" s="48"/>
      <c r="I83" s="48"/>
      <c r="J83" s="48"/>
      <c r="K83" s="48"/>
    </row>
    <row r="84" spans="2:11" x14ac:dyDescent="0.15">
      <c r="B84" s="48"/>
      <c r="D84" s="48"/>
      <c r="E84" s="48"/>
      <c r="F84" s="48"/>
      <c r="G84" s="48"/>
      <c r="I84" s="48"/>
      <c r="J84" s="48"/>
      <c r="K84" s="48"/>
    </row>
    <row r="85" spans="2:11" x14ac:dyDescent="0.15">
      <c r="B85" s="48"/>
      <c r="D85" s="48"/>
      <c r="E85" s="48"/>
      <c r="F85" s="48"/>
      <c r="G85" s="48"/>
      <c r="I85" s="48"/>
      <c r="J85" s="48"/>
      <c r="K85" s="48"/>
    </row>
    <row r="86" spans="2:11" x14ac:dyDescent="0.15">
      <c r="B86" s="48"/>
      <c r="D86" s="48"/>
      <c r="E86" s="48"/>
      <c r="F86" s="48"/>
      <c r="G86" s="48"/>
      <c r="I86" s="48"/>
      <c r="J86" s="48"/>
      <c r="K86" s="48"/>
    </row>
    <row r="87" spans="2:11" x14ac:dyDescent="0.15">
      <c r="B87" s="48"/>
      <c r="D87" s="48"/>
      <c r="E87" s="48"/>
      <c r="F87" s="48"/>
      <c r="G87" s="48"/>
      <c r="I87" s="48"/>
      <c r="J87" s="48"/>
      <c r="K87" s="48"/>
    </row>
    <row r="88" spans="2:11" x14ac:dyDescent="0.15">
      <c r="B88" s="48"/>
      <c r="D88" s="48"/>
      <c r="E88" s="48"/>
      <c r="F88" s="48"/>
      <c r="G88" s="48"/>
      <c r="I88" s="48"/>
      <c r="J88" s="48"/>
      <c r="K88" s="48"/>
    </row>
    <row r="89" spans="2:11" x14ac:dyDescent="0.15">
      <c r="B89" s="48"/>
      <c r="D89" s="48"/>
      <c r="E89" s="48"/>
      <c r="F89" s="48"/>
      <c r="G89" s="48"/>
      <c r="I89" s="48"/>
      <c r="J89" s="48"/>
      <c r="K89" s="48"/>
    </row>
    <row r="90" spans="2:11" x14ac:dyDescent="0.15">
      <c r="B90" s="48"/>
      <c r="D90" s="48"/>
      <c r="E90" s="48"/>
      <c r="F90" s="48"/>
      <c r="G90" s="48"/>
      <c r="I90" s="48"/>
      <c r="J90" s="48"/>
      <c r="K90" s="48"/>
    </row>
    <row r="91" spans="2:11" x14ac:dyDescent="0.15">
      <c r="B91" s="48"/>
      <c r="D91" s="48"/>
      <c r="E91" s="48"/>
      <c r="F91" s="48"/>
      <c r="G91" s="48"/>
      <c r="I91" s="48"/>
      <c r="J91" s="48"/>
      <c r="K91" s="48"/>
    </row>
    <row r="92" spans="2:11" x14ac:dyDescent="0.15">
      <c r="B92" s="48"/>
      <c r="D92" s="48"/>
      <c r="E92" s="48"/>
      <c r="F92" s="48"/>
      <c r="G92" s="48"/>
      <c r="I92" s="48"/>
      <c r="J92" s="48"/>
      <c r="K92" s="48"/>
    </row>
    <row r="93" spans="2:11" x14ac:dyDescent="0.15">
      <c r="B93" s="48"/>
      <c r="D93" s="48"/>
      <c r="E93" s="48"/>
      <c r="F93" s="48"/>
      <c r="G93" s="48"/>
      <c r="I93" s="48"/>
      <c r="J93" s="48"/>
      <c r="K93" s="48"/>
    </row>
    <row r="94" spans="2:11" x14ac:dyDescent="0.15">
      <c r="B94" s="48"/>
      <c r="D94" s="48"/>
      <c r="E94" s="48"/>
      <c r="F94" s="48"/>
      <c r="G94" s="48"/>
      <c r="I94" s="48"/>
      <c r="J94" s="48"/>
      <c r="K94" s="48"/>
    </row>
    <row r="95" spans="2:11" x14ac:dyDescent="0.15">
      <c r="B95" s="48"/>
      <c r="D95" s="48"/>
      <c r="E95" s="48"/>
      <c r="F95" s="48"/>
      <c r="G95" s="48"/>
      <c r="I95" s="48"/>
      <c r="J95" s="48"/>
      <c r="K95" s="48"/>
    </row>
    <row r="96" spans="2:11" x14ac:dyDescent="0.15">
      <c r="B96" s="48"/>
      <c r="D96" s="48"/>
      <c r="E96" s="48"/>
      <c r="F96" s="48"/>
      <c r="G96" s="48"/>
      <c r="I96" s="48"/>
      <c r="J96" s="48"/>
      <c r="K96" s="48"/>
    </row>
    <row r="97" spans="2:11" x14ac:dyDescent="0.15">
      <c r="B97" s="48"/>
      <c r="D97" s="48"/>
      <c r="E97" s="48"/>
      <c r="F97" s="48"/>
      <c r="G97" s="48"/>
      <c r="I97" s="48"/>
      <c r="J97" s="48"/>
      <c r="K97" s="48"/>
    </row>
    <row r="98" spans="2:11" x14ac:dyDescent="0.15">
      <c r="B98" s="48"/>
      <c r="D98" s="48"/>
      <c r="E98" s="48"/>
      <c r="F98" s="48"/>
      <c r="G98" s="48"/>
      <c r="I98" s="48"/>
      <c r="J98" s="48"/>
      <c r="K98" s="48"/>
    </row>
    <row r="99" spans="2:11" x14ac:dyDescent="0.15">
      <c r="B99" s="48"/>
      <c r="D99" s="48"/>
      <c r="E99" s="48"/>
      <c r="F99" s="48"/>
      <c r="G99" s="48"/>
      <c r="I99" s="48"/>
      <c r="J99" s="48"/>
      <c r="K99" s="48"/>
    </row>
    <row r="100" spans="2:11" x14ac:dyDescent="0.15">
      <c r="B100" s="48"/>
      <c r="D100" s="48"/>
      <c r="E100" s="48"/>
      <c r="F100" s="48"/>
      <c r="G100" s="48"/>
      <c r="I100" s="48"/>
      <c r="J100" s="48"/>
      <c r="K100" s="48"/>
    </row>
    <row r="101" spans="2:11" x14ac:dyDescent="0.15">
      <c r="B101" s="48"/>
      <c r="D101" s="48"/>
      <c r="E101" s="48"/>
      <c r="F101" s="48"/>
      <c r="G101" s="48"/>
      <c r="I101" s="48"/>
      <c r="J101" s="48"/>
      <c r="K101" s="48"/>
    </row>
    <row r="102" spans="2:11" x14ac:dyDescent="0.15">
      <c r="B102" s="48"/>
      <c r="D102" s="48"/>
      <c r="E102" s="48"/>
      <c r="F102" s="48"/>
      <c r="G102" s="48"/>
      <c r="I102" s="48"/>
      <c r="J102" s="48"/>
      <c r="K102" s="48"/>
    </row>
    <row r="103" spans="2:11" x14ac:dyDescent="0.15">
      <c r="B103" s="48"/>
      <c r="D103" s="48"/>
      <c r="E103" s="48"/>
      <c r="F103" s="48"/>
      <c r="G103" s="48"/>
      <c r="I103" s="48"/>
      <c r="J103" s="48"/>
      <c r="K103" s="48"/>
    </row>
    <row r="104" spans="2:11" x14ac:dyDescent="0.15">
      <c r="B104" s="48"/>
      <c r="D104" s="48"/>
      <c r="E104" s="48"/>
      <c r="F104" s="48"/>
      <c r="G104" s="48"/>
      <c r="I104" s="48"/>
      <c r="J104" s="48"/>
      <c r="K104" s="48"/>
    </row>
    <row r="105" spans="2:11" x14ac:dyDescent="0.15">
      <c r="B105" s="48"/>
      <c r="D105" s="48"/>
      <c r="E105" s="48"/>
      <c r="F105" s="48"/>
      <c r="G105" s="48"/>
    </row>
  </sheetData>
  <mergeCells count="15">
    <mergeCell ref="A52:K52"/>
    <mergeCell ref="B7:K7"/>
    <mergeCell ref="B21:K21"/>
    <mergeCell ref="B34:K34"/>
    <mergeCell ref="A49:K49"/>
    <mergeCell ref="A50:K50"/>
    <mergeCell ref="A51:K51"/>
    <mergeCell ref="A1:K1"/>
    <mergeCell ref="A3:A5"/>
    <mergeCell ref="B3:F3"/>
    <mergeCell ref="G3:K3"/>
    <mergeCell ref="B4:E4"/>
    <mergeCell ref="F4:F5"/>
    <mergeCell ref="G4:J4"/>
    <mergeCell ref="K4:K5"/>
  </mergeCells>
  <pageMargins left="0.7" right="0.7" top="0.75" bottom="0.75" header="0.3" footer="0.3"/>
  <pageSetup paperSize="9" scale="8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zoomScaleNormal="100" workbookViewId="0">
      <selection activeCell="I33" sqref="I33"/>
    </sheetView>
  </sheetViews>
  <sheetFormatPr defaultColWidth="9.140625" defaultRowHeight="9" x14ac:dyDescent="0.15"/>
  <cols>
    <col min="1" max="1" width="27" style="29" customWidth="1"/>
    <col min="2" max="2" width="8" style="29" bestFit="1" customWidth="1"/>
    <col min="3" max="3" width="8.140625" style="29" customWidth="1"/>
    <col min="4" max="4" width="9" style="29" bestFit="1" customWidth="1"/>
    <col min="5" max="5" width="5.5703125" style="47" customWidth="1"/>
    <col min="6" max="6" width="7.85546875" style="47" customWidth="1"/>
    <col min="7" max="7" width="8" style="29" bestFit="1" customWidth="1"/>
    <col min="8" max="8" width="7" style="29" bestFit="1" customWidth="1"/>
    <col min="9" max="9" width="9" style="29" bestFit="1" customWidth="1"/>
    <col min="10" max="10" width="6.5703125" style="47" customWidth="1"/>
    <col min="11" max="11" width="8" style="47" bestFit="1" customWidth="1"/>
    <col min="12" max="12" width="5.5703125" style="47" customWidth="1"/>
    <col min="13" max="16384" width="9.140625" style="29"/>
  </cols>
  <sheetData>
    <row r="1" spans="1:12" s="24" customFormat="1" ht="45" customHeight="1" x14ac:dyDescent="0.2">
      <c r="A1" s="137" t="s">
        <v>111</v>
      </c>
      <c r="B1" s="137"/>
      <c r="C1" s="137"/>
      <c r="D1" s="137"/>
      <c r="E1" s="137"/>
      <c r="F1" s="137"/>
      <c r="G1" s="137"/>
      <c r="H1" s="137"/>
      <c r="I1" s="137"/>
      <c r="J1" s="137"/>
      <c r="K1" s="137"/>
    </row>
    <row r="2" spans="1:12" s="24" customFormat="1" ht="10.5" customHeight="1" x14ac:dyDescent="0.2">
      <c r="A2" s="105"/>
      <c r="C2" s="105"/>
      <c r="E2" s="28"/>
      <c r="F2" s="28"/>
      <c r="H2" s="105"/>
      <c r="J2" s="28"/>
      <c r="K2" s="28"/>
      <c r="L2" s="28"/>
    </row>
    <row r="3" spans="1:12" ht="9" customHeight="1" x14ac:dyDescent="0.15">
      <c r="A3" s="138" t="s">
        <v>20</v>
      </c>
      <c r="B3" s="176" t="s">
        <v>98</v>
      </c>
      <c r="C3" s="176"/>
      <c r="D3" s="176"/>
      <c r="E3" s="176"/>
      <c r="F3" s="176"/>
      <c r="G3" s="176" t="s">
        <v>99</v>
      </c>
      <c r="H3" s="176"/>
      <c r="I3" s="176"/>
      <c r="J3" s="176"/>
      <c r="K3" s="176"/>
      <c r="L3" s="29"/>
    </row>
    <row r="4" spans="1:12" ht="12" customHeight="1" x14ac:dyDescent="0.15">
      <c r="A4" s="139"/>
      <c r="B4" s="142" t="s">
        <v>79</v>
      </c>
      <c r="C4" s="142"/>
      <c r="D4" s="142"/>
      <c r="E4" s="142"/>
      <c r="F4" s="143" t="s">
        <v>16</v>
      </c>
      <c r="G4" s="142" t="s">
        <v>79</v>
      </c>
      <c r="H4" s="142"/>
      <c r="I4" s="142"/>
      <c r="J4" s="142"/>
      <c r="K4" s="143" t="s">
        <v>16</v>
      </c>
      <c r="L4" s="29"/>
    </row>
    <row r="5" spans="1:12" ht="12" customHeight="1" x14ac:dyDescent="0.15">
      <c r="A5" s="140"/>
      <c r="B5" s="106" t="s">
        <v>12</v>
      </c>
      <c r="C5" s="9" t="s">
        <v>13</v>
      </c>
      <c r="D5" s="9" t="s">
        <v>14</v>
      </c>
      <c r="E5" s="9" t="s">
        <v>39</v>
      </c>
      <c r="F5" s="135"/>
      <c r="G5" s="106" t="s">
        <v>12</v>
      </c>
      <c r="H5" s="9" t="s">
        <v>13</v>
      </c>
      <c r="I5" s="9" t="s">
        <v>14</v>
      </c>
      <c r="J5" s="9" t="s">
        <v>39</v>
      </c>
      <c r="K5" s="135"/>
      <c r="L5" s="29"/>
    </row>
    <row r="6" spans="1:12" s="1" customFormat="1" ht="6" customHeight="1" x14ac:dyDescent="0.25">
      <c r="F6" s="31"/>
      <c r="K6" s="31"/>
    </row>
    <row r="7" spans="1:12" s="1" customFormat="1" ht="9.75" customHeight="1" x14ac:dyDescent="0.25">
      <c r="B7" s="136" t="s">
        <v>11</v>
      </c>
      <c r="C7" s="136"/>
      <c r="D7" s="136"/>
      <c r="E7" s="136"/>
      <c r="F7" s="136"/>
      <c r="G7" s="136"/>
      <c r="H7" s="136"/>
      <c r="I7" s="136"/>
      <c r="J7" s="136"/>
      <c r="K7" s="136"/>
      <c r="L7" s="32"/>
    </row>
    <row r="8" spans="1:12" s="1" customFormat="1" ht="9.75" customHeight="1" x14ac:dyDescent="0.25">
      <c r="F8" s="31"/>
      <c r="K8" s="31"/>
    </row>
    <row r="9" spans="1:12" s="1" customFormat="1" ht="9.75" customHeight="1" x14ac:dyDescent="0.25">
      <c r="A9" s="13" t="s">
        <v>22</v>
      </c>
      <c r="B9" s="33">
        <v>75731</v>
      </c>
      <c r="C9" s="33">
        <v>18334</v>
      </c>
      <c r="D9" s="33">
        <v>75925</v>
      </c>
      <c r="E9" s="33">
        <v>1</v>
      </c>
      <c r="F9" s="33">
        <v>169991</v>
      </c>
      <c r="G9" s="33">
        <v>26268</v>
      </c>
      <c r="H9" s="33">
        <v>9177</v>
      </c>
      <c r="I9" s="33">
        <v>31700</v>
      </c>
      <c r="J9" s="33"/>
      <c r="K9" s="33">
        <v>67145</v>
      </c>
    </row>
    <row r="10" spans="1:12" s="1" customFormat="1" ht="9.75" customHeight="1" x14ac:dyDescent="0.25">
      <c r="A10" s="13" t="s">
        <v>23</v>
      </c>
      <c r="B10" s="33">
        <v>19141</v>
      </c>
      <c r="C10" s="33">
        <v>6017</v>
      </c>
      <c r="D10" s="33">
        <v>6988</v>
      </c>
      <c r="E10" s="33">
        <v>61</v>
      </c>
      <c r="F10" s="33">
        <v>32207</v>
      </c>
      <c r="G10" s="33">
        <v>8915</v>
      </c>
      <c r="H10" s="33">
        <v>2463</v>
      </c>
      <c r="I10" s="33">
        <v>3111</v>
      </c>
      <c r="J10" s="33">
        <v>10</v>
      </c>
      <c r="K10" s="33">
        <v>14499</v>
      </c>
    </row>
    <row r="11" spans="1:12" s="1" customFormat="1" ht="9.75" customHeight="1" x14ac:dyDescent="0.25">
      <c r="A11" s="13" t="s">
        <v>24</v>
      </c>
      <c r="B11" s="33">
        <v>31604</v>
      </c>
      <c r="C11" s="33">
        <v>25095</v>
      </c>
      <c r="D11" s="33">
        <v>13965</v>
      </c>
      <c r="E11" s="33">
        <v>72</v>
      </c>
      <c r="F11" s="33">
        <v>70736</v>
      </c>
      <c r="G11" s="33">
        <v>13689</v>
      </c>
      <c r="H11" s="33">
        <v>11151</v>
      </c>
      <c r="I11" s="33">
        <v>6110</v>
      </c>
      <c r="J11" s="33">
        <v>36</v>
      </c>
      <c r="K11" s="33">
        <v>30986</v>
      </c>
    </row>
    <row r="12" spans="1:12" s="1" customFormat="1" ht="9.75" customHeight="1" x14ac:dyDescent="0.25">
      <c r="A12" s="13" t="s">
        <v>25</v>
      </c>
      <c r="B12" s="33">
        <v>4487</v>
      </c>
      <c r="C12" s="33">
        <v>2905</v>
      </c>
      <c r="D12" s="33">
        <v>5837</v>
      </c>
      <c r="E12" s="33"/>
      <c r="F12" s="33">
        <v>13229</v>
      </c>
      <c r="G12" s="33">
        <v>1917</v>
      </c>
      <c r="H12" s="33">
        <v>1127</v>
      </c>
      <c r="I12" s="33">
        <v>2377</v>
      </c>
      <c r="J12" s="33">
        <v>1</v>
      </c>
      <c r="K12" s="33">
        <v>5422</v>
      </c>
    </row>
    <row r="13" spans="1:12" s="1" customFormat="1" ht="9.75" customHeight="1" x14ac:dyDescent="0.25">
      <c r="A13" s="13" t="s">
        <v>26</v>
      </c>
      <c r="B13" s="33">
        <v>23857</v>
      </c>
      <c r="C13" s="33">
        <v>10739</v>
      </c>
      <c r="D13" s="33">
        <v>6048</v>
      </c>
      <c r="E13" s="33"/>
      <c r="F13" s="33">
        <v>40644</v>
      </c>
      <c r="G13" s="33">
        <v>11215</v>
      </c>
      <c r="H13" s="33">
        <v>5227</v>
      </c>
      <c r="I13" s="33">
        <v>3016</v>
      </c>
      <c r="J13" s="33"/>
      <c r="K13" s="33">
        <v>19458</v>
      </c>
    </row>
    <row r="14" spans="1:12" s="1" customFormat="1" ht="18" customHeight="1" x14ac:dyDescent="0.25">
      <c r="A14" s="34" t="s">
        <v>27</v>
      </c>
      <c r="B14" s="33">
        <v>27492</v>
      </c>
      <c r="C14" s="33">
        <v>12930</v>
      </c>
      <c r="D14" s="33">
        <v>7395</v>
      </c>
      <c r="E14" s="33">
        <v>15</v>
      </c>
      <c r="F14" s="33">
        <v>47832</v>
      </c>
      <c r="G14" s="33">
        <v>12415</v>
      </c>
      <c r="H14" s="33">
        <v>6555</v>
      </c>
      <c r="I14" s="33">
        <v>2807</v>
      </c>
      <c r="J14" s="33">
        <v>7</v>
      </c>
      <c r="K14" s="33">
        <v>21784</v>
      </c>
    </row>
    <row r="15" spans="1:12" s="1" customFormat="1" ht="9.75" customHeight="1" x14ac:dyDescent="0.25">
      <c r="A15" s="13" t="s">
        <v>28</v>
      </c>
      <c r="B15" s="33">
        <v>2137</v>
      </c>
      <c r="C15" s="33">
        <v>1223</v>
      </c>
      <c r="D15" s="33">
        <v>571</v>
      </c>
      <c r="E15" s="33"/>
      <c r="F15" s="33">
        <v>3931</v>
      </c>
      <c r="G15" s="33">
        <v>989</v>
      </c>
      <c r="H15" s="33">
        <v>453</v>
      </c>
      <c r="I15" s="33">
        <v>266</v>
      </c>
      <c r="J15" s="33"/>
      <c r="K15" s="33">
        <v>1708</v>
      </c>
    </row>
    <row r="16" spans="1:12" s="37" customFormat="1" ht="12" customHeight="1" x14ac:dyDescent="0.25">
      <c r="A16" s="35" t="s">
        <v>54</v>
      </c>
      <c r="B16" s="36">
        <v>1195</v>
      </c>
      <c r="C16" s="36">
        <v>752</v>
      </c>
      <c r="D16" s="36">
        <v>361</v>
      </c>
      <c r="E16" s="33"/>
      <c r="F16" s="36">
        <v>2308</v>
      </c>
      <c r="G16" s="36">
        <v>541</v>
      </c>
      <c r="H16" s="36">
        <v>268</v>
      </c>
      <c r="I16" s="36">
        <v>144</v>
      </c>
      <c r="J16" s="33"/>
      <c r="K16" s="36">
        <v>953</v>
      </c>
    </row>
    <row r="17" spans="1:12" s="1" customFormat="1" ht="9.75" customHeight="1" x14ac:dyDescent="0.25">
      <c r="A17" s="13" t="s">
        <v>30</v>
      </c>
      <c r="B17" s="33">
        <v>1332</v>
      </c>
      <c r="C17" s="33">
        <v>1329</v>
      </c>
      <c r="D17" s="33">
        <v>793</v>
      </c>
      <c r="E17" s="33"/>
      <c r="F17" s="33">
        <v>3454</v>
      </c>
      <c r="G17" s="33">
        <v>664</v>
      </c>
      <c r="H17" s="33">
        <v>530</v>
      </c>
      <c r="I17" s="33">
        <v>416</v>
      </c>
      <c r="J17" s="33"/>
      <c r="K17" s="33">
        <v>1610</v>
      </c>
    </row>
    <row r="18" spans="1:12" s="1" customFormat="1" ht="9.75" customHeight="1" x14ac:dyDescent="0.25">
      <c r="A18" s="13" t="s">
        <v>31</v>
      </c>
      <c r="B18" s="33">
        <v>7359</v>
      </c>
      <c r="C18" s="33">
        <v>4664</v>
      </c>
      <c r="D18" s="33">
        <v>2227</v>
      </c>
      <c r="E18" s="33">
        <v>15</v>
      </c>
      <c r="F18" s="33">
        <v>14265</v>
      </c>
      <c r="G18" s="33">
        <v>3565</v>
      </c>
      <c r="H18" s="33">
        <v>2167</v>
      </c>
      <c r="I18" s="33">
        <v>1037</v>
      </c>
      <c r="J18" s="33">
        <v>2</v>
      </c>
      <c r="K18" s="33">
        <v>6771</v>
      </c>
    </row>
    <row r="19" spans="1:12" s="40" customFormat="1" ht="9.75" customHeight="1" x14ac:dyDescent="0.25">
      <c r="A19" s="15" t="s">
        <v>16</v>
      </c>
      <c r="B19" s="38">
        <v>193140</v>
      </c>
      <c r="C19" s="38">
        <v>83236</v>
      </c>
      <c r="D19" s="38">
        <v>119749</v>
      </c>
      <c r="E19" s="38">
        <v>164</v>
      </c>
      <c r="F19" s="38">
        <v>396289</v>
      </c>
      <c r="G19" s="38">
        <v>79637</v>
      </c>
      <c r="H19" s="38">
        <v>38850</v>
      </c>
      <c r="I19" s="38">
        <v>50840</v>
      </c>
      <c r="J19" s="38">
        <v>56</v>
      </c>
      <c r="K19" s="38">
        <v>169383</v>
      </c>
    </row>
    <row r="20" spans="1:12" s="1" customFormat="1" ht="9.75" customHeight="1" x14ac:dyDescent="0.25">
      <c r="A20" s="15"/>
      <c r="B20" s="38"/>
      <c r="C20" s="38"/>
      <c r="D20" s="38"/>
      <c r="E20" s="38"/>
      <c r="F20" s="33"/>
      <c r="G20" s="38"/>
      <c r="H20" s="38"/>
      <c r="I20" s="38"/>
      <c r="J20" s="38"/>
      <c r="K20" s="33"/>
    </row>
    <row r="21" spans="1:12" s="1" customFormat="1" ht="9.75" customHeight="1" x14ac:dyDescent="0.25">
      <c r="B21" s="136" t="s">
        <v>17</v>
      </c>
      <c r="C21" s="136"/>
      <c r="D21" s="136"/>
      <c r="E21" s="136"/>
      <c r="F21" s="136"/>
      <c r="G21" s="136"/>
      <c r="H21" s="136"/>
      <c r="I21" s="136"/>
      <c r="J21" s="136"/>
      <c r="K21" s="136"/>
      <c r="L21" s="32"/>
    </row>
    <row r="22" spans="1:12" s="1" customFormat="1" ht="9.75" customHeight="1" x14ac:dyDescent="0.25">
      <c r="F22" s="31"/>
      <c r="K22" s="31"/>
    </row>
    <row r="23" spans="1:12" s="1" customFormat="1" ht="9.75" customHeight="1" x14ac:dyDescent="0.25">
      <c r="A23" s="13" t="s">
        <v>22</v>
      </c>
      <c r="B23" s="33">
        <v>37937</v>
      </c>
      <c r="C23" s="33">
        <v>9784</v>
      </c>
      <c r="D23" s="33">
        <v>47138</v>
      </c>
      <c r="E23" s="33"/>
      <c r="F23" s="33">
        <v>94859</v>
      </c>
      <c r="G23" s="33">
        <v>15498</v>
      </c>
      <c r="H23" s="33">
        <v>4510</v>
      </c>
      <c r="I23" s="33">
        <v>22581</v>
      </c>
      <c r="J23" s="33"/>
      <c r="K23" s="33">
        <v>42589</v>
      </c>
      <c r="L23" s="38"/>
    </row>
    <row r="24" spans="1:12" s="1" customFormat="1" ht="9.75" customHeight="1" x14ac:dyDescent="0.25">
      <c r="A24" s="13" t="s">
        <v>23</v>
      </c>
      <c r="B24" s="33">
        <v>6839</v>
      </c>
      <c r="C24" s="33">
        <v>2605</v>
      </c>
      <c r="D24" s="33">
        <v>4030</v>
      </c>
      <c r="E24" s="33">
        <v>2</v>
      </c>
      <c r="F24" s="33">
        <v>13476</v>
      </c>
      <c r="G24" s="33">
        <v>3087</v>
      </c>
      <c r="H24" s="33">
        <v>1181</v>
      </c>
      <c r="I24" s="33">
        <v>1813</v>
      </c>
      <c r="J24" s="33"/>
      <c r="K24" s="33">
        <v>6081</v>
      </c>
      <c r="L24" s="38"/>
    </row>
    <row r="25" spans="1:12" s="1" customFormat="1" ht="9.75" customHeight="1" x14ac:dyDescent="0.25">
      <c r="A25" s="13" t="s">
        <v>24</v>
      </c>
      <c r="B25" s="33">
        <v>760</v>
      </c>
      <c r="C25" s="33">
        <v>409</v>
      </c>
      <c r="D25" s="33">
        <v>393</v>
      </c>
      <c r="E25" s="33">
        <v>1</v>
      </c>
      <c r="F25" s="33">
        <v>1563</v>
      </c>
      <c r="G25" s="33">
        <v>422</v>
      </c>
      <c r="H25" s="33">
        <v>170</v>
      </c>
      <c r="I25" s="33">
        <v>198</v>
      </c>
      <c r="J25" s="33">
        <v>2</v>
      </c>
      <c r="K25" s="33">
        <v>792</v>
      </c>
      <c r="L25" s="38"/>
    </row>
    <row r="26" spans="1:12" s="1" customFormat="1" ht="9.75" customHeight="1" x14ac:dyDescent="0.25">
      <c r="A26" s="13" t="s">
        <v>25</v>
      </c>
      <c r="B26" s="33">
        <v>6240</v>
      </c>
      <c r="C26" s="33">
        <v>3370</v>
      </c>
      <c r="D26" s="33">
        <v>5380</v>
      </c>
      <c r="E26" s="33"/>
      <c r="F26" s="33">
        <v>14990</v>
      </c>
      <c r="G26" s="33">
        <v>2709</v>
      </c>
      <c r="H26" s="33">
        <v>1371</v>
      </c>
      <c r="I26" s="33">
        <v>2371</v>
      </c>
      <c r="J26" s="33"/>
      <c r="K26" s="33">
        <v>6451</v>
      </c>
      <c r="L26" s="38"/>
    </row>
    <row r="27" spans="1:12" s="1" customFormat="1" ht="9.75" customHeight="1" x14ac:dyDescent="0.25">
      <c r="A27" s="13" t="s">
        <v>26</v>
      </c>
      <c r="B27" s="33">
        <v>64598</v>
      </c>
      <c r="C27" s="33">
        <v>33945</v>
      </c>
      <c r="D27" s="33">
        <v>18143</v>
      </c>
      <c r="E27" s="33"/>
      <c r="F27" s="33">
        <v>116686</v>
      </c>
      <c r="G27" s="33">
        <v>30894</v>
      </c>
      <c r="H27" s="33">
        <v>16065</v>
      </c>
      <c r="I27" s="33">
        <v>7902</v>
      </c>
      <c r="J27" s="33"/>
      <c r="K27" s="33">
        <v>54861</v>
      </c>
      <c r="L27" s="38"/>
    </row>
    <row r="28" spans="1:12" s="1" customFormat="1" ht="18" customHeight="1" x14ac:dyDescent="0.25">
      <c r="A28" s="34" t="s">
        <v>27</v>
      </c>
      <c r="B28" s="33">
        <v>23118</v>
      </c>
      <c r="C28" s="33">
        <v>10299</v>
      </c>
      <c r="D28" s="33">
        <v>3007</v>
      </c>
      <c r="E28" s="33">
        <v>2</v>
      </c>
      <c r="F28" s="33">
        <v>36426</v>
      </c>
      <c r="G28" s="33">
        <v>11375</v>
      </c>
      <c r="H28" s="33">
        <v>5552</v>
      </c>
      <c r="I28" s="33">
        <v>1463</v>
      </c>
      <c r="J28" s="33">
        <v>1</v>
      </c>
      <c r="K28" s="33">
        <v>18391</v>
      </c>
      <c r="L28" s="38"/>
    </row>
    <row r="29" spans="1:12" s="1" customFormat="1" ht="9.75" customHeight="1" x14ac:dyDescent="0.25">
      <c r="A29" s="13" t="s">
        <v>28</v>
      </c>
      <c r="B29" s="33">
        <v>11633</v>
      </c>
      <c r="C29" s="33">
        <v>5060</v>
      </c>
      <c r="D29" s="33">
        <v>2064</v>
      </c>
      <c r="E29" s="33">
        <v>5</v>
      </c>
      <c r="F29" s="33">
        <v>18762</v>
      </c>
      <c r="G29" s="33">
        <v>4705</v>
      </c>
      <c r="H29" s="33">
        <v>2316</v>
      </c>
      <c r="I29" s="33">
        <v>810</v>
      </c>
      <c r="J29" s="33">
        <v>5</v>
      </c>
      <c r="K29" s="33">
        <v>7836</v>
      </c>
      <c r="L29" s="38"/>
    </row>
    <row r="30" spans="1:12" s="37" customFormat="1" ht="13.5" customHeight="1" x14ac:dyDescent="0.25">
      <c r="A30" s="35" t="s">
        <v>54</v>
      </c>
      <c r="B30" s="36">
        <v>2988</v>
      </c>
      <c r="C30" s="36">
        <v>2123</v>
      </c>
      <c r="D30" s="36">
        <v>1016</v>
      </c>
      <c r="E30" s="33">
        <v>1</v>
      </c>
      <c r="F30" s="36">
        <v>6128</v>
      </c>
      <c r="G30" s="36">
        <v>1211</v>
      </c>
      <c r="H30" s="36">
        <v>826</v>
      </c>
      <c r="I30" s="36">
        <v>381</v>
      </c>
      <c r="J30" s="33">
        <v>4</v>
      </c>
      <c r="K30" s="36">
        <v>2422</v>
      </c>
      <c r="L30" s="39"/>
    </row>
    <row r="31" spans="1:12" s="1" customFormat="1" ht="9.75" customHeight="1" x14ac:dyDescent="0.25">
      <c r="A31" s="13" t="s">
        <v>30</v>
      </c>
      <c r="B31" s="33">
        <v>44419</v>
      </c>
      <c r="C31" s="33">
        <v>41463</v>
      </c>
      <c r="D31" s="33">
        <v>22887</v>
      </c>
      <c r="E31" s="33"/>
      <c r="F31" s="33">
        <v>108769</v>
      </c>
      <c r="G31" s="33">
        <v>20725</v>
      </c>
      <c r="H31" s="33">
        <v>18571</v>
      </c>
      <c r="I31" s="33">
        <v>11158</v>
      </c>
      <c r="J31" s="33"/>
      <c r="K31" s="33">
        <v>50454</v>
      </c>
      <c r="L31" s="38"/>
    </row>
    <row r="32" spans="1:12" s="1" customFormat="1" ht="9.75" customHeight="1" x14ac:dyDescent="0.25">
      <c r="A32" s="13" t="s">
        <v>31</v>
      </c>
      <c r="B32" s="33">
        <v>19801</v>
      </c>
      <c r="C32" s="33">
        <v>15635</v>
      </c>
      <c r="D32" s="33">
        <v>5944</v>
      </c>
      <c r="E32" s="33">
        <v>8</v>
      </c>
      <c r="F32" s="33">
        <v>41388</v>
      </c>
      <c r="G32" s="33">
        <v>9017</v>
      </c>
      <c r="H32" s="33">
        <v>7277</v>
      </c>
      <c r="I32" s="33">
        <v>2498</v>
      </c>
      <c r="J32" s="33">
        <v>1</v>
      </c>
      <c r="K32" s="33">
        <v>18793</v>
      </c>
      <c r="L32" s="33"/>
    </row>
    <row r="33" spans="1:12" s="40" customFormat="1" ht="9.75" customHeight="1" x14ac:dyDescent="0.25">
      <c r="A33" s="15" t="s">
        <v>16</v>
      </c>
      <c r="B33" s="38">
        <v>215345</v>
      </c>
      <c r="C33" s="38">
        <v>122570</v>
      </c>
      <c r="D33" s="38">
        <v>108986</v>
      </c>
      <c r="E33" s="38">
        <v>18</v>
      </c>
      <c r="F33" s="38">
        <v>446919</v>
      </c>
      <c r="G33" s="38">
        <v>98432</v>
      </c>
      <c r="H33" s="38">
        <v>57013</v>
      </c>
      <c r="I33" s="38">
        <v>50794</v>
      </c>
      <c r="J33" s="38">
        <v>9</v>
      </c>
      <c r="K33" s="38">
        <v>206248</v>
      </c>
      <c r="L33" s="38"/>
    </row>
    <row r="34" spans="1:12" s="1" customFormat="1" ht="9.75" customHeight="1" x14ac:dyDescent="0.25">
      <c r="A34" s="15"/>
      <c r="B34" s="38"/>
      <c r="C34" s="38"/>
      <c r="D34" s="38"/>
      <c r="E34" s="38"/>
      <c r="F34" s="33"/>
      <c r="G34" s="38"/>
      <c r="H34" s="38"/>
      <c r="I34" s="38"/>
      <c r="J34" s="38"/>
      <c r="K34" s="33"/>
      <c r="L34" s="38"/>
    </row>
    <row r="35" spans="1:12" s="1" customFormat="1" ht="9.75" customHeight="1" x14ac:dyDescent="0.25">
      <c r="B35" s="136" t="s">
        <v>16</v>
      </c>
      <c r="C35" s="136"/>
      <c r="D35" s="136"/>
      <c r="E35" s="136"/>
      <c r="F35" s="136"/>
      <c r="G35" s="136"/>
      <c r="H35" s="136"/>
      <c r="I35" s="136"/>
      <c r="J35" s="136"/>
      <c r="K35" s="136"/>
      <c r="L35" s="32"/>
    </row>
    <row r="36" spans="1:12" s="1" customFormat="1" ht="9.75" customHeight="1" x14ac:dyDescent="0.25">
      <c r="F36" s="31"/>
      <c r="K36" s="31"/>
    </row>
    <row r="37" spans="1:12" s="1" customFormat="1" ht="9.75" customHeight="1" x14ac:dyDescent="0.25">
      <c r="A37" s="13" t="s">
        <v>22</v>
      </c>
      <c r="B37" s="33">
        <v>113668</v>
      </c>
      <c r="C37" s="33">
        <v>28118</v>
      </c>
      <c r="D37" s="33">
        <v>123063</v>
      </c>
      <c r="E37" s="33">
        <v>1</v>
      </c>
      <c r="F37" s="33">
        <v>264850</v>
      </c>
      <c r="G37" s="33">
        <v>41766</v>
      </c>
      <c r="H37" s="33">
        <v>13687</v>
      </c>
      <c r="I37" s="33">
        <v>54281</v>
      </c>
      <c r="J37" s="33"/>
      <c r="K37" s="33">
        <v>109734</v>
      </c>
      <c r="L37" s="38"/>
    </row>
    <row r="38" spans="1:12" s="1" customFormat="1" ht="9.75" customHeight="1" x14ac:dyDescent="0.25">
      <c r="A38" s="13" t="s">
        <v>23</v>
      </c>
      <c r="B38" s="33">
        <v>25980</v>
      </c>
      <c r="C38" s="33">
        <v>8622</v>
      </c>
      <c r="D38" s="33">
        <v>11018</v>
      </c>
      <c r="E38" s="33">
        <v>63</v>
      </c>
      <c r="F38" s="33">
        <v>45683</v>
      </c>
      <c r="G38" s="33">
        <v>12002</v>
      </c>
      <c r="H38" s="33">
        <v>3644</v>
      </c>
      <c r="I38" s="33">
        <v>4924</v>
      </c>
      <c r="J38" s="33">
        <v>10</v>
      </c>
      <c r="K38" s="33">
        <v>20580</v>
      </c>
      <c r="L38" s="38"/>
    </row>
    <row r="39" spans="1:12" s="1" customFormat="1" ht="9.75" customHeight="1" x14ac:dyDescent="0.25">
      <c r="A39" s="13" t="s">
        <v>24</v>
      </c>
      <c r="B39" s="33">
        <v>32364</v>
      </c>
      <c r="C39" s="33">
        <v>25504</v>
      </c>
      <c r="D39" s="33">
        <v>14358</v>
      </c>
      <c r="E39" s="33">
        <v>73</v>
      </c>
      <c r="F39" s="33">
        <v>72299</v>
      </c>
      <c r="G39" s="33">
        <v>14111</v>
      </c>
      <c r="H39" s="33">
        <v>11321</v>
      </c>
      <c r="I39" s="33">
        <v>6308</v>
      </c>
      <c r="J39" s="33">
        <v>38</v>
      </c>
      <c r="K39" s="33">
        <v>31778</v>
      </c>
      <c r="L39" s="38"/>
    </row>
    <row r="40" spans="1:12" s="1" customFormat="1" ht="9.75" customHeight="1" x14ac:dyDescent="0.25">
      <c r="A40" s="13" t="s">
        <v>25</v>
      </c>
      <c r="B40" s="33">
        <v>10727</v>
      </c>
      <c r="C40" s="33">
        <v>6275</v>
      </c>
      <c r="D40" s="33">
        <v>11217</v>
      </c>
      <c r="E40" s="33"/>
      <c r="F40" s="33">
        <v>28219</v>
      </c>
      <c r="G40" s="33">
        <v>4626</v>
      </c>
      <c r="H40" s="33">
        <v>2498</v>
      </c>
      <c r="I40" s="33">
        <v>4748</v>
      </c>
      <c r="J40" s="33">
        <v>1</v>
      </c>
      <c r="K40" s="33">
        <v>11873</v>
      </c>
      <c r="L40" s="38"/>
    </row>
    <row r="41" spans="1:12" s="1" customFormat="1" ht="9.75" customHeight="1" x14ac:dyDescent="0.25">
      <c r="A41" s="13" t="s">
        <v>26</v>
      </c>
      <c r="B41" s="33">
        <v>88455</v>
      </c>
      <c r="C41" s="33">
        <v>44684</v>
      </c>
      <c r="D41" s="33">
        <v>24191</v>
      </c>
      <c r="E41" s="33"/>
      <c r="F41" s="33">
        <v>157330</v>
      </c>
      <c r="G41" s="33">
        <v>42109</v>
      </c>
      <c r="H41" s="33">
        <v>21292</v>
      </c>
      <c r="I41" s="33">
        <v>10918</v>
      </c>
      <c r="J41" s="33"/>
      <c r="K41" s="33">
        <v>74319</v>
      </c>
      <c r="L41" s="38"/>
    </row>
    <row r="42" spans="1:12" s="1" customFormat="1" ht="18" customHeight="1" x14ac:dyDescent="0.25">
      <c r="A42" s="34" t="s">
        <v>27</v>
      </c>
      <c r="B42" s="33">
        <v>50610</v>
      </c>
      <c r="C42" s="33">
        <v>23229</v>
      </c>
      <c r="D42" s="33">
        <v>10402</v>
      </c>
      <c r="E42" s="33">
        <v>17</v>
      </c>
      <c r="F42" s="33">
        <v>84258</v>
      </c>
      <c r="G42" s="33">
        <v>23790</v>
      </c>
      <c r="H42" s="33">
        <v>12107</v>
      </c>
      <c r="I42" s="33">
        <v>4270</v>
      </c>
      <c r="J42" s="33">
        <v>8</v>
      </c>
      <c r="K42" s="33">
        <v>40175</v>
      </c>
      <c r="L42" s="38"/>
    </row>
    <row r="43" spans="1:12" s="1" customFormat="1" ht="9.75" customHeight="1" x14ac:dyDescent="0.25">
      <c r="A43" s="13" t="s">
        <v>28</v>
      </c>
      <c r="B43" s="33">
        <v>13770</v>
      </c>
      <c r="C43" s="33">
        <v>6283</v>
      </c>
      <c r="D43" s="33">
        <v>2635</v>
      </c>
      <c r="E43" s="33">
        <v>5</v>
      </c>
      <c r="F43" s="33">
        <v>22693</v>
      </c>
      <c r="G43" s="33">
        <v>5694</v>
      </c>
      <c r="H43" s="33">
        <v>2769</v>
      </c>
      <c r="I43" s="33">
        <v>1076</v>
      </c>
      <c r="J43" s="33">
        <v>5</v>
      </c>
      <c r="K43" s="33">
        <v>9544</v>
      </c>
      <c r="L43" s="38"/>
    </row>
    <row r="44" spans="1:12" s="37" customFormat="1" ht="12" customHeight="1" x14ac:dyDescent="0.25">
      <c r="A44" s="35" t="s">
        <v>54</v>
      </c>
      <c r="B44" s="36">
        <v>4183</v>
      </c>
      <c r="C44" s="36">
        <v>2875</v>
      </c>
      <c r="D44" s="36">
        <v>1377</v>
      </c>
      <c r="E44" s="33">
        <v>1</v>
      </c>
      <c r="F44" s="36">
        <v>8436</v>
      </c>
      <c r="G44" s="36">
        <v>1752</v>
      </c>
      <c r="H44" s="36">
        <v>1094</v>
      </c>
      <c r="I44" s="36">
        <v>525</v>
      </c>
      <c r="J44" s="33">
        <v>4</v>
      </c>
      <c r="K44" s="36">
        <v>3375</v>
      </c>
      <c r="L44" s="39"/>
    </row>
    <row r="45" spans="1:12" s="1" customFormat="1" ht="9.75" customHeight="1" x14ac:dyDescent="0.25">
      <c r="A45" s="13" t="s">
        <v>30</v>
      </c>
      <c r="B45" s="33">
        <v>45751</v>
      </c>
      <c r="C45" s="33">
        <v>42792</v>
      </c>
      <c r="D45" s="33">
        <v>23680</v>
      </c>
      <c r="E45" s="33"/>
      <c r="F45" s="33">
        <v>112223</v>
      </c>
      <c r="G45" s="33">
        <v>21389</v>
      </c>
      <c r="H45" s="33">
        <v>19101</v>
      </c>
      <c r="I45" s="33">
        <v>11574</v>
      </c>
      <c r="J45" s="33"/>
      <c r="K45" s="33">
        <v>52064</v>
      </c>
      <c r="L45" s="38"/>
    </row>
    <row r="46" spans="1:12" s="1" customFormat="1" ht="9.75" customHeight="1" x14ac:dyDescent="0.25">
      <c r="A46" s="13" t="s">
        <v>31</v>
      </c>
      <c r="B46" s="33">
        <v>27160</v>
      </c>
      <c r="C46" s="33">
        <v>20299</v>
      </c>
      <c r="D46" s="33">
        <v>8171</v>
      </c>
      <c r="E46" s="33">
        <v>23</v>
      </c>
      <c r="F46" s="33">
        <v>55653</v>
      </c>
      <c r="G46" s="33">
        <v>12582</v>
      </c>
      <c r="H46" s="33">
        <v>9444</v>
      </c>
      <c r="I46" s="33">
        <v>3535</v>
      </c>
      <c r="J46" s="33">
        <v>3</v>
      </c>
      <c r="K46" s="33">
        <v>25564</v>
      </c>
      <c r="L46" s="33"/>
    </row>
    <row r="47" spans="1:12" s="40" customFormat="1" ht="9.75" customHeight="1" x14ac:dyDescent="0.25">
      <c r="A47" s="15" t="s">
        <v>16</v>
      </c>
      <c r="B47" s="38">
        <v>408485</v>
      </c>
      <c r="C47" s="38">
        <v>205806</v>
      </c>
      <c r="D47" s="38">
        <v>228735</v>
      </c>
      <c r="E47" s="38">
        <v>182</v>
      </c>
      <c r="F47" s="38">
        <v>843208</v>
      </c>
      <c r="G47" s="38">
        <v>178069</v>
      </c>
      <c r="H47" s="38">
        <v>95863</v>
      </c>
      <c r="I47" s="38">
        <v>101634</v>
      </c>
      <c r="J47" s="38">
        <v>65</v>
      </c>
      <c r="K47" s="38">
        <v>375631</v>
      </c>
      <c r="L47" s="38"/>
    </row>
    <row r="48" spans="1:12" s="45" customFormat="1" ht="9.75" customHeight="1" x14ac:dyDescent="0.15">
      <c r="A48" s="41"/>
      <c r="B48" s="42"/>
      <c r="C48" s="41"/>
      <c r="D48" s="42"/>
      <c r="E48" s="42"/>
      <c r="F48" s="43"/>
      <c r="G48" s="42"/>
      <c r="H48" s="41"/>
      <c r="I48" s="42"/>
      <c r="J48" s="42"/>
      <c r="K48" s="43"/>
      <c r="L48" s="44"/>
    </row>
    <row r="49" spans="1:12" s="45" customFormat="1" ht="9.75" customHeight="1" x14ac:dyDescent="0.15">
      <c r="A49" s="46"/>
      <c r="B49" s="46"/>
      <c r="C49" s="46"/>
      <c r="D49" s="46"/>
      <c r="E49" s="16"/>
      <c r="F49" s="14"/>
      <c r="G49" s="46"/>
      <c r="H49" s="46"/>
      <c r="I49" s="46"/>
      <c r="J49" s="16"/>
      <c r="K49" s="14"/>
      <c r="L49" s="16"/>
    </row>
    <row r="50" spans="1:12" ht="9.75" customHeight="1" x14ac:dyDescent="0.15">
      <c r="A50" s="144" t="s">
        <v>81</v>
      </c>
      <c r="B50" s="144"/>
      <c r="C50" s="144"/>
      <c r="D50" s="144"/>
      <c r="E50" s="144"/>
      <c r="F50" s="144"/>
      <c r="G50" s="144"/>
      <c r="H50" s="144"/>
      <c r="I50" s="144"/>
      <c r="J50" s="144"/>
      <c r="K50" s="144"/>
    </row>
    <row r="51" spans="1:12" ht="9.75" customHeight="1" x14ac:dyDescent="0.15">
      <c r="A51" s="144" t="s">
        <v>78</v>
      </c>
      <c r="B51" s="144"/>
      <c r="C51" s="144"/>
      <c r="D51" s="144"/>
      <c r="E51" s="144"/>
      <c r="F51" s="144"/>
      <c r="G51" s="144"/>
      <c r="H51" s="144"/>
      <c r="I51" s="144"/>
      <c r="J51" s="144"/>
      <c r="K51" s="144"/>
    </row>
    <row r="52" spans="1:12" s="10" customFormat="1" ht="9.75" customHeight="1" x14ac:dyDescent="0.15">
      <c r="A52" s="149" t="s">
        <v>41</v>
      </c>
      <c r="B52" s="149"/>
      <c r="C52" s="149"/>
      <c r="D52" s="149"/>
      <c r="E52" s="149"/>
      <c r="F52" s="149"/>
      <c r="G52" s="149"/>
      <c r="H52" s="149"/>
      <c r="I52" s="149"/>
      <c r="J52" s="149"/>
      <c r="K52" s="149"/>
    </row>
    <row r="53" spans="1:12" ht="9.75" customHeight="1" x14ac:dyDescent="0.15">
      <c r="A53" s="145" t="s">
        <v>88</v>
      </c>
      <c r="B53" s="145"/>
      <c r="C53" s="145"/>
      <c r="D53" s="145"/>
      <c r="E53" s="145"/>
      <c r="F53" s="145"/>
      <c r="G53" s="145"/>
      <c r="H53" s="145"/>
      <c r="I53" s="145"/>
      <c r="J53" s="145"/>
      <c r="K53" s="145"/>
    </row>
    <row r="54" spans="1:12" ht="9.75" customHeight="1" x14ac:dyDescent="0.15">
      <c r="I54" s="48"/>
      <c r="J54" s="48"/>
      <c r="K54" s="48"/>
      <c r="L54" s="48"/>
    </row>
    <row r="55" spans="1:12" ht="9.75" customHeight="1" x14ac:dyDescent="0.15">
      <c r="B55" s="48"/>
      <c r="D55" s="48"/>
      <c r="E55" s="48"/>
      <c r="F55" s="48"/>
      <c r="G55" s="48"/>
      <c r="I55" s="48"/>
      <c r="J55" s="48"/>
      <c r="K55" s="48"/>
      <c r="L55" s="48"/>
    </row>
    <row r="56" spans="1:12" ht="9.75" customHeight="1" x14ac:dyDescent="0.15">
      <c r="B56" s="48"/>
      <c r="D56" s="48"/>
      <c r="E56" s="48"/>
      <c r="F56" s="48"/>
      <c r="G56" s="48"/>
      <c r="I56" s="48"/>
      <c r="J56" s="48"/>
      <c r="K56" s="48"/>
      <c r="L56" s="48"/>
    </row>
    <row r="57" spans="1:12" ht="9.75" customHeight="1" x14ac:dyDescent="0.15">
      <c r="B57" s="48"/>
      <c r="D57" s="48"/>
      <c r="E57" s="48"/>
      <c r="F57" s="48"/>
      <c r="G57" s="48"/>
      <c r="I57" s="48"/>
      <c r="J57" s="48"/>
      <c r="K57" s="48"/>
      <c r="L57" s="48"/>
    </row>
    <row r="58" spans="1:12" ht="9.75" customHeight="1" x14ac:dyDescent="0.15">
      <c r="B58" s="48"/>
      <c r="D58" s="48"/>
      <c r="E58" s="48"/>
      <c r="F58" s="48"/>
      <c r="G58" s="48"/>
      <c r="I58" s="48"/>
      <c r="J58" s="48"/>
      <c r="K58" s="48"/>
      <c r="L58" s="48"/>
    </row>
    <row r="59" spans="1:12" ht="9.75" customHeight="1" x14ac:dyDescent="0.15">
      <c r="B59" s="48"/>
      <c r="D59" s="48"/>
      <c r="E59" s="48"/>
      <c r="F59" s="48"/>
      <c r="J59" s="29"/>
      <c r="K59" s="29"/>
      <c r="L59" s="29"/>
    </row>
    <row r="60" spans="1:12" ht="9.75" customHeight="1" x14ac:dyDescent="0.15">
      <c r="B60" s="48"/>
      <c r="D60" s="48"/>
      <c r="E60" s="48"/>
      <c r="F60" s="29"/>
      <c r="J60" s="29"/>
      <c r="K60" s="29"/>
      <c r="L60" s="29"/>
    </row>
    <row r="61" spans="1:12" ht="9.75" customHeight="1" x14ac:dyDescent="0.15">
      <c r="B61" s="48"/>
      <c r="D61" s="48"/>
      <c r="E61" s="48"/>
      <c r="F61" s="29"/>
      <c r="J61" s="29"/>
      <c r="K61" s="29"/>
      <c r="L61" s="29"/>
    </row>
    <row r="62" spans="1:12" ht="9.75" customHeight="1" x14ac:dyDescent="0.15">
      <c r="B62" s="48"/>
      <c r="D62" s="48"/>
      <c r="E62" s="48"/>
      <c r="F62" s="29"/>
      <c r="J62" s="29"/>
      <c r="K62" s="29"/>
      <c r="L62" s="29"/>
    </row>
    <row r="63" spans="1:12" ht="9.75" customHeight="1" x14ac:dyDescent="0.15">
      <c r="B63" s="48"/>
      <c r="D63" s="48"/>
      <c r="E63" s="48"/>
      <c r="F63" s="29"/>
      <c r="J63" s="29"/>
      <c r="K63" s="29"/>
      <c r="L63" s="29"/>
    </row>
    <row r="64" spans="1:12" ht="9.75" customHeight="1" x14ac:dyDescent="0.15">
      <c r="B64" s="48"/>
      <c r="D64" s="48"/>
      <c r="E64" s="48"/>
      <c r="F64" s="29"/>
      <c r="J64" s="29"/>
      <c r="K64" s="29"/>
      <c r="L64" s="29"/>
    </row>
    <row r="65" spans="2:12" x14ac:dyDescent="0.15">
      <c r="B65" s="48"/>
      <c r="D65" s="48"/>
      <c r="E65" s="48"/>
      <c r="F65" s="29"/>
      <c r="J65" s="29"/>
      <c r="K65" s="29"/>
      <c r="L65" s="29"/>
    </row>
    <row r="66" spans="2:12" x14ac:dyDescent="0.15">
      <c r="B66" s="48"/>
      <c r="D66" s="48"/>
      <c r="E66" s="48"/>
      <c r="F66" s="29"/>
      <c r="J66" s="29"/>
      <c r="K66" s="29"/>
      <c r="L66" s="29"/>
    </row>
    <row r="67" spans="2:12" x14ac:dyDescent="0.15">
      <c r="B67" s="48"/>
      <c r="D67" s="48"/>
      <c r="E67" s="48"/>
      <c r="F67" s="29"/>
      <c r="J67" s="29"/>
      <c r="K67" s="29"/>
      <c r="L67" s="29"/>
    </row>
    <row r="68" spans="2:12" x14ac:dyDescent="0.15">
      <c r="B68" s="48"/>
      <c r="D68" s="48"/>
      <c r="E68" s="48"/>
      <c r="F68" s="29"/>
      <c r="J68" s="29"/>
      <c r="K68" s="29"/>
      <c r="L68" s="29"/>
    </row>
    <row r="69" spans="2:12" x14ac:dyDescent="0.15">
      <c r="B69" s="48"/>
      <c r="D69" s="48"/>
      <c r="E69" s="48"/>
      <c r="F69" s="29"/>
      <c r="J69" s="29"/>
      <c r="K69" s="29"/>
      <c r="L69" s="29"/>
    </row>
    <row r="70" spans="2:12" x14ac:dyDescent="0.15">
      <c r="B70" s="48"/>
      <c r="D70" s="48"/>
      <c r="E70" s="48"/>
      <c r="F70" s="29"/>
      <c r="J70" s="29"/>
      <c r="K70" s="29"/>
      <c r="L70" s="29"/>
    </row>
    <row r="71" spans="2:12" x14ac:dyDescent="0.15">
      <c r="B71" s="48"/>
      <c r="D71" s="48"/>
      <c r="E71" s="48"/>
      <c r="F71" s="48"/>
      <c r="J71" s="29"/>
      <c r="K71" s="29"/>
      <c r="L71" s="29"/>
    </row>
    <row r="72" spans="2:12" x14ac:dyDescent="0.15">
      <c r="B72" s="48"/>
      <c r="D72" s="48"/>
      <c r="E72" s="48"/>
      <c r="F72" s="29"/>
      <c r="G72" s="48"/>
      <c r="H72" s="48"/>
      <c r="I72" s="48"/>
      <c r="J72" s="29"/>
      <c r="K72" s="29"/>
      <c r="L72" s="29"/>
    </row>
    <row r="73" spans="2:12" x14ac:dyDescent="0.15">
      <c r="B73" s="48"/>
      <c r="D73" s="48"/>
      <c r="E73" s="48"/>
      <c r="F73" s="29"/>
      <c r="G73" s="48"/>
      <c r="H73" s="48"/>
      <c r="I73" s="48"/>
      <c r="J73" s="29"/>
      <c r="K73" s="29"/>
      <c r="L73" s="29"/>
    </row>
    <row r="74" spans="2:12" x14ac:dyDescent="0.15">
      <c r="B74" s="48"/>
      <c r="D74" s="48"/>
      <c r="E74" s="48"/>
      <c r="F74" s="29"/>
      <c r="G74" s="48"/>
      <c r="H74" s="48"/>
      <c r="I74" s="48"/>
      <c r="J74" s="29"/>
      <c r="K74" s="29"/>
      <c r="L74" s="29"/>
    </row>
    <row r="75" spans="2:12" x14ac:dyDescent="0.15">
      <c r="B75" s="48"/>
      <c r="D75" s="48"/>
      <c r="E75" s="48"/>
      <c r="F75" s="29"/>
      <c r="G75" s="48"/>
      <c r="H75" s="48"/>
      <c r="I75" s="48"/>
      <c r="J75" s="29"/>
      <c r="K75" s="29"/>
      <c r="L75" s="29"/>
    </row>
    <row r="76" spans="2:12" x14ac:dyDescent="0.15">
      <c r="B76" s="48"/>
      <c r="D76" s="48"/>
      <c r="E76" s="48"/>
      <c r="F76" s="29"/>
      <c r="G76" s="48"/>
      <c r="H76" s="48"/>
      <c r="I76" s="48"/>
      <c r="J76" s="29"/>
      <c r="K76" s="29"/>
      <c r="L76" s="29"/>
    </row>
    <row r="77" spans="2:12" x14ac:dyDescent="0.15">
      <c r="B77" s="48"/>
      <c r="D77" s="48"/>
      <c r="E77" s="48"/>
      <c r="F77" s="48"/>
      <c r="G77" s="48"/>
      <c r="I77" s="48"/>
      <c r="J77" s="48"/>
      <c r="K77" s="48"/>
      <c r="L77" s="29"/>
    </row>
    <row r="78" spans="2:12" x14ac:dyDescent="0.15">
      <c r="B78" s="48"/>
      <c r="D78" s="48"/>
      <c r="E78" s="48"/>
      <c r="F78" s="48"/>
      <c r="G78" s="48"/>
      <c r="I78" s="48"/>
      <c r="J78" s="48"/>
      <c r="K78" s="48"/>
      <c r="L78" s="29"/>
    </row>
    <row r="79" spans="2:12" x14ac:dyDescent="0.15">
      <c r="B79" s="48"/>
      <c r="D79" s="48"/>
      <c r="E79" s="48"/>
      <c r="F79" s="48"/>
      <c r="G79" s="48"/>
      <c r="I79" s="48"/>
      <c r="J79" s="48"/>
      <c r="K79" s="48"/>
      <c r="L79" s="48"/>
    </row>
    <row r="80" spans="2:12" x14ac:dyDescent="0.15">
      <c r="B80" s="48"/>
      <c r="D80" s="48"/>
      <c r="E80" s="48"/>
      <c r="F80" s="48"/>
      <c r="G80" s="48"/>
      <c r="I80" s="48"/>
      <c r="J80" s="48"/>
      <c r="K80" s="48"/>
      <c r="L80" s="48"/>
    </row>
    <row r="81" spans="2:12" x14ac:dyDescent="0.15">
      <c r="B81" s="48"/>
      <c r="D81" s="48"/>
      <c r="E81" s="48"/>
      <c r="F81" s="48"/>
      <c r="G81" s="48"/>
      <c r="I81" s="48"/>
      <c r="J81" s="48"/>
      <c r="K81" s="48"/>
      <c r="L81" s="48"/>
    </row>
    <row r="82" spans="2:12" x14ac:dyDescent="0.15">
      <c r="B82" s="48"/>
      <c r="D82" s="48"/>
      <c r="E82" s="48"/>
      <c r="F82" s="48"/>
      <c r="G82" s="48"/>
      <c r="I82" s="48"/>
      <c r="J82" s="48"/>
      <c r="K82" s="48"/>
      <c r="L82" s="48"/>
    </row>
    <row r="83" spans="2:12" x14ac:dyDescent="0.15">
      <c r="B83" s="48"/>
      <c r="D83" s="48"/>
      <c r="E83" s="48"/>
      <c r="F83" s="48"/>
      <c r="G83" s="48"/>
      <c r="I83" s="48"/>
      <c r="J83" s="48"/>
      <c r="K83" s="48"/>
      <c r="L83" s="48"/>
    </row>
    <row r="84" spans="2:12" x14ac:dyDescent="0.15">
      <c r="B84" s="48"/>
      <c r="D84" s="48"/>
      <c r="E84" s="48"/>
      <c r="F84" s="48"/>
      <c r="G84" s="48"/>
      <c r="I84" s="48"/>
      <c r="J84" s="48"/>
      <c r="K84" s="48"/>
      <c r="L84" s="48"/>
    </row>
    <row r="85" spans="2:12" x14ac:dyDescent="0.15">
      <c r="B85" s="48"/>
      <c r="D85" s="48"/>
      <c r="E85" s="48"/>
      <c r="F85" s="48"/>
      <c r="G85" s="48"/>
      <c r="I85" s="48"/>
      <c r="J85" s="48"/>
      <c r="K85" s="48"/>
      <c r="L85" s="48"/>
    </row>
    <row r="86" spans="2:12" x14ac:dyDescent="0.15">
      <c r="B86" s="48"/>
      <c r="D86" s="48"/>
      <c r="E86" s="48"/>
      <c r="F86" s="48"/>
      <c r="G86" s="48"/>
      <c r="I86" s="48"/>
      <c r="J86" s="48"/>
      <c r="K86" s="48"/>
      <c r="L86" s="48"/>
    </row>
    <row r="87" spans="2:12" x14ac:dyDescent="0.15">
      <c r="B87" s="48"/>
      <c r="D87" s="48"/>
      <c r="E87" s="48"/>
      <c r="F87" s="48"/>
      <c r="G87" s="48"/>
      <c r="I87" s="48"/>
      <c r="J87" s="48"/>
      <c r="K87" s="48"/>
      <c r="L87" s="48"/>
    </row>
    <row r="88" spans="2:12" x14ac:dyDescent="0.15">
      <c r="B88" s="48"/>
      <c r="D88" s="48"/>
      <c r="E88" s="48"/>
      <c r="F88" s="48"/>
      <c r="G88" s="48"/>
      <c r="I88" s="48"/>
      <c r="J88" s="48"/>
      <c r="K88" s="48"/>
      <c r="L88" s="48"/>
    </row>
    <row r="89" spans="2:12" x14ac:dyDescent="0.15">
      <c r="B89" s="48"/>
      <c r="D89" s="48"/>
      <c r="E89" s="48"/>
      <c r="F89" s="48"/>
      <c r="G89" s="48"/>
      <c r="I89" s="48"/>
      <c r="J89" s="48"/>
      <c r="K89" s="48"/>
      <c r="L89" s="48"/>
    </row>
    <row r="90" spans="2:12" x14ac:dyDescent="0.15">
      <c r="B90" s="48"/>
      <c r="D90" s="48"/>
      <c r="E90" s="48"/>
      <c r="F90" s="48"/>
      <c r="G90" s="48"/>
      <c r="I90" s="48"/>
      <c r="J90" s="48"/>
      <c r="K90" s="48"/>
      <c r="L90" s="48"/>
    </row>
    <row r="91" spans="2:12" x14ac:dyDescent="0.15">
      <c r="B91" s="48"/>
      <c r="D91" s="48"/>
      <c r="E91" s="48"/>
      <c r="F91" s="48"/>
      <c r="G91" s="48"/>
      <c r="I91" s="48"/>
      <c r="J91" s="48"/>
      <c r="K91" s="48"/>
      <c r="L91" s="48"/>
    </row>
    <row r="92" spans="2:12" x14ac:dyDescent="0.15">
      <c r="B92" s="48"/>
      <c r="D92" s="48"/>
      <c r="E92" s="48"/>
      <c r="F92" s="48"/>
      <c r="G92" s="48"/>
      <c r="I92" s="48"/>
      <c r="J92" s="48"/>
      <c r="K92" s="48"/>
      <c r="L92" s="48"/>
    </row>
    <row r="93" spans="2:12" x14ac:dyDescent="0.15">
      <c r="B93" s="48"/>
      <c r="D93" s="48"/>
      <c r="E93" s="48"/>
      <c r="F93" s="48"/>
      <c r="G93" s="48"/>
      <c r="I93" s="48"/>
      <c r="J93" s="48"/>
      <c r="K93" s="48"/>
      <c r="L93" s="48"/>
    </row>
    <row r="94" spans="2:12" x14ac:dyDescent="0.15">
      <c r="B94" s="48"/>
      <c r="D94" s="48"/>
      <c r="E94" s="48"/>
      <c r="F94" s="48"/>
      <c r="G94" s="48"/>
      <c r="I94" s="48"/>
      <c r="J94" s="48"/>
      <c r="K94" s="48"/>
      <c r="L94" s="48"/>
    </row>
    <row r="95" spans="2:12" x14ac:dyDescent="0.15">
      <c r="B95" s="48"/>
      <c r="D95" s="48"/>
      <c r="E95" s="48"/>
      <c r="F95" s="48"/>
      <c r="G95" s="48"/>
      <c r="I95" s="48"/>
      <c r="J95" s="48"/>
      <c r="K95" s="48"/>
      <c r="L95" s="48"/>
    </row>
    <row r="96" spans="2:12" x14ac:dyDescent="0.15">
      <c r="B96" s="48"/>
      <c r="D96" s="48"/>
      <c r="E96" s="48"/>
      <c r="F96" s="48"/>
      <c r="G96" s="48"/>
      <c r="I96" s="48"/>
      <c r="J96" s="48"/>
      <c r="K96" s="48"/>
      <c r="L96" s="48"/>
    </row>
    <row r="97" spans="2:12" x14ac:dyDescent="0.15">
      <c r="B97" s="48"/>
      <c r="D97" s="48"/>
      <c r="E97" s="48"/>
      <c r="F97" s="48"/>
      <c r="G97" s="48"/>
      <c r="I97" s="48"/>
      <c r="J97" s="48"/>
      <c r="K97" s="48"/>
      <c r="L97" s="48"/>
    </row>
    <row r="98" spans="2:12" x14ac:dyDescent="0.15">
      <c r="B98" s="48"/>
      <c r="D98" s="48"/>
      <c r="E98" s="48"/>
      <c r="F98" s="48"/>
      <c r="G98" s="48"/>
      <c r="I98" s="48"/>
      <c r="J98" s="48"/>
      <c r="K98" s="48"/>
      <c r="L98" s="48"/>
    </row>
    <row r="99" spans="2:12" x14ac:dyDescent="0.15">
      <c r="B99" s="48"/>
      <c r="D99" s="48"/>
      <c r="E99" s="48"/>
      <c r="F99" s="48"/>
      <c r="G99" s="48"/>
      <c r="I99" s="48"/>
      <c r="J99" s="48"/>
      <c r="K99" s="48"/>
      <c r="L99" s="48"/>
    </row>
    <row r="100" spans="2:12" x14ac:dyDescent="0.15">
      <c r="B100" s="48"/>
      <c r="D100" s="48"/>
      <c r="E100" s="48"/>
      <c r="F100" s="48"/>
      <c r="G100" s="48"/>
      <c r="I100" s="48"/>
      <c r="J100" s="48"/>
      <c r="K100" s="48"/>
      <c r="L100" s="48"/>
    </row>
    <row r="101" spans="2:12" x14ac:dyDescent="0.15">
      <c r="B101" s="48"/>
      <c r="D101" s="48"/>
      <c r="E101" s="48"/>
      <c r="F101" s="48"/>
      <c r="G101" s="48"/>
      <c r="I101" s="48"/>
      <c r="J101" s="48"/>
      <c r="K101" s="48"/>
      <c r="L101" s="48"/>
    </row>
    <row r="102" spans="2:12" x14ac:dyDescent="0.15">
      <c r="B102" s="48"/>
      <c r="D102" s="48"/>
      <c r="E102" s="48"/>
      <c r="F102" s="48"/>
      <c r="G102" s="48"/>
      <c r="I102" s="48"/>
      <c r="J102" s="48"/>
      <c r="K102" s="48"/>
      <c r="L102" s="48"/>
    </row>
    <row r="103" spans="2:12" x14ac:dyDescent="0.15">
      <c r="B103" s="48"/>
      <c r="D103" s="48"/>
      <c r="E103" s="48"/>
      <c r="F103" s="48"/>
      <c r="G103" s="48"/>
      <c r="I103" s="48"/>
      <c r="J103" s="48"/>
      <c r="K103" s="48"/>
      <c r="L103" s="48"/>
    </row>
    <row r="104" spans="2:12" x14ac:dyDescent="0.15">
      <c r="B104" s="48"/>
      <c r="D104" s="48"/>
      <c r="E104" s="48"/>
      <c r="F104" s="48"/>
      <c r="G104" s="48"/>
      <c r="I104" s="48"/>
      <c r="J104" s="48"/>
      <c r="K104" s="48"/>
      <c r="L104" s="48"/>
    </row>
    <row r="105" spans="2:12" x14ac:dyDescent="0.15">
      <c r="B105" s="48"/>
      <c r="D105" s="48"/>
      <c r="E105" s="48"/>
      <c r="F105" s="48"/>
      <c r="G105" s="48"/>
      <c r="I105" s="48"/>
      <c r="J105" s="48"/>
      <c r="K105" s="48"/>
      <c r="L105" s="48"/>
    </row>
    <row r="106" spans="2:12" x14ac:dyDescent="0.15">
      <c r="B106" s="48"/>
      <c r="D106" s="48"/>
      <c r="E106" s="48"/>
      <c r="F106" s="48"/>
      <c r="G106" s="48"/>
    </row>
  </sheetData>
  <mergeCells count="15">
    <mergeCell ref="A53:K53"/>
    <mergeCell ref="B7:K7"/>
    <mergeCell ref="B21:K21"/>
    <mergeCell ref="B35:K35"/>
    <mergeCell ref="A50:K50"/>
    <mergeCell ref="A51:K51"/>
    <mergeCell ref="A52:K52"/>
    <mergeCell ref="A1:K1"/>
    <mergeCell ref="A3:A5"/>
    <mergeCell ref="B3:F3"/>
    <mergeCell ref="G3:K3"/>
    <mergeCell ref="B4:E4"/>
    <mergeCell ref="F4:F5"/>
    <mergeCell ref="G4:J4"/>
    <mergeCell ref="K4:K5"/>
  </mergeCells>
  <pageMargins left="0.7" right="0.7" top="0.75" bottom="0.75" header="0.3" footer="0.3"/>
  <pageSetup paperSize="9" scale="8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workbookViewId="0">
      <selection activeCell="L36" sqref="L36"/>
    </sheetView>
  </sheetViews>
  <sheetFormatPr defaultRowHeight="15" x14ac:dyDescent="0.25"/>
  <cols>
    <col min="1" max="1" width="21.85546875" style="1" customWidth="1"/>
    <col min="2" max="3" width="10.42578125" style="1" customWidth="1"/>
    <col min="4" max="4" width="10.42578125" style="31" customWidth="1"/>
    <col min="5" max="6" width="10.42578125" style="1" customWidth="1"/>
    <col min="7" max="7" width="10.28515625" style="31" customWidth="1"/>
    <col min="8" max="16384" width="9.140625" style="1"/>
  </cols>
  <sheetData>
    <row r="1" spans="1:7" ht="33" customHeight="1" x14ac:dyDescent="0.25">
      <c r="A1" s="171" t="s">
        <v>112</v>
      </c>
      <c r="B1" s="171"/>
      <c r="C1" s="171"/>
      <c r="D1" s="171"/>
      <c r="E1" s="171"/>
      <c r="F1" s="171"/>
      <c r="G1" s="171"/>
    </row>
    <row r="2" spans="1:7" ht="9" customHeight="1" x14ac:dyDescent="0.25">
      <c r="A2" s="49"/>
    </row>
    <row r="3" spans="1:7" ht="12" customHeight="1" x14ac:dyDescent="0.25">
      <c r="A3" s="133" t="s">
        <v>33</v>
      </c>
      <c r="B3" s="142" t="s">
        <v>98</v>
      </c>
      <c r="C3" s="142"/>
      <c r="D3" s="142"/>
      <c r="E3" s="142" t="s">
        <v>102</v>
      </c>
      <c r="F3" s="142"/>
      <c r="G3" s="142"/>
    </row>
    <row r="4" spans="1:7" ht="12" customHeight="1" x14ac:dyDescent="0.25">
      <c r="A4" s="146"/>
      <c r="B4" s="50" t="s">
        <v>11</v>
      </c>
      <c r="C4" s="50" t="s">
        <v>17</v>
      </c>
      <c r="D4" s="50" t="s">
        <v>16</v>
      </c>
      <c r="E4" s="50" t="s">
        <v>11</v>
      </c>
      <c r="F4" s="50" t="s">
        <v>17</v>
      </c>
      <c r="G4" s="50" t="s">
        <v>16</v>
      </c>
    </row>
    <row r="5" spans="1:7" ht="9" customHeight="1" x14ac:dyDescent="0.25">
      <c r="A5" s="22"/>
    </row>
    <row r="6" spans="1:7" s="108" customFormat="1" ht="9" customHeight="1" x14ac:dyDescent="0.25">
      <c r="A6" s="107"/>
      <c r="B6" s="136" t="s">
        <v>75</v>
      </c>
      <c r="C6" s="136"/>
      <c r="D6" s="136"/>
      <c r="E6" s="136"/>
      <c r="F6" s="136"/>
      <c r="G6" s="136"/>
    </row>
    <row r="7" spans="1:7" ht="9" customHeight="1" x14ac:dyDescent="0.25">
      <c r="A7" s="53"/>
      <c r="B7" s="54"/>
      <c r="C7" s="54"/>
      <c r="D7" s="18"/>
      <c r="E7" s="54"/>
      <c r="F7" s="54"/>
      <c r="G7" s="18"/>
    </row>
    <row r="8" spans="1:7" ht="11.25" customHeight="1" x14ac:dyDescent="0.25">
      <c r="A8" s="51" t="s">
        <v>34</v>
      </c>
      <c r="B8" s="18">
        <v>235483</v>
      </c>
      <c r="C8" s="18">
        <v>221371</v>
      </c>
      <c r="D8" s="18">
        <v>456854</v>
      </c>
      <c r="E8" s="18">
        <v>128465</v>
      </c>
      <c r="F8" s="18">
        <v>110542</v>
      </c>
      <c r="G8" s="18">
        <v>239007</v>
      </c>
    </row>
    <row r="9" spans="1:7" ht="10.5" customHeight="1" x14ac:dyDescent="0.25">
      <c r="A9" s="51" t="s">
        <v>35</v>
      </c>
      <c r="B9" s="18">
        <v>398568</v>
      </c>
      <c r="C9" s="18">
        <v>183043</v>
      </c>
      <c r="D9" s="18">
        <v>581611</v>
      </c>
      <c r="E9" s="18">
        <v>201108</v>
      </c>
      <c r="F9" s="18">
        <v>92999</v>
      </c>
      <c r="G9" s="18">
        <v>294107</v>
      </c>
    </row>
    <row r="10" spans="1:7" ht="11.25" customHeight="1" x14ac:dyDescent="0.25">
      <c r="A10" s="51" t="s">
        <v>36</v>
      </c>
      <c r="B10" s="18">
        <v>20540</v>
      </c>
      <c r="C10" s="18">
        <v>10828</v>
      </c>
      <c r="D10" s="18">
        <v>31368</v>
      </c>
      <c r="E10" s="18">
        <v>9121</v>
      </c>
      <c r="F10" s="18">
        <v>5090</v>
      </c>
      <c r="G10" s="18">
        <v>14211</v>
      </c>
    </row>
    <row r="11" spans="1:7" ht="11.25" customHeight="1" x14ac:dyDescent="0.25">
      <c r="A11" s="51" t="s">
        <v>37</v>
      </c>
      <c r="B11" s="18">
        <v>10991</v>
      </c>
      <c r="C11" s="18">
        <v>9128</v>
      </c>
      <c r="D11" s="18">
        <v>20119</v>
      </c>
      <c r="E11" s="18">
        <v>4378</v>
      </c>
      <c r="F11" s="18">
        <v>3705</v>
      </c>
      <c r="G11" s="18">
        <v>8083</v>
      </c>
    </row>
    <row r="12" spans="1:7" ht="11.25" customHeight="1" x14ac:dyDescent="0.25">
      <c r="A12" s="52" t="s">
        <v>38</v>
      </c>
      <c r="B12" s="18">
        <v>42527</v>
      </c>
      <c r="C12" s="18">
        <v>34236</v>
      </c>
      <c r="D12" s="18">
        <v>76763</v>
      </c>
      <c r="E12" s="18">
        <v>11683</v>
      </c>
      <c r="F12" s="18">
        <v>9272</v>
      </c>
      <c r="G12" s="18">
        <v>20955</v>
      </c>
    </row>
    <row r="13" spans="1:7" ht="12.75" customHeight="1" x14ac:dyDescent="0.25">
      <c r="A13" s="53" t="s">
        <v>16</v>
      </c>
      <c r="B13" s="54">
        <v>708109</v>
      </c>
      <c r="C13" s="54">
        <v>458606</v>
      </c>
      <c r="D13" s="54">
        <v>1166715</v>
      </c>
      <c r="E13" s="54">
        <v>354755</v>
      </c>
      <c r="F13" s="54">
        <v>221608</v>
      </c>
      <c r="G13" s="54">
        <v>576363</v>
      </c>
    </row>
    <row r="14" spans="1:7" ht="9" customHeight="1" x14ac:dyDescent="0.25">
      <c r="A14" s="53"/>
      <c r="B14" s="54"/>
      <c r="C14" s="54"/>
      <c r="D14" s="18"/>
      <c r="E14" s="54"/>
      <c r="F14" s="54"/>
      <c r="G14" s="18"/>
    </row>
    <row r="15" spans="1:7" ht="9" customHeight="1" x14ac:dyDescent="0.25">
      <c r="A15" s="22"/>
      <c r="B15" s="136" t="s">
        <v>76</v>
      </c>
      <c r="C15" s="136"/>
      <c r="D15" s="136"/>
      <c r="E15" s="136"/>
      <c r="F15" s="136"/>
      <c r="G15" s="136"/>
    </row>
    <row r="16" spans="1:7" ht="9" customHeight="1" x14ac:dyDescent="0.25">
      <c r="A16" s="53"/>
      <c r="B16" s="54"/>
      <c r="C16" s="54"/>
      <c r="D16" s="18"/>
      <c r="E16" s="54"/>
      <c r="F16" s="54"/>
      <c r="G16" s="18"/>
    </row>
    <row r="17" spans="1:7" ht="12" customHeight="1" x14ac:dyDescent="0.25">
      <c r="A17" s="51" t="s">
        <v>34</v>
      </c>
      <c r="B17" s="18">
        <v>53910</v>
      </c>
      <c r="C17" s="18">
        <v>121572</v>
      </c>
      <c r="D17" s="18">
        <v>175482</v>
      </c>
      <c r="E17" s="18">
        <v>24162</v>
      </c>
      <c r="F17" s="18">
        <v>56771</v>
      </c>
      <c r="G17" s="18">
        <v>80933</v>
      </c>
    </row>
    <row r="18" spans="1:7" ht="10.5" customHeight="1" x14ac:dyDescent="0.25">
      <c r="A18" s="51" t="s">
        <v>35</v>
      </c>
      <c r="B18" s="18">
        <v>308084</v>
      </c>
      <c r="C18" s="18">
        <v>264292</v>
      </c>
      <c r="D18" s="18">
        <v>572376</v>
      </c>
      <c r="E18" s="18">
        <v>132295</v>
      </c>
      <c r="F18" s="18">
        <v>130612</v>
      </c>
      <c r="G18" s="18">
        <v>262907</v>
      </c>
    </row>
    <row r="19" spans="1:7" ht="10.5" customHeight="1" x14ac:dyDescent="0.25">
      <c r="A19" s="51" t="s">
        <v>36</v>
      </c>
      <c r="B19" s="18">
        <v>9321</v>
      </c>
      <c r="C19" s="18">
        <v>7712</v>
      </c>
      <c r="D19" s="18">
        <v>17033</v>
      </c>
      <c r="E19" s="18">
        <v>4212</v>
      </c>
      <c r="F19" s="18">
        <v>3568</v>
      </c>
      <c r="G19" s="18">
        <v>7780</v>
      </c>
    </row>
    <row r="20" spans="1:7" ht="11.25" customHeight="1" x14ac:dyDescent="0.25">
      <c r="A20" s="51" t="s">
        <v>37</v>
      </c>
      <c r="B20" s="18">
        <v>7331</v>
      </c>
      <c r="C20" s="18">
        <v>13451</v>
      </c>
      <c r="D20" s="18">
        <v>20782</v>
      </c>
      <c r="E20" s="18">
        <v>2833</v>
      </c>
      <c r="F20" s="18">
        <v>5310</v>
      </c>
      <c r="G20" s="18">
        <v>8143</v>
      </c>
    </row>
    <row r="21" spans="1:7" ht="10.5" customHeight="1" x14ac:dyDescent="0.25">
      <c r="A21" s="52" t="s">
        <v>38</v>
      </c>
      <c r="B21" s="18">
        <v>17643</v>
      </c>
      <c r="C21" s="18">
        <v>39892</v>
      </c>
      <c r="D21" s="18">
        <v>57535</v>
      </c>
      <c r="E21" s="18">
        <v>5881</v>
      </c>
      <c r="F21" s="18">
        <v>9987</v>
      </c>
      <c r="G21" s="18">
        <v>15868</v>
      </c>
    </row>
    <row r="22" spans="1:7" ht="11.25" customHeight="1" x14ac:dyDescent="0.25">
      <c r="A22" s="53" t="s">
        <v>16</v>
      </c>
      <c r="B22" s="54">
        <v>396289</v>
      </c>
      <c r="C22" s="54">
        <v>446919</v>
      </c>
      <c r="D22" s="54">
        <v>843208</v>
      </c>
      <c r="E22" s="54">
        <v>169383</v>
      </c>
      <c r="F22" s="54">
        <v>206248</v>
      </c>
      <c r="G22" s="54">
        <v>375631</v>
      </c>
    </row>
    <row r="23" spans="1:7" ht="9" customHeight="1" x14ac:dyDescent="0.25">
      <c r="A23" s="53"/>
      <c r="B23" s="54"/>
      <c r="C23" s="54"/>
      <c r="D23" s="18"/>
      <c r="E23" s="54"/>
      <c r="F23" s="54"/>
      <c r="G23" s="18"/>
    </row>
    <row r="24" spans="1:7" ht="9" customHeight="1" x14ac:dyDescent="0.25">
      <c r="A24" s="22"/>
      <c r="B24" s="136" t="s">
        <v>16</v>
      </c>
      <c r="C24" s="136"/>
      <c r="D24" s="136"/>
      <c r="E24" s="136"/>
      <c r="F24" s="136"/>
      <c r="G24" s="136"/>
    </row>
    <row r="25" spans="1:7" ht="9" customHeight="1" x14ac:dyDescent="0.25">
      <c r="A25" s="53"/>
      <c r="B25" s="54"/>
      <c r="C25" s="54"/>
      <c r="D25" s="18"/>
      <c r="E25" s="54"/>
      <c r="F25" s="54"/>
      <c r="G25" s="18"/>
    </row>
    <row r="26" spans="1:7" ht="9" customHeight="1" x14ac:dyDescent="0.25">
      <c r="A26" s="51" t="s">
        <v>34</v>
      </c>
      <c r="B26" s="18">
        <v>289393</v>
      </c>
      <c r="C26" s="18">
        <v>342943</v>
      </c>
      <c r="D26" s="18">
        <v>632336</v>
      </c>
      <c r="E26" s="18">
        <v>152627</v>
      </c>
      <c r="F26" s="18">
        <v>167313</v>
      </c>
      <c r="G26" s="18">
        <v>319940</v>
      </c>
    </row>
    <row r="27" spans="1:7" ht="11.25" customHeight="1" x14ac:dyDescent="0.25">
      <c r="A27" s="51" t="s">
        <v>35</v>
      </c>
      <c r="B27" s="18">
        <v>706652</v>
      </c>
      <c r="C27" s="18">
        <v>447335</v>
      </c>
      <c r="D27" s="18">
        <v>1153987</v>
      </c>
      <c r="E27" s="18">
        <v>333403</v>
      </c>
      <c r="F27" s="18">
        <v>223611</v>
      </c>
      <c r="G27" s="18">
        <v>557014</v>
      </c>
    </row>
    <row r="28" spans="1:7" ht="11.25" customHeight="1" x14ac:dyDescent="0.25">
      <c r="A28" s="51" t="s">
        <v>36</v>
      </c>
      <c r="B28" s="18">
        <v>29861</v>
      </c>
      <c r="C28" s="18">
        <v>18540</v>
      </c>
      <c r="D28" s="18">
        <v>48401</v>
      </c>
      <c r="E28" s="18">
        <v>13333</v>
      </c>
      <c r="F28" s="18">
        <v>8658</v>
      </c>
      <c r="G28" s="18">
        <v>21991</v>
      </c>
    </row>
    <row r="29" spans="1:7" ht="11.25" customHeight="1" x14ac:dyDescent="0.25">
      <c r="A29" s="51" t="s">
        <v>37</v>
      </c>
      <c r="B29" s="18">
        <v>18322</v>
      </c>
      <c r="C29" s="18">
        <v>22579</v>
      </c>
      <c r="D29" s="18">
        <v>40901</v>
      </c>
      <c r="E29" s="18">
        <v>7211</v>
      </c>
      <c r="F29" s="18">
        <v>9015</v>
      </c>
      <c r="G29" s="18">
        <v>16226</v>
      </c>
    </row>
    <row r="30" spans="1:7" ht="12" customHeight="1" x14ac:dyDescent="0.25">
      <c r="A30" s="52" t="s">
        <v>38</v>
      </c>
      <c r="B30" s="18">
        <v>60170</v>
      </c>
      <c r="C30" s="18">
        <v>74128</v>
      </c>
      <c r="D30" s="18">
        <v>134298</v>
      </c>
      <c r="E30" s="18">
        <v>17564</v>
      </c>
      <c r="F30" s="18">
        <v>19259</v>
      </c>
      <c r="G30" s="18">
        <v>36823</v>
      </c>
    </row>
    <row r="31" spans="1:7" ht="12.75" customHeight="1" x14ac:dyDescent="0.25">
      <c r="A31" s="55" t="s">
        <v>16</v>
      </c>
      <c r="B31" s="54">
        <v>1104398</v>
      </c>
      <c r="C31" s="54">
        <v>905525</v>
      </c>
      <c r="D31" s="54">
        <v>2009923</v>
      </c>
      <c r="E31" s="54">
        <v>524138</v>
      </c>
      <c r="F31" s="54">
        <v>427856</v>
      </c>
      <c r="G31" s="54">
        <v>951994</v>
      </c>
    </row>
    <row r="32" spans="1:7" ht="9" customHeight="1" x14ac:dyDescent="0.25">
      <c r="A32" s="56"/>
      <c r="B32" s="57"/>
      <c r="C32" s="57"/>
      <c r="D32" s="20"/>
      <c r="E32" s="57"/>
      <c r="F32" s="57"/>
      <c r="G32" s="20"/>
    </row>
    <row r="33" spans="1:21" ht="9" customHeight="1" x14ac:dyDescent="0.25">
      <c r="A33" s="58"/>
    </row>
    <row r="34" spans="1:21" ht="13.5" customHeight="1" x14ac:dyDescent="0.25">
      <c r="A34" s="144" t="s">
        <v>77</v>
      </c>
      <c r="B34" s="144"/>
      <c r="C34" s="144"/>
      <c r="D34" s="144"/>
      <c r="E34" s="144"/>
      <c r="F34" s="144"/>
      <c r="G34" s="144"/>
      <c r="H34" s="32"/>
      <c r="I34" s="32"/>
      <c r="J34" s="32"/>
      <c r="K34" s="32"/>
      <c r="L34" s="32"/>
      <c r="M34" s="32"/>
      <c r="N34" s="32"/>
      <c r="O34" s="32"/>
      <c r="P34" s="32"/>
      <c r="Q34" s="32"/>
      <c r="R34" s="32"/>
      <c r="S34" s="32"/>
      <c r="T34" s="32"/>
      <c r="U34" s="32"/>
    </row>
    <row r="35" spans="1:21" s="59" customFormat="1" ht="19.5" customHeight="1" x14ac:dyDescent="0.25">
      <c r="A35" s="150" t="s">
        <v>40</v>
      </c>
      <c r="B35" s="150"/>
      <c r="C35" s="150"/>
      <c r="D35" s="150"/>
      <c r="E35" s="150"/>
      <c r="F35" s="150"/>
      <c r="G35" s="150"/>
      <c r="H35" s="1"/>
      <c r="I35" s="1"/>
      <c r="J35" s="1"/>
      <c r="K35" s="1"/>
      <c r="L35" s="1"/>
      <c r="M35" s="1"/>
      <c r="N35" s="1"/>
      <c r="O35" s="1"/>
      <c r="P35" s="1"/>
      <c r="Q35" s="1"/>
      <c r="R35" s="1"/>
      <c r="S35" s="1"/>
      <c r="T35" s="1"/>
      <c r="U35" s="1"/>
    </row>
    <row r="36" spans="1:21" ht="9.75" customHeight="1" x14ac:dyDescent="0.25">
      <c r="A36" s="147" t="s">
        <v>91</v>
      </c>
      <c r="B36" s="147"/>
      <c r="C36" s="147"/>
      <c r="D36" s="147"/>
      <c r="E36" s="147"/>
      <c r="F36" s="147"/>
      <c r="G36" s="147"/>
      <c r="H36" s="59"/>
      <c r="I36" s="59"/>
      <c r="J36" s="59"/>
      <c r="K36" s="59"/>
      <c r="L36" s="59"/>
      <c r="M36" s="59"/>
      <c r="N36" s="59"/>
      <c r="O36" s="59"/>
      <c r="P36" s="59"/>
      <c r="Q36" s="59"/>
      <c r="R36" s="59"/>
      <c r="S36" s="59"/>
      <c r="T36" s="59"/>
      <c r="U36" s="59"/>
    </row>
  </sheetData>
  <mergeCells count="10">
    <mergeCell ref="B24:G24"/>
    <mergeCell ref="A34:G34"/>
    <mergeCell ref="A35:G35"/>
    <mergeCell ref="A36:G36"/>
    <mergeCell ref="A1:G1"/>
    <mergeCell ref="A3:A4"/>
    <mergeCell ref="B3:D3"/>
    <mergeCell ref="E3:G3"/>
    <mergeCell ref="B6:G6"/>
    <mergeCell ref="B15:G15"/>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zoomScaleNormal="100" workbookViewId="0">
      <selection activeCell="K24" sqref="K24"/>
    </sheetView>
  </sheetViews>
  <sheetFormatPr defaultColWidth="9.140625" defaultRowHeight="9" x14ac:dyDescent="0.15"/>
  <cols>
    <col min="1" max="1" width="16.140625" style="60" customWidth="1"/>
    <col min="2" max="4" width="9.140625" style="60"/>
    <col min="5" max="5" width="9.5703125" style="60" customWidth="1"/>
    <col min="6" max="16384" width="9.140625" style="60"/>
  </cols>
  <sheetData>
    <row r="1" spans="1:7" ht="49.5" customHeight="1" x14ac:dyDescent="0.15">
      <c r="A1" s="154" t="s">
        <v>113</v>
      </c>
      <c r="B1" s="154"/>
      <c r="C1" s="154"/>
      <c r="D1" s="154"/>
      <c r="E1" s="154"/>
      <c r="F1" s="154"/>
      <c r="G1" s="154"/>
    </row>
    <row r="2" spans="1:7" ht="12" x14ac:dyDescent="0.15">
      <c r="A2" s="61"/>
    </row>
    <row r="3" spans="1:7" ht="12" customHeight="1" x14ac:dyDescent="0.15">
      <c r="A3" s="179" t="s">
        <v>120</v>
      </c>
      <c r="B3" s="157" t="s">
        <v>98</v>
      </c>
      <c r="C3" s="157"/>
      <c r="D3" s="157"/>
      <c r="E3" s="157" t="s">
        <v>102</v>
      </c>
      <c r="F3" s="157"/>
      <c r="G3" s="157"/>
    </row>
    <row r="4" spans="1:7" ht="36" x14ac:dyDescent="0.15">
      <c r="A4" s="180"/>
      <c r="B4" s="62" t="s">
        <v>82</v>
      </c>
      <c r="C4" s="62" t="s">
        <v>44</v>
      </c>
      <c r="D4" s="62" t="s">
        <v>45</v>
      </c>
      <c r="E4" s="62" t="s">
        <v>82</v>
      </c>
      <c r="F4" s="62" t="s">
        <v>44</v>
      </c>
      <c r="G4" s="62" t="s">
        <v>45</v>
      </c>
    </row>
    <row r="5" spans="1:7" x14ac:dyDescent="0.15">
      <c r="A5" s="63"/>
    </row>
    <row r="6" spans="1:7" x14ac:dyDescent="0.15">
      <c r="B6" s="181" t="s">
        <v>11</v>
      </c>
      <c r="C6" s="181"/>
      <c r="D6" s="181"/>
      <c r="E6" s="181"/>
      <c r="F6" s="181"/>
      <c r="G6" s="181"/>
    </row>
    <row r="7" spans="1:7" x14ac:dyDescent="0.15">
      <c r="A7" s="63"/>
    </row>
    <row r="8" spans="1:7" x14ac:dyDescent="0.15">
      <c r="A8" s="109" t="s">
        <v>75</v>
      </c>
      <c r="B8" s="96">
        <v>257291</v>
      </c>
      <c r="C8" s="96">
        <v>396289</v>
      </c>
      <c r="D8" s="120">
        <f>C8/B8</f>
        <v>1.5402365415035892</v>
      </c>
      <c r="E8" s="96">
        <v>133360</v>
      </c>
      <c r="F8" s="96">
        <v>169383</v>
      </c>
      <c r="G8" s="120">
        <f>F8/E8</f>
        <v>1.2701184763047391</v>
      </c>
    </row>
    <row r="9" spans="1:7" x14ac:dyDescent="0.15">
      <c r="A9" s="109" t="s">
        <v>76</v>
      </c>
      <c r="B9" s="96">
        <v>473409</v>
      </c>
      <c r="C9" s="96">
        <v>708109</v>
      </c>
      <c r="D9" s="120">
        <f t="shared" ref="D9:D10" si="0">C9/B9</f>
        <v>1.4957658177178719</v>
      </c>
      <c r="E9" s="96">
        <v>287244</v>
      </c>
      <c r="F9" s="96">
        <v>354755</v>
      </c>
      <c r="G9" s="120">
        <f t="shared" ref="G9:G10" si="1">F9/E9</f>
        <v>1.2350301485844788</v>
      </c>
    </row>
    <row r="10" spans="1:7" x14ac:dyDescent="0.15">
      <c r="A10" s="110" t="s">
        <v>50</v>
      </c>
      <c r="B10" s="111">
        <v>730440</v>
      </c>
      <c r="C10" s="111">
        <v>1104398</v>
      </c>
      <c r="D10" s="121">
        <f t="shared" si="0"/>
        <v>1.5119626526477192</v>
      </c>
      <c r="E10" s="111">
        <v>420539</v>
      </c>
      <c r="F10" s="111">
        <v>524138</v>
      </c>
      <c r="G10" s="121">
        <f t="shared" si="1"/>
        <v>1.2463481389359845</v>
      </c>
    </row>
    <row r="11" spans="1:7" x14ac:dyDescent="0.15">
      <c r="A11" s="67"/>
    </row>
    <row r="12" spans="1:7" x14ac:dyDescent="0.15">
      <c r="B12" s="152" t="s">
        <v>17</v>
      </c>
      <c r="C12" s="152"/>
      <c r="D12" s="152"/>
      <c r="E12" s="152"/>
      <c r="F12" s="152"/>
      <c r="G12" s="152"/>
    </row>
    <row r="13" spans="1:7" x14ac:dyDescent="0.15">
      <c r="A13" s="63"/>
    </row>
    <row r="14" spans="1:7" x14ac:dyDescent="0.15">
      <c r="A14" s="109" t="s">
        <v>75</v>
      </c>
      <c r="B14" s="18">
        <v>289347</v>
      </c>
      <c r="C14" s="18">
        <v>446919</v>
      </c>
      <c r="D14" s="120">
        <f>C14/B14</f>
        <v>1.5445779634832917</v>
      </c>
      <c r="E14" s="18">
        <v>158452</v>
      </c>
      <c r="F14" s="18">
        <v>206248</v>
      </c>
      <c r="G14" s="120">
        <f>F14/E14</f>
        <v>1.3016433998939743</v>
      </c>
    </row>
    <row r="15" spans="1:7" x14ac:dyDescent="0.15">
      <c r="A15" s="109" t="s">
        <v>76</v>
      </c>
      <c r="B15" s="18">
        <v>313593</v>
      </c>
      <c r="C15" s="18">
        <v>458606</v>
      </c>
      <c r="D15" s="120">
        <f t="shared" ref="D15:D16" si="2">C15/B15</f>
        <v>1.4624242250305333</v>
      </c>
      <c r="E15" s="18">
        <v>176411</v>
      </c>
      <c r="F15" s="18">
        <v>221608</v>
      </c>
      <c r="G15" s="120">
        <f t="shared" ref="G15:G16" si="3">F15/E15</f>
        <v>1.256202844493824</v>
      </c>
    </row>
    <row r="16" spans="1:7" x14ac:dyDescent="0.15">
      <c r="A16" s="110" t="s">
        <v>50</v>
      </c>
      <c r="B16" s="54">
        <v>602705</v>
      </c>
      <c r="C16" s="54">
        <v>905525</v>
      </c>
      <c r="D16" s="121">
        <f t="shared" si="2"/>
        <v>1.50243485619001</v>
      </c>
      <c r="E16" s="54">
        <v>334805</v>
      </c>
      <c r="F16" s="54">
        <v>427856</v>
      </c>
      <c r="G16" s="121">
        <f t="shared" si="3"/>
        <v>1.2779259569002852</v>
      </c>
    </row>
    <row r="17" spans="1:21" x14ac:dyDescent="0.15">
      <c r="A17" s="67"/>
    </row>
    <row r="18" spans="1:21" x14ac:dyDescent="0.15">
      <c r="B18" s="152" t="s">
        <v>16</v>
      </c>
      <c r="C18" s="152"/>
      <c r="D18" s="152"/>
      <c r="E18" s="152"/>
      <c r="F18" s="152"/>
      <c r="G18" s="152"/>
    </row>
    <row r="19" spans="1:21" x14ac:dyDescent="0.15">
      <c r="A19" s="63"/>
    </row>
    <row r="20" spans="1:21" x14ac:dyDescent="0.15">
      <c r="A20" s="109" t="s">
        <v>75</v>
      </c>
      <c r="B20" s="18">
        <v>546638</v>
      </c>
      <c r="C20" s="18">
        <v>843208</v>
      </c>
      <c r="D20" s="120">
        <f>C20/B20</f>
        <v>1.5425345475433467</v>
      </c>
      <c r="E20" s="18">
        <v>291812</v>
      </c>
      <c r="F20" s="18">
        <v>375631</v>
      </c>
      <c r="G20" s="120">
        <f>F20/E20</f>
        <v>1.2872363028251066</v>
      </c>
    </row>
    <row r="21" spans="1:21" x14ac:dyDescent="0.15">
      <c r="A21" s="109" t="s">
        <v>76</v>
      </c>
      <c r="B21" s="18">
        <v>787002</v>
      </c>
      <c r="C21" s="18">
        <v>1166715</v>
      </c>
      <c r="D21" s="120">
        <f t="shared" ref="D21:D22" si="4">C21/B21</f>
        <v>1.4824803494781462</v>
      </c>
      <c r="E21" s="18">
        <v>463655</v>
      </c>
      <c r="F21" s="18">
        <v>576363</v>
      </c>
      <c r="G21" s="120">
        <f t="shared" ref="G21:G22" si="5">F21/E21</f>
        <v>1.2430859151739979</v>
      </c>
    </row>
    <row r="22" spans="1:21" x14ac:dyDescent="0.15">
      <c r="A22" s="110" t="s">
        <v>50</v>
      </c>
      <c r="B22" s="54">
        <v>1333145</v>
      </c>
      <c r="C22" s="54">
        <v>2009923</v>
      </c>
      <c r="D22" s="121">
        <f t="shared" si="4"/>
        <v>1.5076552062978896</v>
      </c>
      <c r="E22" s="54">
        <v>755344</v>
      </c>
      <c r="F22" s="54">
        <v>951994</v>
      </c>
      <c r="G22" s="121">
        <f t="shared" si="5"/>
        <v>1.2603449554110444</v>
      </c>
    </row>
    <row r="23" spans="1:21" x14ac:dyDescent="0.15">
      <c r="A23" s="69"/>
      <c r="B23" s="69"/>
      <c r="C23" s="69"/>
      <c r="D23" s="69"/>
      <c r="E23" s="69"/>
      <c r="F23" s="69"/>
      <c r="G23" s="69"/>
    </row>
    <row r="25" spans="1:21" s="10" customFormat="1" x14ac:dyDescent="0.15">
      <c r="A25" s="144" t="s">
        <v>77</v>
      </c>
      <c r="B25" s="144"/>
      <c r="C25" s="144"/>
      <c r="D25" s="144"/>
      <c r="E25" s="144"/>
      <c r="F25" s="144"/>
      <c r="G25" s="144"/>
      <c r="H25" s="32"/>
      <c r="I25" s="32"/>
      <c r="J25" s="32"/>
      <c r="K25" s="32"/>
      <c r="L25" s="32"/>
      <c r="M25" s="32"/>
      <c r="N25" s="32"/>
      <c r="O25" s="32"/>
      <c r="P25" s="32"/>
      <c r="Q25" s="32"/>
      <c r="R25" s="32"/>
      <c r="S25" s="32"/>
      <c r="T25" s="32"/>
      <c r="U25" s="32"/>
    </row>
    <row r="26" spans="1:21" ht="18.75" customHeight="1" x14ac:dyDescent="0.15">
      <c r="A26" s="177" t="s">
        <v>83</v>
      </c>
      <c r="B26" s="177"/>
      <c r="C26" s="177"/>
      <c r="D26" s="177"/>
      <c r="E26" s="177"/>
      <c r="F26" s="177"/>
      <c r="G26" s="177"/>
    </row>
    <row r="27" spans="1:21" x14ac:dyDescent="0.15">
      <c r="A27" s="178" t="s">
        <v>89</v>
      </c>
      <c r="B27" s="178"/>
      <c r="C27" s="178"/>
      <c r="D27" s="178"/>
      <c r="E27" s="178"/>
      <c r="F27" s="178"/>
      <c r="G27" s="178"/>
    </row>
  </sheetData>
  <mergeCells count="10">
    <mergeCell ref="B18:G18"/>
    <mergeCell ref="A25:G25"/>
    <mergeCell ref="A26:G26"/>
    <mergeCell ref="A27:G27"/>
    <mergeCell ref="A1:G1"/>
    <mergeCell ref="A3:A4"/>
    <mergeCell ref="B3:D3"/>
    <mergeCell ref="E3:G3"/>
    <mergeCell ref="B6:G6"/>
    <mergeCell ref="B12:G12"/>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zoomScaleNormal="100" workbookViewId="0">
      <selection activeCell="B23" sqref="B23:S23"/>
    </sheetView>
  </sheetViews>
  <sheetFormatPr defaultColWidth="14.28515625" defaultRowHeight="9" x14ac:dyDescent="0.15"/>
  <cols>
    <col min="1" max="1" width="12.5703125" style="11" customWidth="1"/>
    <col min="2" max="2" width="10" style="11" bestFit="1" customWidth="1"/>
    <col min="3" max="3" width="8.7109375" style="11" bestFit="1" customWidth="1"/>
    <col min="4" max="4" width="8.42578125" style="11" bestFit="1" customWidth="1"/>
    <col min="5" max="6" width="8.85546875" style="10" bestFit="1" customWidth="1"/>
    <col min="7" max="9" width="8.7109375" style="10" bestFit="1" customWidth="1"/>
    <col min="10" max="10" width="8.28515625" style="10" bestFit="1" customWidth="1"/>
    <col min="11" max="11" width="9" style="10" bestFit="1" customWidth="1"/>
    <col min="12" max="12" width="8.42578125" style="10" bestFit="1" customWidth="1"/>
    <col min="13" max="13" width="8.7109375" style="10" bestFit="1" customWidth="1"/>
    <col min="14" max="14" width="9" style="11" bestFit="1" customWidth="1"/>
    <col min="15" max="15" width="9.7109375" style="11" bestFit="1" customWidth="1"/>
    <col min="16" max="16" width="8.85546875" style="11" bestFit="1" customWidth="1"/>
    <col min="17" max="17" width="9.5703125" style="10" customWidth="1"/>
    <col min="18" max="18" width="10" style="10" customWidth="1"/>
    <col min="19" max="19" width="10.28515625" style="10" customWidth="1"/>
    <col min="20" max="16384" width="14.28515625" style="10"/>
  </cols>
  <sheetData>
    <row r="1" spans="1:19" s="5" customFormat="1" ht="27" customHeight="1" x14ac:dyDescent="0.2">
      <c r="A1" s="171" t="s">
        <v>114</v>
      </c>
      <c r="B1" s="171"/>
      <c r="C1" s="171"/>
      <c r="D1" s="171"/>
      <c r="E1" s="171"/>
      <c r="F1" s="171"/>
      <c r="G1" s="171"/>
      <c r="H1" s="171"/>
      <c r="I1" s="171"/>
      <c r="J1" s="171"/>
      <c r="K1" s="171"/>
      <c r="L1" s="171"/>
      <c r="M1" s="171"/>
      <c r="N1" s="171"/>
      <c r="O1" s="171"/>
      <c r="P1" s="171"/>
      <c r="Q1" s="171"/>
      <c r="R1" s="171"/>
      <c r="S1" s="171"/>
    </row>
    <row r="2" spans="1:19" s="5" customFormat="1" ht="9" customHeight="1" x14ac:dyDescent="0.2">
      <c r="A2" s="7"/>
      <c r="B2" s="7"/>
      <c r="C2" s="7"/>
      <c r="D2" s="99"/>
      <c r="E2" s="8"/>
      <c r="F2" s="8"/>
      <c r="G2" s="8"/>
      <c r="H2" s="8"/>
      <c r="I2" s="8"/>
      <c r="J2" s="8"/>
      <c r="K2" s="8"/>
      <c r="L2" s="8"/>
      <c r="M2" s="8"/>
      <c r="N2" s="7"/>
      <c r="O2" s="7"/>
      <c r="P2" s="99"/>
      <c r="Q2" s="8"/>
      <c r="R2" s="8"/>
      <c r="S2" s="8"/>
    </row>
    <row r="3" spans="1:19" s="5" customFormat="1" ht="18.75" customHeight="1" x14ac:dyDescent="0.2">
      <c r="A3" s="182" t="s">
        <v>3</v>
      </c>
      <c r="B3" s="175"/>
      <c r="C3" s="175"/>
      <c r="D3" s="175"/>
      <c r="E3" s="175"/>
      <c r="F3" s="175"/>
      <c r="G3" s="175"/>
      <c r="H3" s="175"/>
      <c r="I3" s="175"/>
      <c r="J3" s="175"/>
      <c r="K3" s="175"/>
      <c r="L3" s="175"/>
      <c r="M3" s="175"/>
      <c r="N3" s="175"/>
      <c r="O3" s="175"/>
      <c r="P3" s="175"/>
      <c r="Q3" s="175"/>
      <c r="R3" s="175"/>
      <c r="S3" s="175"/>
    </row>
    <row r="4" spans="1:19" x14ac:dyDescent="0.15">
      <c r="A4" s="183"/>
      <c r="B4" s="175" t="s">
        <v>9</v>
      </c>
      <c r="C4" s="175"/>
      <c r="D4" s="175"/>
      <c r="E4" s="175" t="s">
        <v>10</v>
      </c>
      <c r="F4" s="175"/>
      <c r="G4" s="175"/>
      <c r="H4" s="175" t="s">
        <v>94</v>
      </c>
      <c r="I4" s="175"/>
      <c r="J4" s="175"/>
      <c r="K4" s="175" t="s">
        <v>95</v>
      </c>
      <c r="L4" s="175"/>
      <c r="M4" s="175"/>
      <c r="N4" s="175" t="s">
        <v>96</v>
      </c>
      <c r="O4" s="175"/>
      <c r="P4" s="175"/>
      <c r="Q4" s="175" t="s">
        <v>97</v>
      </c>
      <c r="R4" s="175"/>
      <c r="S4" s="175"/>
    </row>
    <row r="5" spans="1:19" ht="18" customHeight="1" x14ac:dyDescent="0.15">
      <c r="A5" s="184"/>
      <c r="B5" s="100" t="s">
        <v>11</v>
      </c>
      <c r="C5" s="100" t="s">
        <v>17</v>
      </c>
      <c r="D5" s="101" t="s">
        <v>16</v>
      </c>
      <c r="E5" s="100" t="s">
        <v>11</v>
      </c>
      <c r="F5" s="100" t="s">
        <v>17</v>
      </c>
      <c r="G5" s="101" t="s">
        <v>16</v>
      </c>
      <c r="H5" s="101" t="s">
        <v>11</v>
      </c>
      <c r="I5" s="101" t="s">
        <v>17</v>
      </c>
      <c r="J5" s="101" t="s">
        <v>16</v>
      </c>
      <c r="K5" s="100" t="s">
        <v>11</v>
      </c>
      <c r="L5" s="100" t="s">
        <v>17</v>
      </c>
      <c r="M5" s="101" t="s">
        <v>16</v>
      </c>
      <c r="N5" s="101" t="s">
        <v>11</v>
      </c>
      <c r="O5" s="101" t="s">
        <v>17</v>
      </c>
      <c r="P5" s="101" t="s">
        <v>16</v>
      </c>
      <c r="Q5" s="100" t="s">
        <v>11</v>
      </c>
      <c r="R5" s="100" t="s">
        <v>17</v>
      </c>
      <c r="S5" s="101" t="s">
        <v>16</v>
      </c>
    </row>
    <row r="6" spans="1:19" ht="9" customHeight="1" x14ac:dyDescent="0.15">
      <c r="B6" s="44"/>
      <c r="C6" s="44"/>
      <c r="D6" s="32"/>
      <c r="N6" s="44"/>
      <c r="O6" s="44"/>
      <c r="P6" s="32"/>
    </row>
    <row r="7" spans="1:19" s="19" customFormat="1" ht="11.25" customHeight="1" x14ac:dyDescent="0.25">
      <c r="B7" s="131" t="s">
        <v>75</v>
      </c>
      <c r="C7" s="131"/>
      <c r="D7" s="131"/>
      <c r="E7" s="131"/>
      <c r="F7" s="131"/>
      <c r="G7" s="131"/>
      <c r="H7" s="131"/>
      <c r="I7" s="131"/>
      <c r="J7" s="131"/>
      <c r="K7" s="131"/>
      <c r="L7" s="131"/>
      <c r="M7" s="131"/>
      <c r="N7" s="131"/>
      <c r="O7" s="131"/>
      <c r="P7" s="131"/>
      <c r="Q7" s="131"/>
      <c r="R7" s="131"/>
      <c r="S7" s="131"/>
    </row>
    <row r="8" spans="1:19" ht="9" customHeight="1" x14ac:dyDescent="0.15">
      <c r="B8" s="44"/>
      <c r="C8" s="44"/>
      <c r="D8" s="32"/>
      <c r="N8" s="44"/>
      <c r="O8" s="44"/>
      <c r="P8" s="32"/>
    </row>
    <row r="9" spans="1:19" x14ac:dyDescent="0.15">
      <c r="A9" s="13" t="s">
        <v>12</v>
      </c>
      <c r="B9" s="14">
        <v>83752</v>
      </c>
      <c r="C9" s="14">
        <v>59235</v>
      </c>
      <c r="D9" s="14">
        <v>142987</v>
      </c>
      <c r="E9" s="14">
        <v>89403</v>
      </c>
      <c r="F9" s="14">
        <v>65050</v>
      </c>
      <c r="G9" s="14">
        <v>154453</v>
      </c>
      <c r="H9" s="14">
        <v>109145</v>
      </c>
      <c r="I9" s="14">
        <v>73643</v>
      </c>
      <c r="J9" s="14">
        <v>182788</v>
      </c>
      <c r="K9" s="14">
        <v>124078</v>
      </c>
      <c r="L9" s="14">
        <v>73795</v>
      </c>
      <c r="M9" s="14">
        <v>197873</v>
      </c>
      <c r="N9" s="14">
        <v>75176</v>
      </c>
      <c r="O9" s="14">
        <v>53188</v>
      </c>
      <c r="P9" s="14">
        <v>128364</v>
      </c>
      <c r="Q9" s="14">
        <v>81923</v>
      </c>
      <c r="R9" s="14">
        <v>55459</v>
      </c>
      <c r="S9" s="14">
        <v>137382</v>
      </c>
    </row>
    <row r="10" spans="1:19" x14ac:dyDescent="0.15">
      <c r="A10" s="13" t="s">
        <v>13</v>
      </c>
      <c r="B10" s="14">
        <v>30968</v>
      </c>
      <c r="C10" s="14">
        <v>24142</v>
      </c>
      <c r="D10" s="14">
        <v>55110</v>
      </c>
      <c r="E10" s="14">
        <v>37179</v>
      </c>
      <c r="F10" s="14">
        <v>28088</v>
      </c>
      <c r="G10" s="14">
        <v>65267</v>
      </c>
      <c r="H10" s="14">
        <v>41483</v>
      </c>
      <c r="I10" s="14">
        <v>30655</v>
      </c>
      <c r="J10" s="14">
        <v>72138</v>
      </c>
      <c r="K10" s="14">
        <v>51890</v>
      </c>
      <c r="L10" s="14">
        <v>31338</v>
      </c>
      <c r="M10" s="14">
        <v>83228</v>
      </c>
      <c r="N10" s="14">
        <v>29752</v>
      </c>
      <c r="O10" s="14">
        <v>23712</v>
      </c>
      <c r="P10" s="14">
        <v>53464</v>
      </c>
      <c r="Q10" s="14">
        <v>34220</v>
      </c>
      <c r="R10" s="14">
        <v>26224</v>
      </c>
      <c r="S10" s="14">
        <v>60444</v>
      </c>
    </row>
    <row r="11" spans="1:19" x14ac:dyDescent="0.15">
      <c r="A11" s="13" t="s">
        <v>14</v>
      </c>
      <c r="B11" s="14">
        <v>18714</v>
      </c>
      <c r="C11" s="14">
        <v>10625</v>
      </c>
      <c r="D11" s="14">
        <v>29339</v>
      </c>
      <c r="E11" s="14">
        <v>26614</v>
      </c>
      <c r="F11" s="14">
        <v>13622</v>
      </c>
      <c r="G11" s="14">
        <v>40236</v>
      </c>
      <c r="H11" s="14">
        <v>35341</v>
      </c>
      <c r="I11" s="14">
        <v>14514</v>
      </c>
      <c r="J11" s="14">
        <v>49855</v>
      </c>
      <c r="K11" s="14">
        <v>48623</v>
      </c>
      <c r="L11" s="14">
        <v>17216</v>
      </c>
      <c r="M11" s="14">
        <v>65839</v>
      </c>
      <c r="N11" s="14">
        <v>17961</v>
      </c>
      <c r="O11" s="14">
        <v>9988</v>
      </c>
      <c r="P11" s="14">
        <v>27949</v>
      </c>
      <c r="Q11" s="14">
        <v>24822</v>
      </c>
      <c r="R11" s="14">
        <v>11850</v>
      </c>
      <c r="S11" s="14">
        <v>36672</v>
      </c>
    </row>
    <row r="12" spans="1:19" x14ac:dyDescent="0.15">
      <c r="A12" s="13" t="s">
        <v>39</v>
      </c>
      <c r="B12" s="14">
        <v>10</v>
      </c>
      <c r="C12" s="14">
        <v>7</v>
      </c>
      <c r="D12" s="14">
        <v>17</v>
      </c>
      <c r="E12" s="14">
        <v>28</v>
      </c>
      <c r="F12" s="14">
        <v>1</v>
      </c>
      <c r="G12" s="14">
        <v>29</v>
      </c>
      <c r="H12" s="14">
        <v>13</v>
      </c>
      <c r="I12" s="14">
        <v>4</v>
      </c>
      <c r="J12" s="14">
        <v>17</v>
      </c>
      <c r="K12" s="14">
        <v>28</v>
      </c>
      <c r="L12" s="14">
        <v>3</v>
      </c>
      <c r="M12" s="14">
        <v>31</v>
      </c>
      <c r="N12" s="14">
        <v>32</v>
      </c>
      <c r="O12" s="14">
        <v>6</v>
      </c>
      <c r="P12" s="14">
        <v>38</v>
      </c>
      <c r="Q12" s="14">
        <v>23</v>
      </c>
      <c r="R12" s="14">
        <v>3</v>
      </c>
      <c r="S12" s="14">
        <v>26</v>
      </c>
    </row>
    <row r="13" spans="1:19" s="17" customFormat="1" x14ac:dyDescent="0.15">
      <c r="A13" s="15" t="s">
        <v>16</v>
      </c>
      <c r="B13" s="16">
        <v>133444</v>
      </c>
      <c r="C13" s="16">
        <v>94009</v>
      </c>
      <c r="D13" s="16">
        <v>227453</v>
      </c>
      <c r="E13" s="16">
        <v>153224</v>
      </c>
      <c r="F13" s="16">
        <v>106761</v>
      </c>
      <c r="G13" s="16">
        <v>259985</v>
      </c>
      <c r="H13" s="16">
        <v>185982</v>
      </c>
      <c r="I13" s="16">
        <v>118816</v>
      </c>
      <c r="J13" s="16">
        <v>304798</v>
      </c>
      <c r="K13" s="16">
        <v>224619</v>
      </c>
      <c r="L13" s="16">
        <v>122352</v>
      </c>
      <c r="M13" s="16">
        <v>346971</v>
      </c>
      <c r="N13" s="16">
        <v>122921</v>
      </c>
      <c r="O13" s="16">
        <v>86894</v>
      </c>
      <c r="P13" s="16">
        <v>209815</v>
      </c>
      <c r="Q13" s="16">
        <v>140988</v>
      </c>
      <c r="R13" s="16">
        <v>93536</v>
      </c>
      <c r="S13" s="16">
        <v>234524</v>
      </c>
    </row>
    <row r="14" spans="1:19" ht="5.25" customHeight="1" x14ac:dyDescent="0.15">
      <c r="A14" s="15"/>
      <c r="B14" s="16"/>
      <c r="C14" s="16"/>
      <c r="D14" s="14"/>
      <c r="E14" s="16"/>
      <c r="F14" s="16"/>
      <c r="G14" s="14"/>
      <c r="H14" s="16"/>
      <c r="I14" s="16"/>
      <c r="J14" s="14"/>
      <c r="K14" s="16"/>
      <c r="L14" s="16"/>
      <c r="M14" s="14"/>
      <c r="N14" s="16"/>
      <c r="O14" s="16"/>
      <c r="P14" s="14"/>
      <c r="Q14" s="16"/>
      <c r="R14" s="16"/>
      <c r="S14" s="14"/>
    </row>
    <row r="15" spans="1:19" ht="9" customHeight="1" x14ac:dyDescent="0.15">
      <c r="B15" s="131" t="s">
        <v>76</v>
      </c>
      <c r="C15" s="131"/>
      <c r="D15" s="131"/>
      <c r="E15" s="131"/>
      <c r="F15" s="131"/>
      <c r="G15" s="131"/>
      <c r="H15" s="131"/>
      <c r="I15" s="131"/>
      <c r="J15" s="131"/>
      <c r="K15" s="131"/>
      <c r="L15" s="131"/>
      <c r="M15" s="131"/>
      <c r="N15" s="131"/>
      <c r="O15" s="131"/>
      <c r="P15" s="131"/>
      <c r="Q15" s="131"/>
      <c r="R15" s="131"/>
      <c r="S15" s="131"/>
    </row>
    <row r="16" spans="1:19" ht="9" customHeight="1" x14ac:dyDescent="0.15">
      <c r="B16" s="44"/>
      <c r="C16" s="44"/>
      <c r="D16" s="32"/>
      <c r="N16" s="44"/>
      <c r="O16" s="44"/>
      <c r="P16" s="32"/>
    </row>
    <row r="17" spans="1:19" x14ac:dyDescent="0.15">
      <c r="A17" s="13" t="s">
        <v>12</v>
      </c>
      <c r="B17" s="14">
        <v>29576</v>
      </c>
      <c r="C17" s="14">
        <v>37394</v>
      </c>
      <c r="D17" s="14">
        <v>66970</v>
      </c>
      <c r="E17" s="14">
        <v>37406</v>
      </c>
      <c r="F17" s="14">
        <v>47316</v>
      </c>
      <c r="G17" s="14">
        <v>84722</v>
      </c>
      <c r="H17" s="14">
        <v>56391</v>
      </c>
      <c r="I17" s="14">
        <v>65925</v>
      </c>
      <c r="J17" s="14">
        <v>122316</v>
      </c>
      <c r="K17" s="14">
        <v>72178</v>
      </c>
      <c r="L17" s="14">
        <v>57554</v>
      </c>
      <c r="M17" s="14">
        <v>129732</v>
      </c>
      <c r="N17" s="14">
        <v>26008</v>
      </c>
      <c r="O17" s="14">
        <v>34195</v>
      </c>
      <c r="P17" s="14">
        <v>60203</v>
      </c>
      <c r="Q17" s="14">
        <v>32358</v>
      </c>
      <c r="R17" s="14">
        <v>41643</v>
      </c>
      <c r="S17" s="14">
        <v>74001</v>
      </c>
    </row>
    <row r="18" spans="1:19" x14ac:dyDescent="0.15">
      <c r="A18" s="13" t="s">
        <v>13</v>
      </c>
      <c r="B18" s="14">
        <v>16480</v>
      </c>
      <c r="C18" s="14">
        <v>23608</v>
      </c>
      <c r="D18" s="14">
        <v>40088</v>
      </c>
      <c r="E18" s="14">
        <v>18588</v>
      </c>
      <c r="F18" s="14">
        <v>28471</v>
      </c>
      <c r="G18" s="14">
        <v>47059</v>
      </c>
      <c r="H18" s="14">
        <v>21869</v>
      </c>
      <c r="I18" s="14">
        <v>33539</v>
      </c>
      <c r="J18" s="14">
        <v>55408</v>
      </c>
      <c r="K18" s="14">
        <v>28656</v>
      </c>
      <c r="L18" s="14">
        <v>32507</v>
      </c>
      <c r="M18" s="14">
        <v>61163</v>
      </c>
      <c r="N18" s="14">
        <v>14188</v>
      </c>
      <c r="O18" s="14">
        <v>21725</v>
      </c>
      <c r="P18" s="14">
        <v>35913</v>
      </c>
      <c r="Q18" s="14">
        <v>16390</v>
      </c>
      <c r="R18" s="14">
        <v>26356</v>
      </c>
      <c r="S18" s="14">
        <v>42746</v>
      </c>
    </row>
    <row r="19" spans="1:19" x14ac:dyDescent="0.15">
      <c r="A19" s="13" t="s">
        <v>14</v>
      </c>
      <c r="B19" s="14">
        <v>16224</v>
      </c>
      <c r="C19" s="14">
        <v>14906</v>
      </c>
      <c r="D19" s="14">
        <v>31130</v>
      </c>
      <c r="E19" s="14">
        <v>24062</v>
      </c>
      <c r="F19" s="14">
        <v>24162</v>
      </c>
      <c r="G19" s="14">
        <v>48224</v>
      </c>
      <c r="H19" s="14">
        <v>36731</v>
      </c>
      <c r="I19" s="14">
        <v>32345</v>
      </c>
      <c r="J19" s="14">
        <v>69076</v>
      </c>
      <c r="K19" s="14">
        <v>43975</v>
      </c>
      <c r="L19" s="14">
        <v>35444</v>
      </c>
      <c r="M19" s="14">
        <v>79419</v>
      </c>
      <c r="N19" s="14">
        <v>13631</v>
      </c>
      <c r="O19" s="14">
        <v>13869</v>
      </c>
      <c r="P19" s="14">
        <v>27500</v>
      </c>
      <c r="Q19" s="14">
        <v>20620</v>
      </c>
      <c r="R19" s="14">
        <v>21661</v>
      </c>
      <c r="S19" s="14">
        <v>42281</v>
      </c>
    </row>
    <row r="20" spans="1:19" x14ac:dyDescent="0.15">
      <c r="A20" s="13" t="s">
        <v>39</v>
      </c>
      <c r="B20" s="14">
        <v>29</v>
      </c>
      <c r="C20" s="14">
        <v>2</v>
      </c>
      <c r="D20" s="14">
        <v>31</v>
      </c>
      <c r="E20" s="14">
        <v>33</v>
      </c>
      <c r="F20" s="14">
        <v>7</v>
      </c>
      <c r="G20" s="14">
        <v>40</v>
      </c>
      <c r="H20" s="14">
        <v>28</v>
      </c>
      <c r="I20" s="14">
        <v>3</v>
      </c>
      <c r="J20" s="14">
        <v>31</v>
      </c>
      <c r="K20" s="14">
        <v>43</v>
      </c>
      <c r="L20" s="14">
        <v>6</v>
      </c>
      <c r="M20" s="14">
        <v>49</v>
      </c>
      <c r="N20" s="14">
        <v>32</v>
      </c>
      <c r="O20" s="14">
        <v>2</v>
      </c>
      <c r="P20" s="14">
        <v>34</v>
      </c>
      <c r="Q20" s="14">
        <v>26</v>
      </c>
      <c r="R20" s="14">
        <v>4</v>
      </c>
      <c r="S20" s="14">
        <v>30</v>
      </c>
    </row>
    <row r="21" spans="1:19" s="17" customFormat="1" x14ac:dyDescent="0.15">
      <c r="A21" s="15" t="s">
        <v>16</v>
      </c>
      <c r="B21" s="16">
        <v>62309</v>
      </c>
      <c r="C21" s="16">
        <v>75910</v>
      </c>
      <c r="D21" s="16">
        <v>138219</v>
      </c>
      <c r="E21" s="16">
        <v>80089</v>
      </c>
      <c r="F21" s="16">
        <v>99956</v>
      </c>
      <c r="G21" s="16">
        <v>180045</v>
      </c>
      <c r="H21" s="16">
        <v>115019</v>
      </c>
      <c r="I21" s="16">
        <v>131812</v>
      </c>
      <c r="J21" s="16">
        <v>246831</v>
      </c>
      <c r="K21" s="16">
        <v>144852</v>
      </c>
      <c r="L21" s="16">
        <v>125511</v>
      </c>
      <c r="M21" s="16">
        <v>270363</v>
      </c>
      <c r="N21" s="16">
        <v>53859</v>
      </c>
      <c r="O21" s="16">
        <v>69791</v>
      </c>
      <c r="P21" s="16">
        <v>123650</v>
      </c>
      <c r="Q21" s="16">
        <v>69394</v>
      </c>
      <c r="R21" s="16">
        <v>89664</v>
      </c>
      <c r="S21" s="16">
        <v>159058</v>
      </c>
    </row>
    <row r="22" spans="1:19" x14ac:dyDescent="0.15">
      <c r="A22" s="15"/>
      <c r="B22" s="16"/>
      <c r="C22" s="16"/>
      <c r="D22" s="14"/>
      <c r="E22" s="16"/>
      <c r="F22" s="16"/>
      <c r="G22" s="14"/>
      <c r="H22" s="16"/>
      <c r="I22" s="16"/>
      <c r="J22" s="14"/>
      <c r="K22" s="16"/>
      <c r="L22" s="16"/>
      <c r="M22" s="14"/>
      <c r="N22" s="16"/>
      <c r="O22" s="16"/>
      <c r="P22" s="14"/>
      <c r="Q22" s="16"/>
      <c r="R22" s="16"/>
      <c r="S22" s="14"/>
    </row>
    <row r="23" spans="1:19" ht="9.75" customHeight="1" x14ac:dyDescent="0.15">
      <c r="B23" s="131" t="s">
        <v>16</v>
      </c>
      <c r="C23" s="131"/>
      <c r="D23" s="131"/>
      <c r="E23" s="131"/>
      <c r="F23" s="131"/>
      <c r="G23" s="131"/>
      <c r="H23" s="131"/>
      <c r="I23" s="131"/>
      <c r="J23" s="131"/>
      <c r="K23" s="131"/>
      <c r="L23" s="131"/>
      <c r="M23" s="131"/>
      <c r="N23" s="131"/>
      <c r="O23" s="131"/>
      <c r="P23" s="131"/>
      <c r="Q23" s="131"/>
      <c r="R23" s="131"/>
      <c r="S23" s="131"/>
    </row>
    <row r="24" spans="1:19" ht="9" customHeight="1" x14ac:dyDescent="0.15">
      <c r="B24" s="44"/>
      <c r="C24" s="44"/>
      <c r="D24" s="32"/>
      <c r="N24" s="44"/>
      <c r="O24" s="44"/>
      <c r="P24" s="32"/>
    </row>
    <row r="25" spans="1:19" x14ac:dyDescent="0.15">
      <c r="A25" s="13" t="s">
        <v>12</v>
      </c>
      <c r="B25" s="14">
        <v>113328</v>
      </c>
      <c r="C25" s="14">
        <v>96629</v>
      </c>
      <c r="D25" s="14">
        <v>209957</v>
      </c>
      <c r="E25" s="14">
        <v>126809</v>
      </c>
      <c r="F25" s="14">
        <v>112366</v>
      </c>
      <c r="G25" s="14">
        <v>239175</v>
      </c>
      <c r="H25" s="14">
        <v>165536</v>
      </c>
      <c r="I25" s="14">
        <v>139568</v>
      </c>
      <c r="J25" s="14">
        <v>305104</v>
      </c>
      <c r="K25" s="14">
        <v>196256</v>
      </c>
      <c r="L25" s="14">
        <v>131349</v>
      </c>
      <c r="M25" s="14">
        <v>327605</v>
      </c>
      <c r="N25" s="14">
        <v>101184</v>
      </c>
      <c r="O25" s="14">
        <v>87383</v>
      </c>
      <c r="P25" s="14">
        <v>188567</v>
      </c>
      <c r="Q25" s="14">
        <v>114281</v>
      </c>
      <c r="R25" s="14">
        <v>97102</v>
      </c>
      <c r="S25" s="14">
        <v>211383</v>
      </c>
    </row>
    <row r="26" spans="1:19" x14ac:dyDescent="0.15">
      <c r="A26" s="13" t="s">
        <v>13</v>
      </c>
      <c r="B26" s="14">
        <v>47448</v>
      </c>
      <c r="C26" s="14">
        <v>47750</v>
      </c>
      <c r="D26" s="14">
        <v>95198</v>
      </c>
      <c r="E26" s="14">
        <v>55767</v>
      </c>
      <c r="F26" s="14">
        <v>56559</v>
      </c>
      <c r="G26" s="14">
        <v>112326</v>
      </c>
      <c r="H26" s="14">
        <v>63352</v>
      </c>
      <c r="I26" s="14">
        <v>64194</v>
      </c>
      <c r="J26" s="14">
        <v>127546</v>
      </c>
      <c r="K26" s="14">
        <v>80546</v>
      </c>
      <c r="L26" s="14">
        <v>63845</v>
      </c>
      <c r="M26" s="14">
        <v>144391</v>
      </c>
      <c r="N26" s="14">
        <v>43940</v>
      </c>
      <c r="O26" s="14">
        <v>45437</v>
      </c>
      <c r="P26" s="14">
        <v>89377</v>
      </c>
      <c r="Q26" s="14">
        <v>50610</v>
      </c>
      <c r="R26" s="14">
        <v>52580</v>
      </c>
      <c r="S26" s="14">
        <v>103190</v>
      </c>
    </row>
    <row r="27" spans="1:19" x14ac:dyDescent="0.15">
      <c r="A27" s="13" t="s">
        <v>14</v>
      </c>
      <c r="B27" s="14">
        <v>34938</v>
      </c>
      <c r="C27" s="14">
        <v>25531</v>
      </c>
      <c r="D27" s="14">
        <v>60469</v>
      </c>
      <c r="E27" s="14">
        <v>50676</v>
      </c>
      <c r="F27" s="14">
        <v>37784</v>
      </c>
      <c r="G27" s="14">
        <v>88460</v>
      </c>
      <c r="H27" s="14">
        <v>72072</v>
      </c>
      <c r="I27" s="14">
        <v>46859</v>
      </c>
      <c r="J27" s="14">
        <v>118931</v>
      </c>
      <c r="K27" s="14">
        <v>92598</v>
      </c>
      <c r="L27" s="14">
        <v>52660</v>
      </c>
      <c r="M27" s="14">
        <v>145258</v>
      </c>
      <c r="N27" s="14">
        <v>31592</v>
      </c>
      <c r="O27" s="14">
        <v>23857</v>
      </c>
      <c r="P27" s="14">
        <v>55449</v>
      </c>
      <c r="Q27" s="14">
        <v>45442</v>
      </c>
      <c r="R27" s="14">
        <v>33511</v>
      </c>
      <c r="S27" s="14">
        <v>78953</v>
      </c>
    </row>
    <row r="28" spans="1:19" x14ac:dyDescent="0.15">
      <c r="A28" s="13" t="s">
        <v>39</v>
      </c>
      <c r="B28" s="14">
        <v>39</v>
      </c>
      <c r="C28" s="14">
        <v>9</v>
      </c>
      <c r="D28" s="14">
        <v>48</v>
      </c>
      <c r="E28" s="14">
        <v>61</v>
      </c>
      <c r="F28" s="14">
        <v>8</v>
      </c>
      <c r="G28" s="14">
        <v>69</v>
      </c>
      <c r="H28" s="14">
        <v>41</v>
      </c>
      <c r="I28" s="14">
        <v>7</v>
      </c>
      <c r="J28" s="14">
        <v>48</v>
      </c>
      <c r="K28" s="14">
        <v>71</v>
      </c>
      <c r="L28" s="14">
        <v>9</v>
      </c>
      <c r="M28" s="14">
        <v>80</v>
      </c>
      <c r="N28" s="14">
        <v>64</v>
      </c>
      <c r="O28" s="14">
        <v>8</v>
      </c>
      <c r="P28" s="14">
        <v>72</v>
      </c>
      <c r="Q28" s="14">
        <v>49</v>
      </c>
      <c r="R28" s="14">
        <v>7</v>
      </c>
      <c r="S28" s="14">
        <v>56</v>
      </c>
    </row>
    <row r="29" spans="1:19" s="17" customFormat="1" ht="12.75" customHeight="1" x14ac:dyDescent="0.15">
      <c r="A29" s="15" t="s">
        <v>16</v>
      </c>
      <c r="B29" s="16">
        <v>195753</v>
      </c>
      <c r="C29" s="16">
        <v>169919</v>
      </c>
      <c r="D29" s="16">
        <v>365672</v>
      </c>
      <c r="E29" s="16">
        <v>233313</v>
      </c>
      <c r="F29" s="16">
        <v>206717</v>
      </c>
      <c r="G29" s="16">
        <v>440030</v>
      </c>
      <c r="H29" s="16">
        <v>301001</v>
      </c>
      <c r="I29" s="16">
        <v>250628</v>
      </c>
      <c r="J29" s="16">
        <v>551629</v>
      </c>
      <c r="K29" s="16">
        <v>369471</v>
      </c>
      <c r="L29" s="16">
        <v>247863</v>
      </c>
      <c r="M29" s="16">
        <v>617334</v>
      </c>
      <c r="N29" s="16">
        <v>176780</v>
      </c>
      <c r="O29" s="16">
        <v>156685</v>
      </c>
      <c r="P29" s="16">
        <v>333465</v>
      </c>
      <c r="Q29" s="16">
        <v>210382</v>
      </c>
      <c r="R29" s="16">
        <v>183200</v>
      </c>
      <c r="S29" s="16">
        <v>393582</v>
      </c>
    </row>
    <row r="30" spans="1:19" ht="6.75" customHeight="1" x14ac:dyDescent="0.15">
      <c r="A30" s="102"/>
      <c r="B30" s="103"/>
      <c r="C30" s="103"/>
      <c r="D30" s="104"/>
      <c r="E30" s="103"/>
      <c r="F30" s="103"/>
      <c r="G30" s="104"/>
      <c r="H30" s="103"/>
      <c r="I30" s="103"/>
      <c r="J30" s="104"/>
      <c r="K30" s="103"/>
      <c r="L30" s="103"/>
      <c r="M30" s="104"/>
      <c r="N30" s="103"/>
      <c r="O30" s="103"/>
      <c r="P30" s="104"/>
      <c r="Q30" s="103"/>
      <c r="R30" s="103"/>
      <c r="S30" s="104"/>
    </row>
    <row r="31" spans="1:19" ht="9" customHeight="1" x14ac:dyDescent="0.15">
      <c r="A31" s="18"/>
      <c r="B31" s="18"/>
      <c r="C31" s="18"/>
      <c r="D31" s="18"/>
      <c r="N31" s="18"/>
      <c r="O31" s="18"/>
      <c r="P31" s="18"/>
    </row>
    <row r="32" spans="1:19" x14ac:dyDescent="0.15">
      <c r="A32" s="144" t="s">
        <v>77</v>
      </c>
      <c r="B32" s="144"/>
      <c r="C32" s="144"/>
      <c r="D32" s="144"/>
      <c r="E32" s="144"/>
      <c r="F32" s="144"/>
      <c r="G32" s="144"/>
      <c r="H32" s="144"/>
      <c r="I32" s="144"/>
      <c r="J32" s="144"/>
      <c r="K32" s="144"/>
      <c r="L32" s="144"/>
      <c r="M32" s="144"/>
      <c r="N32" s="144"/>
      <c r="O32" s="144"/>
      <c r="P32" s="144"/>
      <c r="Q32" s="144"/>
      <c r="R32" s="144"/>
      <c r="S32" s="144"/>
    </row>
    <row r="33" spans="1:19" x14ac:dyDescent="0.15">
      <c r="A33" s="144" t="s">
        <v>78</v>
      </c>
      <c r="B33" s="144"/>
      <c r="C33" s="144"/>
      <c r="D33" s="144"/>
      <c r="E33" s="144"/>
      <c r="F33" s="144"/>
      <c r="G33" s="144"/>
      <c r="H33" s="144"/>
      <c r="I33" s="144"/>
      <c r="J33" s="144"/>
      <c r="K33" s="144"/>
      <c r="L33" s="144"/>
      <c r="M33" s="144"/>
      <c r="N33" s="144"/>
      <c r="O33" s="144"/>
      <c r="P33" s="144"/>
      <c r="Q33" s="144"/>
      <c r="R33" s="144"/>
      <c r="S33" s="144"/>
    </row>
    <row r="34" spans="1:19" x14ac:dyDescent="0.15">
      <c r="A34" s="144" t="s">
        <v>41</v>
      </c>
      <c r="B34" s="144"/>
      <c r="C34" s="144"/>
      <c r="D34" s="144"/>
      <c r="E34" s="144"/>
      <c r="F34" s="144"/>
      <c r="G34" s="144"/>
      <c r="H34" s="144"/>
      <c r="I34" s="144"/>
      <c r="J34" s="144"/>
      <c r="K34" s="144"/>
      <c r="L34" s="144"/>
      <c r="M34" s="144"/>
      <c r="N34" s="144"/>
      <c r="O34" s="144"/>
      <c r="P34" s="144"/>
      <c r="Q34" s="144"/>
      <c r="R34" s="144"/>
      <c r="S34" s="144"/>
    </row>
    <row r="35" spans="1:19" x14ac:dyDescent="0.15">
      <c r="A35" s="170" t="s">
        <v>89</v>
      </c>
      <c r="B35" s="170"/>
      <c r="C35" s="170"/>
      <c r="D35" s="170"/>
      <c r="E35" s="170"/>
      <c r="F35" s="170"/>
      <c r="G35" s="170"/>
      <c r="H35" s="170"/>
      <c r="I35" s="170"/>
      <c r="J35" s="170"/>
      <c r="K35" s="170"/>
      <c r="L35" s="170"/>
      <c r="M35" s="170"/>
      <c r="N35" s="170"/>
      <c r="O35" s="170"/>
      <c r="P35" s="170"/>
      <c r="Q35" s="170"/>
      <c r="R35" s="170"/>
      <c r="S35" s="170"/>
    </row>
    <row r="36" spans="1:19" x14ac:dyDescent="0.15">
      <c r="B36" s="23"/>
      <c r="C36" s="23"/>
      <c r="D36" s="23"/>
      <c r="N36" s="23"/>
      <c r="O36" s="23"/>
      <c r="P36" s="23"/>
    </row>
    <row r="37" spans="1:19" x14ac:dyDescent="0.15">
      <c r="P37" s="10"/>
    </row>
  </sheetData>
  <mergeCells count="16">
    <mergeCell ref="A35:S35"/>
    <mergeCell ref="B7:S7"/>
    <mergeCell ref="B15:S15"/>
    <mergeCell ref="B23:S23"/>
    <mergeCell ref="A34:S34"/>
    <mergeCell ref="A33:S33"/>
    <mergeCell ref="A32:S32"/>
    <mergeCell ref="A1:S1"/>
    <mergeCell ref="A3:A5"/>
    <mergeCell ref="B3:S3"/>
    <mergeCell ref="B4:D4"/>
    <mergeCell ref="E4:G4"/>
    <mergeCell ref="H4:J4"/>
    <mergeCell ref="K4:M4"/>
    <mergeCell ref="N4:P4"/>
    <mergeCell ref="Q4:S4"/>
  </mergeCells>
  <pageMargins left="0.70866141732283472" right="0.70866141732283472" top="0.74803149606299213" bottom="0.74803149606299213" header="0.31496062992125984" footer="0.31496062992125984"/>
  <pageSetup paperSize="9" scale="74"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9"/>
  <sheetViews>
    <sheetView zoomScale="110" zoomScaleNormal="110" workbookViewId="0">
      <selection activeCell="N45" sqref="N45"/>
    </sheetView>
  </sheetViews>
  <sheetFormatPr defaultColWidth="9.140625" defaultRowHeight="9" x14ac:dyDescent="0.15"/>
  <cols>
    <col min="1" max="1" width="27" style="29" customWidth="1"/>
    <col min="2" max="3" width="8" style="29" bestFit="1" customWidth="1"/>
    <col min="4" max="4" width="9" style="29" bestFit="1" customWidth="1"/>
    <col min="5" max="5" width="5.5703125" style="47" customWidth="1"/>
    <col min="6" max="6" width="7.85546875" style="47" customWidth="1"/>
    <col min="7" max="7" width="7.85546875" style="29" customWidth="1"/>
    <col min="8" max="8" width="7" style="29" bestFit="1" customWidth="1"/>
    <col min="9" max="9" width="9" style="29" bestFit="1" customWidth="1"/>
    <col min="10" max="10" width="4.5703125" style="47" customWidth="1"/>
    <col min="11" max="11" width="8" style="47" bestFit="1" customWidth="1"/>
    <col min="12" max="12" width="5.5703125" style="47" customWidth="1"/>
    <col min="13" max="16384" width="9.140625" style="29"/>
  </cols>
  <sheetData>
    <row r="1" spans="1:12" s="24" customFormat="1" ht="39" customHeight="1" x14ac:dyDescent="0.2">
      <c r="A1" s="137" t="s">
        <v>115</v>
      </c>
      <c r="B1" s="137"/>
      <c r="C1" s="137"/>
      <c r="D1" s="137"/>
      <c r="E1" s="137"/>
      <c r="F1" s="137"/>
      <c r="G1" s="137"/>
      <c r="H1" s="137"/>
      <c r="I1" s="137"/>
      <c r="J1" s="137"/>
      <c r="K1" s="137"/>
    </row>
    <row r="2" spans="1:12" s="24" customFormat="1" ht="12" x14ac:dyDescent="0.2">
      <c r="A2" s="105"/>
      <c r="C2" s="105"/>
      <c r="E2" s="28"/>
      <c r="F2" s="28"/>
      <c r="H2" s="105"/>
      <c r="J2" s="28"/>
      <c r="K2" s="28"/>
      <c r="L2" s="28"/>
    </row>
    <row r="3" spans="1:12" x14ac:dyDescent="0.15">
      <c r="A3" s="138" t="s">
        <v>20</v>
      </c>
      <c r="B3" s="176" t="s">
        <v>98</v>
      </c>
      <c r="C3" s="176"/>
      <c r="D3" s="176"/>
      <c r="E3" s="176"/>
      <c r="F3" s="176"/>
      <c r="G3" s="176" t="s">
        <v>99</v>
      </c>
      <c r="H3" s="176"/>
      <c r="I3" s="176"/>
      <c r="J3" s="176"/>
      <c r="K3" s="176"/>
      <c r="L3" s="29"/>
    </row>
    <row r="4" spans="1:12" x14ac:dyDescent="0.15">
      <c r="A4" s="139"/>
      <c r="B4" s="142" t="s">
        <v>79</v>
      </c>
      <c r="C4" s="142"/>
      <c r="D4" s="142"/>
      <c r="E4" s="142"/>
      <c r="F4" s="143" t="s">
        <v>16</v>
      </c>
      <c r="G4" s="142" t="s">
        <v>79</v>
      </c>
      <c r="H4" s="142"/>
      <c r="I4" s="142"/>
      <c r="J4" s="142"/>
      <c r="K4" s="143" t="s">
        <v>16</v>
      </c>
      <c r="L4" s="29"/>
    </row>
    <row r="5" spans="1:12" x14ac:dyDescent="0.15">
      <c r="A5" s="140"/>
      <c r="B5" s="124" t="s">
        <v>12</v>
      </c>
      <c r="C5" s="9" t="s">
        <v>13</v>
      </c>
      <c r="D5" s="9" t="s">
        <v>14</v>
      </c>
      <c r="E5" s="9" t="s">
        <v>39</v>
      </c>
      <c r="F5" s="135"/>
      <c r="G5" s="124" t="s">
        <v>12</v>
      </c>
      <c r="H5" s="9" t="s">
        <v>13</v>
      </c>
      <c r="I5" s="9" t="s">
        <v>14</v>
      </c>
      <c r="J5" s="9" t="s">
        <v>39</v>
      </c>
      <c r="K5" s="135"/>
      <c r="L5" s="29"/>
    </row>
    <row r="6" spans="1:12" s="1" customFormat="1" ht="9.75" customHeight="1" x14ac:dyDescent="0.25">
      <c r="F6" s="31"/>
      <c r="K6" s="31"/>
    </row>
    <row r="7" spans="1:12" s="1" customFormat="1" ht="9.75" customHeight="1" x14ac:dyDescent="0.25">
      <c r="B7" s="136" t="s">
        <v>11</v>
      </c>
      <c r="C7" s="136"/>
      <c r="D7" s="136"/>
      <c r="E7" s="136"/>
      <c r="F7" s="136"/>
      <c r="G7" s="136"/>
      <c r="H7" s="136"/>
      <c r="I7" s="136"/>
      <c r="J7" s="136"/>
      <c r="K7" s="136"/>
      <c r="L7" s="32"/>
    </row>
    <row r="8" spans="1:12" s="1" customFormat="1" ht="9.75" customHeight="1" x14ac:dyDescent="0.25">
      <c r="F8" s="31"/>
      <c r="K8" s="31"/>
    </row>
    <row r="9" spans="1:12" s="1" customFormat="1" ht="9.75" customHeight="1" x14ac:dyDescent="0.25">
      <c r="A9" s="122" t="s">
        <v>22</v>
      </c>
      <c r="B9" s="33">
        <v>60062</v>
      </c>
      <c r="C9" s="33">
        <v>33539</v>
      </c>
      <c r="D9" s="33">
        <v>64624</v>
      </c>
      <c r="E9" s="33">
        <v>0</v>
      </c>
      <c r="F9" s="33">
        <v>158225</v>
      </c>
      <c r="G9" s="33">
        <v>13587</v>
      </c>
      <c r="H9" s="33">
        <v>9635</v>
      </c>
      <c r="I9" s="33">
        <v>17225</v>
      </c>
      <c r="J9" s="33"/>
      <c r="K9" s="33">
        <v>40447</v>
      </c>
    </row>
    <row r="10" spans="1:12" s="1" customFormat="1" ht="9.75" customHeight="1" x14ac:dyDescent="0.25">
      <c r="A10" s="122" t="s">
        <v>23</v>
      </c>
      <c r="B10" s="33">
        <v>52815</v>
      </c>
      <c r="C10" s="33">
        <v>23868</v>
      </c>
      <c r="D10" s="33">
        <v>10189</v>
      </c>
      <c r="E10" s="33">
        <v>18</v>
      </c>
      <c r="F10" s="33">
        <v>86890</v>
      </c>
      <c r="G10" s="33">
        <v>21905</v>
      </c>
      <c r="H10" s="33">
        <v>11011</v>
      </c>
      <c r="I10" s="33">
        <v>4392</v>
      </c>
      <c r="J10" s="33">
        <v>11</v>
      </c>
      <c r="K10" s="33">
        <v>37319</v>
      </c>
    </row>
    <row r="11" spans="1:12" s="1" customFormat="1" ht="9.75" customHeight="1" x14ac:dyDescent="0.25">
      <c r="A11" s="122" t="s">
        <v>24</v>
      </c>
      <c r="B11" s="33">
        <v>72838</v>
      </c>
      <c r="C11" s="33">
        <v>18639</v>
      </c>
      <c r="D11" s="33">
        <v>11585</v>
      </c>
      <c r="E11" s="33">
        <v>34</v>
      </c>
      <c r="F11" s="33">
        <v>103096</v>
      </c>
      <c r="G11" s="33">
        <v>27739</v>
      </c>
      <c r="H11" s="33">
        <v>6874</v>
      </c>
      <c r="I11" s="33">
        <v>4261</v>
      </c>
      <c r="J11" s="33">
        <v>16</v>
      </c>
      <c r="K11" s="33">
        <v>38890</v>
      </c>
    </row>
    <row r="12" spans="1:12" s="1" customFormat="1" ht="9.75" customHeight="1" x14ac:dyDescent="0.25">
      <c r="A12" s="122" t="s">
        <v>25</v>
      </c>
      <c r="B12" s="33">
        <v>17224</v>
      </c>
      <c r="C12" s="33">
        <v>8667</v>
      </c>
      <c r="D12" s="33">
        <v>7617</v>
      </c>
      <c r="E12" s="33">
        <v>2</v>
      </c>
      <c r="F12" s="33">
        <v>33510</v>
      </c>
      <c r="G12" s="33">
        <v>7467</v>
      </c>
      <c r="H12" s="33">
        <v>3863</v>
      </c>
      <c r="I12" s="33">
        <v>3219</v>
      </c>
      <c r="J12" s="33">
        <v>2</v>
      </c>
      <c r="K12" s="33">
        <v>14551</v>
      </c>
    </row>
    <row r="13" spans="1:12" s="1" customFormat="1" ht="9.75" customHeight="1" x14ac:dyDescent="0.25">
      <c r="A13" s="122" t="s">
        <v>26</v>
      </c>
      <c r="B13" s="33">
        <v>74726</v>
      </c>
      <c r="C13" s="33">
        <v>37034</v>
      </c>
      <c r="D13" s="33">
        <v>13633</v>
      </c>
      <c r="E13" s="33">
        <v>2</v>
      </c>
      <c r="F13" s="33">
        <v>125395</v>
      </c>
      <c r="G13" s="33">
        <v>29409</v>
      </c>
      <c r="H13" s="33">
        <v>15272</v>
      </c>
      <c r="I13" s="33">
        <v>4353</v>
      </c>
      <c r="J13" s="33"/>
      <c r="K13" s="33">
        <v>49034</v>
      </c>
    </row>
    <row r="14" spans="1:12" s="1" customFormat="1" ht="18" customHeight="1" x14ac:dyDescent="0.25">
      <c r="A14" s="34" t="s">
        <v>27</v>
      </c>
      <c r="B14" s="33">
        <v>83364</v>
      </c>
      <c r="C14" s="33">
        <v>16923</v>
      </c>
      <c r="D14" s="33">
        <v>7164</v>
      </c>
      <c r="E14" s="33">
        <v>18</v>
      </c>
      <c r="F14" s="33">
        <v>107469</v>
      </c>
      <c r="G14" s="33">
        <v>34486</v>
      </c>
      <c r="H14" s="33">
        <v>6927</v>
      </c>
      <c r="I14" s="33">
        <v>2704</v>
      </c>
      <c r="J14" s="33">
        <v>21</v>
      </c>
      <c r="K14" s="33">
        <v>44138</v>
      </c>
    </row>
    <row r="15" spans="1:12" s="1" customFormat="1" ht="9.75" customHeight="1" x14ac:dyDescent="0.25">
      <c r="A15" s="122" t="s">
        <v>28</v>
      </c>
      <c r="B15" s="33">
        <v>3117</v>
      </c>
      <c r="C15" s="33">
        <v>1332</v>
      </c>
      <c r="D15" s="33">
        <v>567</v>
      </c>
      <c r="E15" s="33">
        <v>0</v>
      </c>
      <c r="F15" s="33">
        <v>5016</v>
      </c>
      <c r="G15" s="33">
        <v>1325</v>
      </c>
      <c r="H15" s="33">
        <v>588</v>
      </c>
      <c r="I15" s="33">
        <v>241</v>
      </c>
      <c r="J15" s="33"/>
      <c r="K15" s="33">
        <v>2154</v>
      </c>
    </row>
    <row r="16" spans="1:12" s="37" customFormat="1" ht="13.5" customHeight="1" x14ac:dyDescent="0.25">
      <c r="A16" s="35" t="s">
        <v>54</v>
      </c>
      <c r="B16" s="36">
        <v>856</v>
      </c>
      <c r="C16" s="36">
        <v>502</v>
      </c>
      <c r="D16" s="36">
        <v>151</v>
      </c>
      <c r="E16" s="33">
        <v>0</v>
      </c>
      <c r="F16" s="36">
        <v>1509</v>
      </c>
      <c r="G16" s="36">
        <v>394</v>
      </c>
      <c r="H16" s="36">
        <v>216</v>
      </c>
      <c r="I16" s="36">
        <v>68</v>
      </c>
      <c r="J16" s="33"/>
      <c r="K16" s="36">
        <v>678</v>
      </c>
    </row>
    <row r="17" spans="1:12" s="1" customFormat="1" ht="9.75" customHeight="1" x14ac:dyDescent="0.25">
      <c r="A17" s="122" t="s">
        <v>30</v>
      </c>
      <c r="B17" s="33">
        <v>28631</v>
      </c>
      <c r="C17" s="33">
        <v>14159</v>
      </c>
      <c r="D17" s="33">
        <v>10853</v>
      </c>
      <c r="E17" s="33">
        <v>0</v>
      </c>
      <c r="F17" s="33">
        <v>53643</v>
      </c>
      <c r="G17" s="33">
        <v>15229</v>
      </c>
      <c r="H17" s="33">
        <v>6868</v>
      </c>
      <c r="I17" s="33">
        <v>5517</v>
      </c>
      <c r="J17" s="33"/>
      <c r="K17" s="33">
        <v>27614</v>
      </c>
    </row>
    <row r="18" spans="1:12" s="1" customFormat="1" ht="9.75" customHeight="1" x14ac:dyDescent="0.25">
      <c r="A18" s="122" t="s">
        <v>31</v>
      </c>
      <c r="B18" s="33">
        <v>13601</v>
      </c>
      <c r="C18" s="33">
        <v>7359</v>
      </c>
      <c r="D18" s="33">
        <v>3060</v>
      </c>
      <c r="E18" s="33">
        <v>5</v>
      </c>
      <c r="F18" s="33">
        <v>24025</v>
      </c>
      <c r="G18" s="33">
        <v>5952</v>
      </c>
      <c r="H18" s="33">
        <v>2934</v>
      </c>
      <c r="I18" s="33">
        <v>871</v>
      </c>
      <c r="J18" s="33">
        <v>5</v>
      </c>
      <c r="K18" s="33">
        <v>9762</v>
      </c>
    </row>
    <row r="19" spans="1:12" s="40" customFormat="1" ht="9.75" customHeight="1" x14ac:dyDescent="0.25">
      <c r="A19" s="15" t="s">
        <v>16</v>
      </c>
      <c r="B19" s="38">
        <v>406378</v>
      </c>
      <c r="C19" s="38">
        <v>161520</v>
      </c>
      <c r="D19" s="38">
        <v>129292</v>
      </c>
      <c r="E19" s="38">
        <v>79</v>
      </c>
      <c r="F19" s="38">
        <v>697269</v>
      </c>
      <c r="G19" s="38">
        <v>157099</v>
      </c>
      <c r="H19" s="38">
        <v>63972</v>
      </c>
      <c r="I19" s="38">
        <v>42783</v>
      </c>
      <c r="J19" s="38">
        <v>55</v>
      </c>
      <c r="K19" s="38">
        <v>263909</v>
      </c>
    </row>
    <row r="20" spans="1:12" s="1" customFormat="1" ht="9.75" customHeight="1" x14ac:dyDescent="0.25">
      <c r="A20" s="15"/>
      <c r="B20" s="38"/>
      <c r="C20" s="38"/>
      <c r="D20" s="38"/>
      <c r="E20" s="38"/>
      <c r="F20" s="33"/>
      <c r="G20" s="38"/>
      <c r="H20" s="38"/>
      <c r="I20" s="38"/>
      <c r="J20" s="38"/>
      <c r="K20" s="33"/>
    </row>
    <row r="21" spans="1:12" s="1" customFormat="1" ht="9.75" customHeight="1" x14ac:dyDescent="0.25">
      <c r="B21" s="136" t="s">
        <v>17</v>
      </c>
      <c r="C21" s="136"/>
      <c r="D21" s="136"/>
      <c r="E21" s="136"/>
      <c r="F21" s="136"/>
      <c r="G21" s="136"/>
      <c r="H21" s="136"/>
      <c r="I21" s="136"/>
      <c r="J21" s="136"/>
      <c r="K21" s="136"/>
      <c r="L21" s="32"/>
    </row>
    <row r="22" spans="1:12" s="1" customFormat="1" ht="9.75" customHeight="1" x14ac:dyDescent="0.25">
      <c r="F22" s="31"/>
      <c r="K22" s="31"/>
    </row>
    <row r="23" spans="1:12" s="1" customFormat="1" ht="9.75" customHeight="1" x14ac:dyDescent="0.25">
      <c r="A23" s="122" t="s">
        <v>22</v>
      </c>
      <c r="B23" s="33">
        <v>17743</v>
      </c>
      <c r="C23" s="33">
        <v>4893</v>
      </c>
      <c r="D23" s="33">
        <v>10530</v>
      </c>
      <c r="E23" s="33">
        <v>0</v>
      </c>
      <c r="F23" s="33">
        <v>33166</v>
      </c>
      <c r="G23" s="33">
        <v>3731</v>
      </c>
      <c r="H23" s="33">
        <v>1403</v>
      </c>
      <c r="I23" s="33">
        <v>3005</v>
      </c>
      <c r="J23" s="33"/>
      <c r="K23" s="33">
        <v>8139</v>
      </c>
      <c r="L23" s="38"/>
    </row>
    <row r="24" spans="1:12" s="1" customFormat="1" ht="9.75" customHeight="1" x14ac:dyDescent="0.25">
      <c r="A24" s="122" t="s">
        <v>23</v>
      </c>
      <c r="B24" s="33">
        <v>18702</v>
      </c>
      <c r="C24" s="33">
        <v>13665</v>
      </c>
      <c r="D24" s="33">
        <v>3858</v>
      </c>
      <c r="E24" s="33">
        <v>2</v>
      </c>
      <c r="F24" s="33">
        <v>36227</v>
      </c>
      <c r="G24" s="33">
        <v>7846</v>
      </c>
      <c r="H24" s="33">
        <v>6464</v>
      </c>
      <c r="I24" s="33">
        <v>1661</v>
      </c>
      <c r="J24" s="33">
        <v>1</v>
      </c>
      <c r="K24" s="33">
        <v>15972</v>
      </c>
      <c r="L24" s="38"/>
    </row>
    <row r="25" spans="1:12" s="1" customFormat="1" ht="9.75" customHeight="1" x14ac:dyDescent="0.25">
      <c r="A25" s="122" t="s">
        <v>24</v>
      </c>
      <c r="B25" s="33">
        <v>1387</v>
      </c>
      <c r="C25" s="33">
        <v>346</v>
      </c>
      <c r="D25" s="33">
        <v>269</v>
      </c>
      <c r="E25" s="33">
        <v>0</v>
      </c>
      <c r="F25" s="33">
        <v>2002</v>
      </c>
      <c r="G25" s="33">
        <v>594</v>
      </c>
      <c r="H25" s="33">
        <v>161</v>
      </c>
      <c r="I25" s="33">
        <v>131</v>
      </c>
      <c r="J25" s="33"/>
      <c r="K25" s="33">
        <v>886</v>
      </c>
      <c r="L25" s="38"/>
    </row>
    <row r="26" spans="1:12" s="1" customFormat="1" ht="9.75" customHeight="1" x14ac:dyDescent="0.25">
      <c r="A26" s="122" t="s">
        <v>25</v>
      </c>
      <c r="B26" s="33">
        <v>12023</v>
      </c>
      <c r="C26" s="33">
        <v>4800</v>
      </c>
      <c r="D26" s="33">
        <v>3622</v>
      </c>
      <c r="E26" s="33">
        <v>3</v>
      </c>
      <c r="F26" s="33">
        <v>20448</v>
      </c>
      <c r="G26" s="33">
        <v>5206</v>
      </c>
      <c r="H26" s="33">
        <v>2144</v>
      </c>
      <c r="I26" s="33">
        <v>1558</v>
      </c>
      <c r="J26" s="33">
        <v>2</v>
      </c>
      <c r="K26" s="33">
        <v>8910</v>
      </c>
      <c r="L26" s="38"/>
    </row>
    <row r="27" spans="1:12" s="1" customFormat="1" ht="9.75" customHeight="1" x14ac:dyDescent="0.25">
      <c r="A27" s="122" t="s">
        <v>26</v>
      </c>
      <c r="B27" s="33">
        <v>72439</v>
      </c>
      <c r="C27" s="33">
        <v>30906</v>
      </c>
      <c r="D27" s="33">
        <v>9117</v>
      </c>
      <c r="E27" s="33">
        <v>1</v>
      </c>
      <c r="F27" s="33">
        <v>112463</v>
      </c>
      <c r="G27" s="33">
        <v>25903</v>
      </c>
      <c r="H27" s="33">
        <v>12664</v>
      </c>
      <c r="I27" s="33">
        <v>2651</v>
      </c>
      <c r="J27" s="33"/>
      <c r="K27" s="33">
        <v>41218</v>
      </c>
      <c r="L27" s="38"/>
    </row>
    <row r="28" spans="1:12" s="1" customFormat="1" ht="18" customHeight="1" x14ac:dyDescent="0.25">
      <c r="A28" s="34" t="s">
        <v>27</v>
      </c>
      <c r="B28" s="33">
        <v>37077</v>
      </c>
      <c r="C28" s="33">
        <v>9186</v>
      </c>
      <c r="D28" s="33">
        <v>2170</v>
      </c>
      <c r="E28" s="33">
        <v>4</v>
      </c>
      <c r="F28" s="33">
        <v>48437</v>
      </c>
      <c r="G28" s="33">
        <v>14302</v>
      </c>
      <c r="H28" s="33">
        <v>4554</v>
      </c>
      <c r="I28" s="33">
        <v>736</v>
      </c>
      <c r="J28" s="33">
        <v>3</v>
      </c>
      <c r="K28" s="33">
        <v>19595</v>
      </c>
      <c r="L28" s="38"/>
    </row>
    <row r="29" spans="1:12" s="1" customFormat="1" ht="9.75" customHeight="1" x14ac:dyDescent="0.25">
      <c r="A29" s="122" t="s">
        <v>28</v>
      </c>
      <c r="B29" s="33">
        <v>10634</v>
      </c>
      <c r="C29" s="33">
        <v>2821</v>
      </c>
      <c r="D29" s="33">
        <v>821</v>
      </c>
      <c r="E29" s="33">
        <v>0</v>
      </c>
      <c r="F29" s="33">
        <v>14276</v>
      </c>
      <c r="G29" s="33">
        <v>4510</v>
      </c>
      <c r="H29" s="33">
        <v>1273</v>
      </c>
      <c r="I29" s="33">
        <v>386</v>
      </c>
      <c r="J29" s="33"/>
      <c r="K29" s="33">
        <v>6169</v>
      </c>
      <c r="L29" s="38"/>
    </row>
    <row r="30" spans="1:12" s="37" customFormat="1" ht="12.75" customHeight="1" x14ac:dyDescent="0.25">
      <c r="A30" s="35" t="s">
        <v>54</v>
      </c>
      <c r="B30" s="36">
        <v>1657</v>
      </c>
      <c r="C30" s="36">
        <v>974</v>
      </c>
      <c r="D30" s="36">
        <v>265</v>
      </c>
      <c r="E30" s="33">
        <v>0</v>
      </c>
      <c r="F30" s="36">
        <v>2896</v>
      </c>
      <c r="G30" s="36">
        <v>848</v>
      </c>
      <c r="H30" s="36">
        <v>489</v>
      </c>
      <c r="I30" s="36">
        <v>152</v>
      </c>
      <c r="J30" s="33"/>
      <c r="K30" s="36">
        <v>1489</v>
      </c>
      <c r="L30" s="39"/>
    </row>
    <row r="31" spans="1:12" s="1" customFormat="1" ht="9.75" customHeight="1" x14ac:dyDescent="0.25">
      <c r="A31" s="122" t="s">
        <v>30</v>
      </c>
      <c r="B31" s="33">
        <v>86398</v>
      </c>
      <c r="C31" s="33">
        <v>40469</v>
      </c>
      <c r="D31" s="33">
        <v>23419</v>
      </c>
      <c r="E31" s="33">
        <v>0</v>
      </c>
      <c r="F31" s="33">
        <v>150286</v>
      </c>
      <c r="G31" s="33">
        <v>39634</v>
      </c>
      <c r="H31" s="33">
        <v>18114</v>
      </c>
      <c r="I31" s="33">
        <v>10958</v>
      </c>
      <c r="J31" s="33"/>
      <c r="K31" s="33">
        <v>68706</v>
      </c>
      <c r="L31" s="38"/>
    </row>
    <row r="32" spans="1:12" s="1" customFormat="1" ht="9.75" customHeight="1" x14ac:dyDescent="0.25">
      <c r="A32" s="122" t="s">
        <v>31</v>
      </c>
      <c r="B32" s="33">
        <v>15320</v>
      </c>
      <c r="C32" s="33">
        <v>7137</v>
      </c>
      <c r="D32" s="33">
        <v>2171</v>
      </c>
      <c r="E32" s="33">
        <v>5</v>
      </c>
      <c r="F32" s="33">
        <v>24633</v>
      </c>
      <c r="G32" s="33">
        <v>6921</v>
      </c>
      <c r="H32" s="33">
        <v>3159</v>
      </c>
      <c r="I32" s="33">
        <v>752</v>
      </c>
      <c r="J32" s="33">
        <v>3</v>
      </c>
      <c r="K32" s="33">
        <v>10835</v>
      </c>
      <c r="L32" s="33"/>
    </row>
    <row r="33" spans="1:12" s="40" customFormat="1" ht="9.75" customHeight="1" x14ac:dyDescent="0.25">
      <c r="A33" s="15" t="s">
        <v>16</v>
      </c>
      <c r="B33" s="38">
        <v>271723</v>
      </c>
      <c r="C33" s="38">
        <v>114223</v>
      </c>
      <c r="D33" s="38">
        <v>55977</v>
      </c>
      <c r="E33" s="38">
        <v>15</v>
      </c>
      <c r="F33" s="38">
        <v>441938</v>
      </c>
      <c r="G33" s="38">
        <v>108647</v>
      </c>
      <c r="H33" s="38">
        <v>49936</v>
      </c>
      <c r="I33" s="38">
        <v>21838</v>
      </c>
      <c r="J33" s="38">
        <v>9</v>
      </c>
      <c r="K33" s="38">
        <v>180430</v>
      </c>
      <c r="L33" s="38"/>
    </row>
    <row r="34" spans="1:12" s="1" customFormat="1" ht="9.75" customHeight="1" x14ac:dyDescent="0.25">
      <c r="A34" s="15"/>
      <c r="B34" s="38"/>
      <c r="C34" s="38"/>
      <c r="D34" s="38"/>
      <c r="E34" s="38"/>
      <c r="F34" s="33"/>
      <c r="G34" s="38"/>
      <c r="H34" s="38"/>
      <c r="I34" s="38"/>
      <c r="J34" s="38"/>
      <c r="K34" s="33"/>
      <c r="L34" s="38"/>
    </row>
    <row r="35" spans="1:12" s="1" customFormat="1" ht="9.75" customHeight="1" x14ac:dyDescent="0.25">
      <c r="B35" s="136" t="s">
        <v>16</v>
      </c>
      <c r="C35" s="136"/>
      <c r="D35" s="136"/>
      <c r="E35" s="136"/>
      <c r="F35" s="136"/>
      <c r="G35" s="136"/>
      <c r="H35" s="136"/>
      <c r="I35" s="136"/>
      <c r="J35" s="136"/>
      <c r="K35" s="136"/>
      <c r="L35" s="32"/>
    </row>
    <row r="36" spans="1:12" s="1" customFormat="1" ht="9.75" customHeight="1" x14ac:dyDescent="0.25">
      <c r="F36" s="31"/>
      <c r="K36" s="31"/>
    </row>
    <row r="37" spans="1:12" s="1" customFormat="1" ht="9.75" customHeight="1" x14ac:dyDescent="0.25">
      <c r="A37" s="122" t="s">
        <v>22</v>
      </c>
      <c r="B37" s="33">
        <v>77805</v>
      </c>
      <c r="C37" s="33">
        <v>38432</v>
      </c>
      <c r="D37" s="33">
        <v>75154</v>
      </c>
      <c r="E37" s="33">
        <v>0</v>
      </c>
      <c r="F37" s="33">
        <v>191391</v>
      </c>
      <c r="G37" s="33">
        <v>17318</v>
      </c>
      <c r="H37" s="33">
        <v>11038</v>
      </c>
      <c r="I37" s="33">
        <v>20230</v>
      </c>
      <c r="J37" s="33"/>
      <c r="K37" s="33">
        <v>48586</v>
      </c>
      <c r="L37" s="38"/>
    </row>
    <row r="38" spans="1:12" s="1" customFormat="1" ht="9.75" customHeight="1" x14ac:dyDescent="0.25">
      <c r="A38" s="122" t="s">
        <v>23</v>
      </c>
      <c r="B38" s="33">
        <v>71517</v>
      </c>
      <c r="C38" s="33">
        <v>37533</v>
      </c>
      <c r="D38" s="33">
        <v>14047</v>
      </c>
      <c r="E38" s="33">
        <v>20</v>
      </c>
      <c r="F38" s="33">
        <v>123117</v>
      </c>
      <c r="G38" s="33">
        <v>29751</v>
      </c>
      <c r="H38" s="33">
        <v>17475</v>
      </c>
      <c r="I38" s="33">
        <v>6053</v>
      </c>
      <c r="J38" s="33">
        <v>12</v>
      </c>
      <c r="K38" s="33">
        <v>53291</v>
      </c>
      <c r="L38" s="38"/>
    </row>
    <row r="39" spans="1:12" s="1" customFormat="1" ht="9.75" customHeight="1" x14ac:dyDescent="0.25">
      <c r="A39" s="122" t="s">
        <v>24</v>
      </c>
      <c r="B39" s="33">
        <v>74225</v>
      </c>
      <c r="C39" s="33">
        <v>18985</v>
      </c>
      <c r="D39" s="33">
        <v>11854</v>
      </c>
      <c r="E39" s="33">
        <v>34</v>
      </c>
      <c r="F39" s="33">
        <v>105098</v>
      </c>
      <c r="G39" s="33">
        <v>28333</v>
      </c>
      <c r="H39" s="33">
        <v>7035</v>
      </c>
      <c r="I39" s="33">
        <v>4392</v>
      </c>
      <c r="J39" s="33">
        <v>16</v>
      </c>
      <c r="K39" s="33">
        <v>39776</v>
      </c>
      <c r="L39" s="38"/>
    </row>
    <row r="40" spans="1:12" s="1" customFormat="1" ht="9.75" customHeight="1" x14ac:dyDescent="0.25">
      <c r="A40" s="122" t="s">
        <v>25</v>
      </c>
      <c r="B40" s="33">
        <v>29247</v>
      </c>
      <c r="C40" s="33">
        <v>13467</v>
      </c>
      <c r="D40" s="33">
        <v>11239</v>
      </c>
      <c r="E40" s="33">
        <v>5</v>
      </c>
      <c r="F40" s="33">
        <v>53958</v>
      </c>
      <c r="G40" s="33">
        <v>12673</v>
      </c>
      <c r="H40" s="33">
        <v>6007</v>
      </c>
      <c r="I40" s="33">
        <v>4777</v>
      </c>
      <c r="J40" s="33">
        <v>4</v>
      </c>
      <c r="K40" s="33">
        <v>23461</v>
      </c>
      <c r="L40" s="38"/>
    </row>
    <row r="41" spans="1:12" s="1" customFormat="1" ht="9.75" customHeight="1" x14ac:dyDescent="0.25">
      <c r="A41" s="122" t="s">
        <v>26</v>
      </c>
      <c r="B41" s="33">
        <v>147165</v>
      </c>
      <c r="C41" s="33">
        <v>67940</v>
      </c>
      <c r="D41" s="33">
        <v>22750</v>
      </c>
      <c r="E41" s="33">
        <v>3</v>
      </c>
      <c r="F41" s="33">
        <v>237858</v>
      </c>
      <c r="G41" s="33">
        <v>55312</v>
      </c>
      <c r="H41" s="33">
        <v>27936</v>
      </c>
      <c r="I41" s="33">
        <v>7004</v>
      </c>
      <c r="J41" s="33"/>
      <c r="K41" s="33">
        <v>90252</v>
      </c>
      <c r="L41" s="38"/>
    </row>
    <row r="42" spans="1:12" s="1" customFormat="1" ht="18" customHeight="1" x14ac:dyDescent="0.25">
      <c r="A42" s="34" t="s">
        <v>27</v>
      </c>
      <c r="B42" s="33">
        <v>120441</v>
      </c>
      <c r="C42" s="33">
        <v>26109</v>
      </c>
      <c r="D42" s="33">
        <v>9334</v>
      </c>
      <c r="E42" s="33">
        <v>22</v>
      </c>
      <c r="F42" s="33">
        <v>155906</v>
      </c>
      <c r="G42" s="33">
        <v>48788</v>
      </c>
      <c r="H42" s="33">
        <v>11481</v>
      </c>
      <c r="I42" s="33">
        <v>3440</v>
      </c>
      <c r="J42" s="33">
        <v>24</v>
      </c>
      <c r="K42" s="33">
        <v>63733</v>
      </c>
      <c r="L42" s="38"/>
    </row>
    <row r="43" spans="1:12" s="1" customFormat="1" ht="9.75" customHeight="1" x14ac:dyDescent="0.25">
      <c r="A43" s="122" t="s">
        <v>28</v>
      </c>
      <c r="B43" s="33">
        <v>13751</v>
      </c>
      <c r="C43" s="33">
        <v>4153</v>
      </c>
      <c r="D43" s="33">
        <v>1388</v>
      </c>
      <c r="E43" s="33">
        <v>0</v>
      </c>
      <c r="F43" s="33">
        <v>19292</v>
      </c>
      <c r="G43" s="33">
        <v>5835</v>
      </c>
      <c r="H43" s="33">
        <v>1861</v>
      </c>
      <c r="I43" s="33">
        <v>627</v>
      </c>
      <c r="J43" s="33"/>
      <c r="K43" s="33">
        <v>8323</v>
      </c>
      <c r="L43" s="38"/>
    </row>
    <row r="44" spans="1:12" s="37" customFormat="1" ht="15" customHeight="1" x14ac:dyDescent="0.25">
      <c r="A44" s="35" t="s">
        <v>54</v>
      </c>
      <c r="B44" s="36">
        <v>2513</v>
      </c>
      <c r="C44" s="36">
        <v>1476</v>
      </c>
      <c r="D44" s="36">
        <v>416</v>
      </c>
      <c r="E44" s="33">
        <v>0</v>
      </c>
      <c r="F44" s="36">
        <v>4405</v>
      </c>
      <c r="G44" s="36">
        <v>1242</v>
      </c>
      <c r="H44" s="36">
        <v>705</v>
      </c>
      <c r="I44" s="36">
        <v>220</v>
      </c>
      <c r="J44" s="33"/>
      <c r="K44" s="36">
        <v>2167</v>
      </c>
      <c r="L44" s="39"/>
    </row>
    <row r="45" spans="1:12" s="1" customFormat="1" ht="9.75" customHeight="1" x14ac:dyDescent="0.25">
      <c r="A45" s="122" t="s">
        <v>30</v>
      </c>
      <c r="B45" s="33">
        <v>115029</v>
      </c>
      <c r="C45" s="33">
        <v>54628</v>
      </c>
      <c r="D45" s="33">
        <v>34272</v>
      </c>
      <c r="E45" s="33">
        <v>0</v>
      </c>
      <c r="F45" s="33">
        <v>203929</v>
      </c>
      <c r="G45" s="33">
        <v>54863</v>
      </c>
      <c r="H45" s="33">
        <v>24982</v>
      </c>
      <c r="I45" s="33">
        <v>16475</v>
      </c>
      <c r="J45" s="33"/>
      <c r="K45" s="33">
        <v>96320</v>
      </c>
      <c r="L45" s="38"/>
    </row>
    <row r="46" spans="1:12" s="1" customFormat="1" ht="9.75" customHeight="1" x14ac:dyDescent="0.25">
      <c r="A46" s="122" t="s">
        <v>31</v>
      </c>
      <c r="B46" s="33">
        <v>28921</v>
      </c>
      <c r="C46" s="33">
        <v>14496</v>
      </c>
      <c r="D46" s="33">
        <v>5231</v>
      </c>
      <c r="E46" s="33">
        <v>10</v>
      </c>
      <c r="F46" s="33">
        <v>48658</v>
      </c>
      <c r="G46" s="33">
        <v>12873</v>
      </c>
      <c r="H46" s="33">
        <v>6093</v>
      </c>
      <c r="I46" s="33">
        <v>1623</v>
      </c>
      <c r="J46" s="33">
        <v>8</v>
      </c>
      <c r="K46" s="33">
        <v>20597</v>
      </c>
      <c r="L46" s="33"/>
    </row>
    <row r="47" spans="1:12" s="40" customFormat="1" ht="9.75" customHeight="1" x14ac:dyDescent="0.25">
      <c r="A47" s="15" t="s">
        <v>16</v>
      </c>
      <c r="B47" s="38">
        <v>678101</v>
      </c>
      <c r="C47" s="38">
        <v>275743</v>
      </c>
      <c r="D47" s="38">
        <v>185269</v>
      </c>
      <c r="E47" s="38">
        <v>94</v>
      </c>
      <c r="F47" s="38">
        <v>1139207</v>
      </c>
      <c r="G47" s="38">
        <v>265746</v>
      </c>
      <c r="H47" s="38">
        <v>113908</v>
      </c>
      <c r="I47" s="38">
        <v>64621</v>
      </c>
      <c r="J47" s="38">
        <v>64</v>
      </c>
      <c r="K47" s="38">
        <v>444339</v>
      </c>
      <c r="L47" s="38"/>
    </row>
    <row r="48" spans="1:12" s="45" customFormat="1" ht="9.75" customHeight="1" x14ac:dyDescent="0.15">
      <c r="A48" s="41"/>
      <c r="B48" s="42"/>
      <c r="C48" s="41"/>
      <c r="D48" s="42"/>
      <c r="E48" s="42"/>
      <c r="F48" s="43"/>
      <c r="G48" s="42"/>
      <c r="H48" s="41"/>
      <c r="I48" s="42"/>
      <c r="J48" s="42"/>
      <c r="K48" s="43"/>
      <c r="L48" s="44"/>
    </row>
    <row r="49" spans="1:15" s="45" customFormat="1" x14ac:dyDescent="0.15">
      <c r="A49" s="46"/>
      <c r="B49" s="46"/>
      <c r="C49" s="46"/>
      <c r="D49" s="46"/>
      <c r="E49" s="16"/>
      <c r="F49" s="14"/>
      <c r="G49" s="46"/>
      <c r="H49" s="46"/>
      <c r="I49" s="46"/>
      <c r="J49" s="16"/>
      <c r="K49" s="14"/>
      <c r="L49" s="16"/>
    </row>
    <row r="50" spans="1:15" x14ac:dyDescent="0.15">
      <c r="A50" s="145" t="s">
        <v>80</v>
      </c>
      <c r="B50" s="145"/>
      <c r="C50" s="145"/>
      <c r="D50" s="145"/>
      <c r="E50" s="145"/>
      <c r="F50" s="145"/>
      <c r="G50" s="145"/>
      <c r="H50" s="11"/>
    </row>
    <row r="51" spans="1:15" x14ac:dyDescent="0.15">
      <c r="A51" s="11" t="s">
        <v>78</v>
      </c>
      <c r="C51" s="11"/>
      <c r="H51" s="123"/>
    </row>
    <row r="52" spans="1:15" x14ac:dyDescent="0.15">
      <c r="A52" s="144" t="s">
        <v>41</v>
      </c>
      <c r="B52" s="144"/>
      <c r="C52" s="144"/>
      <c r="D52" s="144"/>
      <c r="E52" s="144"/>
      <c r="F52" s="144"/>
      <c r="G52" s="144"/>
      <c r="H52" s="144"/>
      <c r="I52" s="144"/>
      <c r="J52" s="144"/>
      <c r="K52" s="144"/>
      <c r="L52" s="122"/>
      <c r="M52" s="122"/>
      <c r="N52" s="122"/>
      <c r="O52" s="10"/>
    </row>
    <row r="53" spans="1:15" x14ac:dyDescent="0.15">
      <c r="A53" s="123" t="s">
        <v>92</v>
      </c>
      <c r="C53" s="123"/>
    </row>
    <row r="54" spans="1:15" x14ac:dyDescent="0.15">
      <c r="I54" s="48"/>
      <c r="J54" s="48"/>
      <c r="K54" s="48"/>
      <c r="L54" s="48"/>
    </row>
    <row r="55" spans="1:15" x14ac:dyDescent="0.15">
      <c r="B55" s="48"/>
      <c r="D55" s="48"/>
      <c r="E55" s="48"/>
      <c r="F55" s="48"/>
      <c r="G55" s="48"/>
      <c r="I55" s="48"/>
      <c r="J55" s="48"/>
      <c r="K55" s="48"/>
      <c r="L55" s="48"/>
    </row>
    <row r="56" spans="1:15" x14ac:dyDescent="0.15">
      <c r="B56" s="48"/>
      <c r="D56" s="48"/>
      <c r="E56" s="48"/>
      <c r="F56" s="48"/>
      <c r="G56" s="48"/>
      <c r="I56" s="48"/>
      <c r="J56" s="48"/>
      <c r="K56" s="48"/>
      <c r="L56" s="48"/>
    </row>
    <row r="57" spans="1:15" x14ac:dyDescent="0.15">
      <c r="B57" s="48"/>
      <c r="D57" s="48"/>
      <c r="E57" s="48"/>
      <c r="F57" s="48"/>
      <c r="G57" s="48"/>
      <c r="I57" s="48"/>
      <c r="J57" s="48"/>
      <c r="K57" s="48"/>
      <c r="L57" s="48"/>
    </row>
    <row r="58" spans="1:15" x14ac:dyDescent="0.15">
      <c r="B58" s="48"/>
      <c r="D58" s="48"/>
      <c r="E58" s="48"/>
      <c r="F58" s="48"/>
      <c r="G58" s="48"/>
      <c r="I58" s="48"/>
      <c r="J58" s="48"/>
      <c r="K58" s="48"/>
      <c r="L58" s="48"/>
    </row>
    <row r="59" spans="1:15" x14ac:dyDescent="0.15">
      <c r="B59" s="48"/>
      <c r="D59" s="48"/>
      <c r="E59" s="48"/>
      <c r="F59" s="48"/>
      <c r="G59" s="48"/>
      <c r="I59" s="48"/>
      <c r="J59" s="48"/>
      <c r="K59" s="48"/>
      <c r="L59" s="48"/>
    </row>
    <row r="60" spans="1:15" x14ac:dyDescent="0.15">
      <c r="B60" s="48"/>
      <c r="D60" s="48"/>
      <c r="E60" s="48"/>
      <c r="F60" s="48"/>
      <c r="G60" s="48"/>
      <c r="I60" s="48"/>
      <c r="J60" s="48"/>
      <c r="K60" s="48"/>
      <c r="L60" s="48"/>
    </row>
    <row r="61" spans="1:15" x14ac:dyDescent="0.15">
      <c r="B61" s="48"/>
      <c r="D61" s="48"/>
      <c r="E61" s="48"/>
      <c r="F61" s="48"/>
      <c r="G61" s="48"/>
      <c r="I61" s="48"/>
      <c r="J61" s="48"/>
      <c r="K61" s="48"/>
      <c r="L61" s="48"/>
    </row>
    <row r="62" spans="1:15" x14ac:dyDescent="0.15">
      <c r="B62" s="48"/>
      <c r="D62" s="48"/>
      <c r="E62" s="48"/>
      <c r="F62" s="48"/>
      <c r="G62" s="48"/>
      <c r="I62" s="48"/>
      <c r="J62" s="48"/>
      <c r="K62" s="48"/>
      <c r="L62" s="48"/>
    </row>
    <row r="63" spans="1:15" x14ac:dyDescent="0.15">
      <c r="B63" s="48"/>
      <c r="D63" s="48"/>
      <c r="E63" s="48"/>
      <c r="F63" s="48"/>
      <c r="G63" s="48"/>
      <c r="I63" s="48"/>
      <c r="J63" s="48"/>
      <c r="K63" s="48"/>
      <c r="L63" s="48"/>
    </row>
    <row r="64" spans="1:15" x14ac:dyDescent="0.15">
      <c r="B64" s="48"/>
      <c r="D64" s="48"/>
      <c r="E64" s="48"/>
      <c r="F64" s="48"/>
      <c r="G64" s="48"/>
      <c r="I64" s="48"/>
      <c r="J64" s="48"/>
      <c r="K64" s="48"/>
      <c r="L64" s="48"/>
    </row>
    <row r="65" spans="2:12" x14ac:dyDescent="0.15">
      <c r="B65" s="48"/>
      <c r="D65" s="48"/>
      <c r="E65" s="48"/>
      <c r="F65" s="48"/>
      <c r="G65" s="48"/>
      <c r="I65" s="48"/>
      <c r="J65" s="48"/>
      <c r="K65" s="48"/>
      <c r="L65" s="48"/>
    </row>
    <row r="66" spans="2:12" x14ac:dyDescent="0.15">
      <c r="B66" s="48"/>
      <c r="D66" s="48"/>
      <c r="E66" s="48"/>
      <c r="F66" s="48"/>
      <c r="G66" s="48"/>
      <c r="I66" s="48"/>
      <c r="J66" s="48"/>
      <c r="K66" s="48"/>
      <c r="L66" s="48"/>
    </row>
    <row r="67" spans="2:12" x14ac:dyDescent="0.15">
      <c r="B67" s="48"/>
      <c r="D67" s="48"/>
      <c r="E67" s="48"/>
      <c r="F67" s="48"/>
      <c r="G67" s="48"/>
      <c r="I67" s="48"/>
      <c r="J67" s="48"/>
      <c r="K67" s="48"/>
      <c r="L67" s="48"/>
    </row>
    <row r="68" spans="2:12" x14ac:dyDescent="0.15">
      <c r="B68" s="48"/>
      <c r="D68" s="48"/>
      <c r="E68" s="48"/>
      <c r="F68" s="48"/>
      <c r="G68" s="48"/>
      <c r="I68" s="48"/>
      <c r="J68" s="48"/>
      <c r="K68" s="48"/>
      <c r="L68" s="48"/>
    </row>
    <row r="69" spans="2:12" x14ac:dyDescent="0.15">
      <c r="B69" s="48"/>
      <c r="D69" s="48"/>
      <c r="E69" s="48"/>
      <c r="F69" s="48"/>
      <c r="G69" s="48"/>
      <c r="I69" s="48"/>
      <c r="J69" s="48"/>
      <c r="K69" s="48"/>
      <c r="L69" s="48"/>
    </row>
    <row r="70" spans="2:12" x14ac:dyDescent="0.15">
      <c r="B70" s="48"/>
      <c r="D70" s="48"/>
      <c r="E70" s="48"/>
      <c r="F70" s="48"/>
      <c r="G70" s="48"/>
      <c r="I70" s="48"/>
      <c r="J70" s="48"/>
      <c r="K70" s="48"/>
      <c r="L70" s="48"/>
    </row>
    <row r="71" spans="2:12" x14ac:dyDescent="0.15">
      <c r="B71" s="48"/>
      <c r="D71" s="48"/>
      <c r="E71" s="48"/>
      <c r="F71" s="48"/>
      <c r="G71" s="48"/>
      <c r="I71" s="48"/>
      <c r="J71" s="48"/>
      <c r="K71" s="48"/>
      <c r="L71" s="48"/>
    </row>
    <row r="72" spans="2:12" x14ac:dyDescent="0.15">
      <c r="B72" s="48"/>
      <c r="D72" s="48"/>
      <c r="E72" s="48"/>
      <c r="F72" s="48"/>
      <c r="G72" s="48"/>
      <c r="I72" s="48"/>
      <c r="J72" s="48"/>
      <c r="K72" s="48"/>
      <c r="L72" s="48"/>
    </row>
    <row r="73" spans="2:12" x14ac:dyDescent="0.15">
      <c r="B73" s="48"/>
      <c r="D73" s="48"/>
      <c r="E73" s="48"/>
      <c r="F73" s="48"/>
      <c r="G73" s="48"/>
      <c r="I73" s="48"/>
      <c r="J73" s="48"/>
      <c r="K73" s="48"/>
      <c r="L73" s="48"/>
    </row>
    <row r="74" spans="2:12" x14ac:dyDescent="0.15">
      <c r="B74" s="48"/>
      <c r="D74" s="48"/>
      <c r="E74" s="48"/>
      <c r="F74" s="48"/>
      <c r="G74" s="48"/>
      <c r="I74" s="48"/>
      <c r="J74" s="48"/>
      <c r="K74" s="48"/>
      <c r="L74" s="48"/>
    </row>
    <row r="75" spans="2:12" x14ac:dyDescent="0.15">
      <c r="B75" s="48"/>
      <c r="D75" s="48"/>
      <c r="E75" s="48"/>
      <c r="F75" s="48"/>
      <c r="G75" s="48"/>
      <c r="I75" s="48"/>
      <c r="J75" s="48"/>
      <c r="K75" s="48"/>
      <c r="L75" s="48"/>
    </row>
    <row r="76" spans="2:12" x14ac:dyDescent="0.15">
      <c r="B76" s="48"/>
      <c r="D76" s="48"/>
      <c r="E76" s="48"/>
      <c r="F76" s="48"/>
      <c r="G76" s="48"/>
      <c r="I76" s="48"/>
      <c r="J76" s="48"/>
      <c r="K76" s="48"/>
      <c r="L76" s="48"/>
    </row>
    <row r="77" spans="2:12" x14ac:dyDescent="0.15">
      <c r="B77" s="48"/>
      <c r="D77" s="48"/>
      <c r="E77" s="48"/>
      <c r="F77" s="48"/>
      <c r="G77" s="48"/>
      <c r="I77" s="48"/>
      <c r="J77" s="48"/>
      <c r="K77" s="48"/>
      <c r="L77" s="48"/>
    </row>
    <row r="78" spans="2:12" x14ac:dyDescent="0.15">
      <c r="B78" s="48"/>
      <c r="D78" s="48"/>
      <c r="E78" s="48"/>
      <c r="F78" s="48"/>
      <c r="G78" s="48"/>
      <c r="I78" s="48"/>
      <c r="J78" s="48"/>
      <c r="K78" s="48"/>
      <c r="L78" s="48"/>
    </row>
    <row r="79" spans="2:12" x14ac:dyDescent="0.15">
      <c r="B79" s="48"/>
      <c r="D79" s="48"/>
      <c r="E79" s="48"/>
      <c r="F79" s="48"/>
      <c r="G79" s="48"/>
    </row>
  </sheetData>
  <mergeCells count="13">
    <mergeCell ref="B7:K7"/>
    <mergeCell ref="B21:K21"/>
    <mergeCell ref="B35:K35"/>
    <mergeCell ref="A50:G50"/>
    <mergeCell ref="A52:K52"/>
    <mergeCell ref="A3:A5"/>
    <mergeCell ref="B4:E4"/>
    <mergeCell ref="F4:F5"/>
    <mergeCell ref="A1:K1"/>
    <mergeCell ref="B3:F3"/>
    <mergeCell ref="G3:K3"/>
    <mergeCell ref="G4:J4"/>
    <mergeCell ref="K4:K5"/>
  </mergeCells>
  <pageMargins left="0.7" right="0.7" top="0.75" bottom="0.75" header="0.3" footer="0.3"/>
  <pageSetup paperSize="9" scale="85"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Normal="100" workbookViewId="0">
      <selection activeCell="Q21" sqref="Q21"/>
    </sheetView>
  </sheetViews>
  <sheetFormatPr defaultColWidth="9.140625" defaultRowHeight="9" x14ac:dyDescent="0.15"/>
  <cols>
    <col min="1" max="1" width="27" style="29" customWidth="1"/>
    <col min="2" max="3" width="8" style="29" bestFit="1" customWidth="1"/>
    <col min="4" max="4" width="9" style="29" bestFit="1" customWidth="1"/>
    <col min="5" max="5" width="5.5703125" style="47" customWidth="1"/>
    <col min="6" max="6" width="8" style="47" bestFit="1" customWidth="1"/>
    <col min="7" max="7" width="8" style="29" bestFit="1" customWidth="1"/>
    <col min="8" max="8" width="7" style="29" bestFit="1" customWidth="1"/>
    <col min="9" max="9" width="9" style="29" bestFit="1" customWidth="1"/>
    <col min="10" max="10" width="4.42578125" style="47" customWidth="1"/>
    <col min="11" max="11" width="8" style="47" bestFit="1" customWidth="1"/>
    <col min="12" max="12" width="5.5703125" style="47" customWidth="1"/>
    <col min="13" max="16384" width="9.140625" style="29"/>
  </cols>
  <sheetData>
    <row r="1" spans="1:12" s="24" customFormat="1" ht="36" customHeight="1" x14ac:dyDescent="0.2">
      <c r="A1" s="137" t="s">
        <v>116</v>
      </c>
      <c r="B1" s="137"/>
      <c r="C1" s="137"/>
      <c r="D1" s="137"/>
      <c r="E1" s="137"/>
      <c r="F1" s="137"/>
      <c r="G1" s="137"/>
      <c r="H1" s="137"/>
      <c r="I1" s="137"/>
      <c r="J1" s="137"/>
      <c r="K1" s="137"/>
    </row>
    <row r="2" spans="1:12" s="24" customFormat="1" ht="9" customHeight="1" x14ac:dyDescent="0.2">
      <c r="A2" s="105"/>
      <c r="C2" s="105"/>
      <c r="E2" s="28"/>
      <c r="F2" s="28"/>
      <c r="H2" s="105"/>
      <c r="J2" s="28"/>
      <c r="K2" s="28"/>
      <c r="L2" s="28"/>
    </row>
    <row r="3" spans="1:12" ht="9" customHeight="1" x14ac:dyDescent="0.15">
      <c r="A3" s="138" t="s">
        <v>20</v>
      </c>
      <c r="B3" s="176" t="s">
        <v>98</v>
      </c>
      <c r="C3" s="176"/>
      <c r="D3" s="176"/>
      <c r="E3" s="176"/>
      <c r="F3" s="176"/>
      <c r="G3" s="176" t="s">
        <v>99</v>
      </c>
      <c r="H3" s="176"/>
      <c r="I3" s="176"/>
      <c r="J3" s="176"/>
      <c r="K3" s="176"/>
      <c r="L3" s="29"/>
    </row>
    <row r="4" spans="1:12" ht="9" customHeight="1" x14ac:dyDescent="0.15">
      <c r="A4" s="139"/>
      <c r="B4" s="142" t="s">
        <v>79</v>
      </c>
      <c r="C4" s="142"/>
      <c r="D4" s="142"/>
      <c r="E4" s="142"/>
      <c r="F4" s="143" t="s">
        <v>16</v>
      </c>
      <c r="G4" s="142" t="s">
        <v>79</v>
      </c>
      <c r="H4" s="142"/>
      <c r="I4" s="142"/>
      <c r="J4" s="142"/>
      <c r="K4" s="143" t="s">
        <v>16</v>
      </c>
      <c r="L4" s="29"/>
    </row>
    <row r="5" spans="1:12" ht="9" customHeight="1" x14ac:dyDescent="0.15">
      <c r="A5" s="140"/>
      <c r="B5" s="106" t="s">
        <v>12</v>
      </c>
      <c r="C5" s="9" t="s">
        <v>13</v>
      </c>
      <c r="D5" s="9" t="s">
        <v>14</v>
      </c>
      <c r="E5" s="9" t="s">
        <v>39</v>
      </c>
      <c r="F5" s="135"/>
      <c r="G5" s="106" t="s">
        <v>12</v>
      </c>
      <c r="H5" s="9" t="s">
        <v>13</v>
      </c>
      <c r="I5" s="9" t="s">
        <v>14</v>
      </c>
      <c r="J5" s="9" t="s">
        <v>39</v>
      </c>
      <c r="K5" s="135"/>
      <c r="L5" s="29"/>
    </row>
    <row r="6" spans="1:12" s="1" customFormat="1" ht="9" customHeight="1" x14ac:dyDescent="0.25">
      <c r="F6" s="31"/>
      <c r="K6" s="31"/>
    </row>
    <row r="7" spans="1:12" s="1" customFormat="1" ht="9" customHeight="1" x14ac:dyDescent="0.25">
      <c r="B7" s="136" t="s">
        <v>11</v>
      </c>
      <c r="C7" s="136"/>
      <c r="D7" s="136"/>
      <c r="E7" s="136"/>
      <c r="F7" s="136"/>
      <c r="G7" s="136"/>
      <c r="H7" s="136"/>
      <c r="I7" s="136"/>
      <c r="J7" s="136"/>
      <c r="K7" s="136"/>
      <c r="L7" s="32"/>
    </row>
    <row r="8" spans="1:12" s="1" customFormat="1" ht="9" customHeight="1" x14ac:dyDescent="0.25">
      <c r="F8" s="31"/>
      <c r="K8" s="31"/>
    </row>
    <row r="9" spans="1:12" s="1" customFormat="1" ht="9" customHeight="1" x14ac:dyDescent="0.25">
      <c r="A9" s="13" t="s">
        <v>22</v>
      </c>
      <c r="B9" s="33">
        <v>75436</v>
      </c>
      <c r="C9" s="33">
        <v>18423</v>
      </c>
      <c r="D9" s="33">
        <v>76218</v>
      </c>
      <c r="E9" s="33">
        <v>2</v>
      </c>
      <c r="F9" s="33">
        <v>170079</v>
      </c>
      <c r="G9" s="33">
        <v>12279</v>
      </c>
      <c r="H9" s="33">
        <v>4547</v>
      </c>
      <c r="I9" s="33">
        <v>19264</v>
      </c>
      <c r="J9" s="33">
        <v>1</v>
      </c>
      <c r="K9" s="33">
        <v>36091</v>
      </c>
    </row>
    <row r="10" spans="1:12" s="1" customFormat="1" ht="9" customHeight="1" x14ac:dyDescent="0.25">
      <c r="A10" s="13" t="s">
        <v>23</v>
      </c>
      <c r="B10" s="33">
        <v>19231</v>
      </c>
      <c r="C10" s="33">
        <v>6281</v>
      </c>
      <c r="D10" s="33">
        <v>7265</v>
      </c>
      <c r="E10" s="33">
        <v>38</v>
      </c>
      <c r="F10" s="33">
        <v>32815</v>
      </c>
      <c r="G10" s="33">
        <v>7953</v>
      </c>
      <c r="H10" s="33">
        <v>2629</v>
      </c>
      <c r="I10" s="33">
        <v>2656</v>
      </c>
      <c r="J10" s="33">
        <v>19</v>
      </c>
      <c r="K10" s="33">
        <v>13257</v>
      </c>
    </row>
    <row r="11" spans="1:12" s="1" customFormat="1" ht="9" customHeight="1" x14ac:dyDescent="0.25">
      <c r="A11" s="13" t="s">
        <v>24</v>
      </c>
      <c r="B11" s="33">
        <v>34901</v>
      </c>
      <c r="C11" s="33">
        <v>27493</v>
      </c>
      <c r="D11" s="33">
        <v>14686</v>
      </c>
      <c r="E11" s="33">
        <v>60</v>
      </c>
      <c r="F11" s="33">
        <v>77140</v>
      </c>
      <c r="G11" s="33">
        <v>12556</v>
      </c>
      <c r="H11" s="33">
        <v>10044</v>
      </c>
      <c r="I11" s="33">
        <v>4879</v>
      </c>
      <c r="J11" s="33">
        <v>30</v>
      </c>
      <c r="K11" s="33">
        <v>27509</v>
      </c>
    </row>
    <row r="12" spans="1:12" s="1" customFormat="1" ht="9" customHeight="1" x14ac:dyDescent="0.25">
      <c r="A12" s="13" t="s">
        <v>25</v>
      </c>
      <c r="B12" s="33">
        <v>4474</v>
      </c>
      <c r="C12" s="33">
        <v>2940</v>
      </c>
      <c r="D12" s="33">
        <v>5783</v>
      </c>
      <c r="E12" s="33">
        <v>1</v>
      </c>
      <c r="F12" s="33">
        <v>13198</v>
      </c>
      <c r="G12" s="33">
        <v>1627</v>
      </c>
      <c r="H12" s="33">
        <v>1032</v>
      </c>
      <c r="I12" s="33">
        <v>2006</v>
      </c>
      <c r="J12" s="33"/>
      <c r="K12" s="33">
        <v>4665</v>
      </c>
    </row>
    <row r="13" spans="1:12" s="1" customFormat="1" ht="9" customHeight="1" x14ac:dyDescent="0.25">
      <c r="A13" s="13" t="s">
        <v>26</v>
      </c>
      <c r="B13" s="33">
        <v>23796</v>
      </c>
      <c r="C13" s="33">
        <v>10680</v>
      </c>
      <c r="D13" s="33">
        <v>6052</v>
      </c>
      <c r="E13" s="33">
        <v>0</v>
      </c>
      <c r="F13" s="33">
        <v>40528</v>
      </c>
      <c r="G13" s="33">
        <v>8470</v>
      </c>
      <c r="H13" s="33">
        <v>3999</v>
      </c>
      <c r="I13" s="33">
        <v>1489</v>
      </c>
      <c r="J13" s="33"/>
      <c r="K13" s="33">
        <v>13958</v>
      </c>
    </row>
    <row r="14" spans="1:12" s="1" customFormat="1" ht="18" customHeight="1" x14ac:dyDescent="0.25">
      <c r="A14" s="34" t="s">
        <v>27</v>
      </c>
      <c r="B14" s="33">
        <v>27209</v>
      </c>
      <c r="C14" s="33">
        <v>12817</v>
      </c>
      <c r="D14" s="33">
        <v>7417</v>
      </c>
      <c r="E14" s="33">
        <v>15</v>
      </c>
      <c r="F14" s="33">
        <v>47458</v>
      </c>
      <c r="G14" s="33">
        <v>10903</v>
      </c>
      <c r="H14" s="33">
        <v>5598</v>
      </c>
      <c r="I14" s="33">
        <v>2672</v>
      </c>
      <c r="J14" s="33">
        <v>5</v>
      </c>
      <c r="K14" s="33">
        <v>19178</v>
      </c>
    </row>
    <row r="15" spans="1:12" s="1" customFormat="1" ht="9" customHeight="1" x14ac:dyDescent="0.25">
      <c r="A15" s="13" t="s">
        <v>28</v>
      </c>
      <c r="B15" s="33">
        <v>2058</v>
      </c>
      <c r="C15" s="33">
        <v>1216</v>
      </c>
      <c r="D15" s="33">
        <v>564</v>
      </c>
      <c r="E15" s="33">
        <v>0</v>
      </c>
      <c r="F15" s="33">
        <v>3838</v>
      </c>
      <c r="G15" s="33">
        <v>923</v>
      </c>
      <c r="H15" s="33">
        <v>477</v>
      </c>
      <c r="I15" s="33">
        <v>280</v>
      </c>
      <c r="J15" s="33"/>
      <c r="K15" s="33">
        <v>1680</v>
      </c>
    </row>
    <row r="16" spans="1:12" s="37" customFormat="1" ht="12" customHeight="1" x14ac:dyDescent="0.25">
      <c r="A16" s="35" t="s">
        <v>54</v>
      </c>
      <c r="B16" s="36">
        <v>1188</v>
      </c>
      <c r="C16" s="36">
        <v>748</v>
      </c>
      <c r="D16" s="36">
        <v>365</v>
      </c>
      <c r="E16" s="33">
        <v>0</v>
      </c>
      <c r="F16" s="36">
        <v>2301</v>
      </c>
      <c r="G16" s="36">
        <v>558</v>
      </c>
      <c r="H16" s="36">
        <v>293</v>
      </c>
      <c r="I16" s="36">
        <v>195</v>
      </c>
      <c r="J16" s="33"/>
      <c r="K16" s="36">
        <v>1046</v>
      </c>
    </row>
    <row r="17" spans="1:12" s="1" customFormat="1" ht="9" customHeight="1" x14ac:dyDescent="0.25">
      <c r="A17" s="13" t="s">
        <v>30</v>
      </c>
      <c r="B17" s="33">
        <v>1231</v>
      </c>
      <c r="C17" s="33">
        <v>1219</v>
      </c>
      <c r="D17" s="33">
        <v>736</v>
      </c>
      <c r="E17" s="33">
        <v>0</v>
      </c>
      <c r="F17" s="33">
        <v>3186</v>
      </c>
      <c r="G17" s="33">
        <v>479</v>
      </c>
      <c r="H17" s="33">
        <v>540</v>
      </c>
      <c r="I17" s="33">
        <v>360</v>
      </c>
      <c r="J17" s="33"/>
      <c r="K17" s="33">
        <v>1379</v>
      </c>
    </row>
    <row r="18" spans="1:12" s="1" customFormat="1" ht="9" customHeight="1" x14ac:dyDescent="0.25">
      <c r="A18" s="13" t="s">
        <v>31</v>
      </c>
      <c r="B18" s="33">
        <v>7215</v>
      </c>
      <c r="C18" s="33">
        <v>4524</v>
      </c>
      <c r="D18" s="33">
        <v>2271</v>
      </c>
      <c r="E18" s="33">
        <v>17</v>
      </c>
      <c r="F18" s="33">
        <v>14027</v>
      </c>
      <c r="G18" s="33">
        <v>3176</v>
      </c>
      <c r="H18" s="33">
        <v>1712</v>
      </c>
      <c r="I18" s="33">
        <v>645</v>
      </c>
      <c r="J18" s="33">
        <v>3</v>
      </c>
      <c r="K18" s="33">
        <v>5536</v>
      </c>
    </row>
    <row r="19" spans="1:12" s="40" customFormat="1" ht="9" customHeight="1" x14ac:dyDescent="0.25">
      <c r="A19" s="15" t="s">
        <v>16</v>
      </c>
      <c r="B19" s="38">
        <v>195551</v>
      </c>
      <c r="C19" s="38">
        <v>85593</v>
      </c>
      <c r="D19" s="38">
        <v>120992</v>
      </c>
      <c r="E19" s="38">
        <v>133</v>
      </c>
      <c r="F19" s="38">
        <v>402269</v>
      </c>
      <c r="G19" s="38">
        <v>58366</v>
      </c>
      <c r="H19" s="38">
        <v>30578</v>
      </c>
      <c r="I19" s="38">
        <v>34251</v>
      </c>
      <c r="J19" s="38">
        <v>58</v>
      </c>
      <c r="K19" s="38">
        <v>123253</v>
      </c>
    </row>
    <row r="20" spans="1:12" s="1" customFormat="1" ht="9" customHeight="1" x14ac:dyDescent="0.25">
      <c r="A20" s="15"/>
      <c r="B20" s="38"/>
      <c r="C20" s="38"/>
      <c r="D20" s="38"/>
      <c r="E20" s="38"/>
      <c r="F20" s="33"/>
      <c r="G20" s="38"/>
      <c r="H20" s="38"/>
      <c r="I20" s="38"/>
      <c r="J20" s="38"/>
      <c r="K20" s="33"/>
    </row>
    <row r="21" spans="1:12" s="1" customFormat="1" ht="9" customHeight="1" x14ac:dyDescent="0.25">
      <c r="B21" s="136" t="s">
        <v>17</v>
      </c>
      <c r="C21" s="136"/>
      <c r="D21" s="136"/>
      <c r="E21" s="136"/>
      <c r="F21" s="136"/>
      <c r="G21" s="136"/>
      <c r="H21" s="136"/>
      <c r="I21" s="136"/>
      <c r="J21" s="136"/>
      <c r="K21" s="136"/>
      <c r="L21" s="32"/>
    </row>
    <row r="22" spans="1:12" s="1" customFormat="1" ht="9" customHeight="1" x14ac:dyDescent="0.25">
      <c r="F22" s="31"/>
      <c r="K22" s="31"/>
    </row>
    <row r="23" spans="1:12" s="1" customFormat="1" ht="9" customHeight="1" x14ac:dyDescent="0.25">
      <c r="A23" s="13" t="s">
        <v>22</v>
      </c>
      <c r="B23" s="33">
        <v>37828</v>
      </c>
      <c r="C23" s="33">
        <v>9711</v>
      </c>
      <c r="D23" s="33">
        <v>47279</v>
      </c>
      <c r="E23" s="33"/>
      <c r="F23" s="33">
        <v>94818</v>
      </c>
      <c r="G23" s="33">
        <v>8808</v>
      </c>
      <c r="H23" s="33">
        <v>2482</v>
      </c>
      <c r="I23" s="33">
        <v>13260</v>
      </c>
      <c r="J23" s="33"/>
      <c r="K23" s="33">
        <v>24550</v>
      </c>
      <c r="L23" s="38"/>
    </row>
    <row r="24" spans="1:12" s="1" customFormat="1" ht="9" customHeight="1" x14ac:dyDescent="0.25">
      <c r="A24" s="13" t="s">
        <v>23</v>
      </c>
      <c r="B24" s="33">
        <v>6893</v>
      </c>
      <c r="C24" s="33">
        <v>2780</v>
      </c>
      <c r="D24" s="33">
        <v>4091</v>
      </c>
      <c r="E24" s="33">
        <v>2</v>
      </c>
      <c r="F24" s="33">
        <v>13766</v>
      </c>
      <c r="G24" s="33">
        <v>2527</v>
      </c>
      <c r="H24" s="33">
        <v>995</v>
      </c>
      <c r="I24" s="33">
        <v>1540</v>
      </c>
      <c r="J24" s="33"/>
      <c r="K24" s="33">
        <v>5062</v>
      </c>
      <c r="L24" s="38"/>
    </row>
    <row r="25" spans="1:12" s="1" customFormat="1" ht="9" customHeight="1" x14ac:dyDescent="0.25">
      <c r="A25" s="13" t="s">
        <v>24</v>
      </c>
      <c r="B25" s="33">
        <v>758</v>
      </c>
      <c r="C25" s="33">
        <v>428</v>
      </c>
      <c r="D25" s="33">
        <v>375</v>
      </c>
      <c r="E25" s="33">
        <v>1</v>
      </c>
      <c r="F25" s="33">
        <v>1562</v>
      </c>
      <c r="G25" s="33">
        <v>320</v>
      </c>
      <c r="H25" s="33">
        <v>172</v>
      </c>
      <c r="I25" s="33">
        <v>154</v>
      </c>
      <c r="J25" s="33">
        <v>3</v>
      </c>
      <c r="K25" s="33">
        <v>649</v>
      </c>
      <c r="L25" s="38"/>
    </row>
    <row r="26" spans="1:12" s="1" customFormat="1" ht="9" customHeight="1" x14ac:dyDescent="0.25">
      <c r="A26" s="13" t="s">
        <v>25</v>
      </c>
      <c r="B26" s="33">
        <v>6257</v>
      </c>
      <c r="C26" s="33">
        <v>3270</v>
      </c>
      <c r="D26" s="33">
        <v>5345</v>
      </c>
      <c r="E26" s="33"/>
      <c r="F26" s="33">
        <v>14872</v>
      </c>
      <c r="G26" s="33">
        <v>2404</v>
      </c>
      <c r="H26" s="33">
        <v>1257</v>
      </c>
      <c r="I26" s="33">
        <v>1837</v>
      </c>
      <c r="J26" s="33"/>
      <c r="K26" s="33">
        <v>5498</v>
      </c>
      <c r="L26" s="38"/>
    </row>
    <row r="27" spans="1:12" s="1" customFormat="1" ht="9" customHeight="1" x14ac:dyDescent="0.25">
      <c r="A27" s="13" t="s">
        <v>26</v>
      </c>
      <c r="B27" s="33">
        <v>64942</v>
      </c>
      <c r="C27" s="33">
        <v>34134</v>
      </c>
      <c r="D27" s="33">
        <v>18165</v>
      </c>
      <c r="E27" s="33"/>
      <c r="F27" s="33">
        <v>117241</v>
      </c>
      <c r="G27" s="33">
        <v>21970</v>
      </c>
      <c r="H27" s="33">
        <v>12557</v>
      </c>
      <c r="I27" s="33">
        <v>4892</v>
      </c>
      <c r="J27" s="33"/>
      <c r="K27" s="33">
        <v>39419</v>
      </c>
      <c r="L27" s="38"/>
    </row>
    <row r="28" spans="1:12" s="1" customFormat="1" ht="18" customHeight="1" x14ac:dyDescent="0.25">
      <c r="A28" s="34" t="s">
        <v>27</v>
      </c>
      <c r="B28" s="33">
        <v>22907</v>
      </c>
      <c r="C28" s="33">
        <v>9776</v>
      </c>
      <c r="D28" s="33">
        <v>2961</v>
      </c>
      <c r="E28" s="33">
        <v>1</v>
      </c>
      <c r="F28" s="33">
        <v>35645</v>
      </c>
      <c r="G28" s="33">
        <v>8897</v>
      </c>
      <c r="H28" s="33">
        <v>4577</v>
      </c>
      <c r="I28" s="33">
        <v>960</v>
      </c>
      <c r="J28" s="33">
        <v>1</v>
      </c>
      <c r="K28" s="33">
        <v>14435</v>
      </c>
      <c r="L28" s="38"/>
    </row>
    <row r="29" spans="1:12" s="1" customFormat="1" ht="9" customHeight="1" x14ac:dyDescent="0.25">
      <c r="A29" s="13" t="s">
        <v>28</v>
      </c>
      <c r="B29" s="33">
        <v>11456</v>
      </c>
      <c r="C29" s="33">
        <v>4912</v>
      </c>
      <c r="D29" s="33">
        <v>1975</v>
      </c>
      <c r="E29" s="33">
        <v>4</v>
      </c>
      <c r="F29" s="33">
        <v>18347</v>
      </c>
      <c r="G29" s="33">
        <v>4935</v>
      </c>
      <c r="H29" s="33">
        <v>2548</v>
      </c>
      <c r="I29" s="33">
        <v>981</v>
      </c>
      <c r="J29" s="33">
        <v>2</v>
      </c>
      <c r="K29" s="33">
        <v>8466</v>
      </c>
      <c r="L29" s="38"/>
    </row>
    <row r="30" spans="1:12" s="37" customFormat="1" ht="11.25" customHeight="1" x14ac:dyDescent="0.25">
      <c r="A30" s="35" t="s">
        <v>54</v>
      </c>
      <c r="B30" s="36">
        <v>3027</v>
      </c>
      <c r="C30" s="36">
        <v>2082</v>
      </c>
      <c r="D30" s="36">
        <v>997</v>
      </c>
      <c r="E30" s="33">
        <v>1</v>
      </c>
      <c r="F30" s="36">
        <v>6107</v>
      </c>
      <c r="G30" s="36">
        <v>1642</v>
      </c>
      <c r="H30" s="36">
        <v>1147</v>
      </c>
      <c r="I30" s="36">
        <v>618</v>
      </c>
      <c r="J30" s="33"/>
      <c r="K30" s="36">
        <v>3407</v>
      </c>
      <c r="L30" s="39"/>
    </row>
    <row r="31" spans="1:12" s="1" customFormat="1" ht="9" customHeight="1" x14ac:dyDescent="0.25">
      <c r="A31" s="13" t="s">
        <v>30</v>
      </c>
      <c r="B31" s="33">
        <v>37150</v>
      </c>
      <c r="C31" s="33">
        <v>37447</v>
      </c>
      <c r="D31" s="33">
        <v>20883</v>
      </c>
      <c r="E31" s="33"/>
      <c r="F31" s="33">
        <v>95480</v>
      </c>
      <c r="G31" s="33">
        <v>17995</v>
      </c>
      <c r="H31" s="33">
        <v>17030</v>
      </c>
      <c r="I31" s="33">
        <v>9672</v>
      </c>
      <c r="J31" s="33"/>
      <c r="K31" s="33">
        <v>44697</v>
      </c>
      <c r="L31" s="38"/>
    </row>
    <row r="32" spans="1:12" s="1" customFormat="1" ht="9" customHeight="1" x14ac:dyDescent="0.25">
      <c r="A32" s="13" t="s">
        <v>31</v>
      </c>
      <c r="B32" s="33">
        <v>19998</v>
      </c>
      <c r="C32" s="33">
        <v>15667</v>
      </c>
      <c r="D32" s="33">
        <v>5783</v>
      </c>
      <c r="E32" s="33">
        <v>10</v>
      </c>
      <c r="F32" s="33">
        <v>41458</v>
      </c>
      <c r="G32" s="33">
        <v>7982</v>
      </c>
      <c r="H32" s="33">
        <v>6463</v>
      </c>
      <c r="I32" s="33">
        <v>2234</v>
      </c>
      <c r="J32" s="33">
        <v>0</v>
      </c>
      <c r="K32" s="33">
        <v>16679</v>
      </c>
      <c r="L32" s="33"/>
    </row>
    <row r="33" spans="1:12" s="40" customFormat="1" ht="9" customHeight="1" x14ac:dyDescent="0.25">
      <c r="A33" s="15" t="s">
        <v>16</v>
      </c>
      <c r="B33" s="38">
        <v>208189</v>
      </c>
      <c r="C33" s="38">
        <v>118125</v>
      </c>
      <c r="D33" s="38">
        <v>106857</v>
      </c>
      <c r="E33" s="38">
        <v>18</v>
      </c>
      <c r="F33" s="38">
        <v>433189</v>
      </c>
      <c r="G33" s="38">
        <v>75838</v>
      </c>
      <c r="H33" s="38">
        <v>48081</v>
      </c>
      <c r="I33" s="38">
        <v>35530</v>
      </c>
      <c r="J33" s="38">
        <v>6</v>
      </c>
      <c r="K33" s="38">
        <v>159455</v>
      </c>
      <c r="L33" s="38"/>
    </row>
    <row r="34" spans="1:12" s="1" customFormat="1" ht="9" customHeight="1" x14ac:dyDescent="0.25">
      <c r="A34" s="15"/>
      <c r="B34" s="38"/>
      <c r="C34" s="38"/>
      <c r="D34" s="38"/>
      <c r="E34" s="38"/>
      <c r="F34" s="33"/>
      <c r="G34" s="38"/>
      <c r="H34" s="38"/>
      <c r="I34" s="38"/>
      <c r="J34" s="38"/>
      <c r="K34" s="33"/>
      <c r="L34" s="38"/>
    </row>
    <row r="35" spans="1:12" s="1" customFormat="1" ht="9" customHeight="1" x14ac:dyDescent="0.25">
      <c r="B35" s="136" t="s">
        <v>16</v>
      </c>
      <c r="C35" s="136"/>
      <c r="D35" s="136"/>
      <c r="E35" s="136"/>
      <c r="F35" s="136"/>
      <c r="G35" s="136"/>
      <c r="H35" s="136"/>
      <c r="I35" s="136"/>
      <c r="J35" s="136"/>
      <c r="K35" s="136"/>
      <c r="L35" s="32"/>
    </row>
    <row r="36" spans="1:12" s="1" customFormat="1" ht="9" customHeight="1" x14ac:dyDescent="0.25">
      <c r="F36" s="31"/>
      <c r="K36" s="31"/>
    </row>
    <row r="37" spans="1:12" s="1" customFormat="1" ht="9" customHeight="1" x14ac:dyDescent="0.25">
      <c r="A37" s="13" t="s">
        <v>22</v>
      </c>
      <c r="B37" s="33">
        <v>113264</v>
      </c>
      <c r="C37" s="33">
        <v>28134</v>
      </c>
      <c r="D37" s="33">
        <v>123497</v>
      </c>
      <c r="E37" s="33">
        <v>2</v>
      </c>
      <c r="F37" s="33">
        <v>264897</v>
      </c>
      <c r="G37" s="33">
        <v>21087</v>
      </c>
      <c r="H37" s="33">
        <v>7029</v>
      </c>
      <c r="I37" s="33">
        <v>32524</v>
      </c>
      <c r="J37" s="33">
        <v>1</v>
      </c>
      <c r="K37" s="33">
        <v>60641</v>
      </c>
      <c r="L37" s="38"/>
    </row>
    <row r="38" spans="1:12" s="1" customFormat="1" ht="9" customHeight="1" x14ac:dyDescent="0.25">
      <c r="A38" s="13" t="s">
        <v>23</v>
      </c>
      <c r="B38" s="33">
        <v>26124</v>
      </c>
      <c r="C38" s="33">
        <v>9061</v>
      </c>
      <c r="D38" s="33">
        <v>11356</v>
      </c>
      <c r="E38" s="33">
        <v>40</v>
      </c>
      <c r="F38" s="33">
        <v>46581</v>
      </c>
      <c r="G38" s="33">
        <v>10480</v>
      </c>
      <c r="H38" s="33">
        <v>3624</v>
      </c>
      <c r="I38" s="33">
        <v>4196</v>
      </c>
      <c r="J38" s="33">
        <v>19</v>
      </c>
      <c r="K38" s="33">
        <v>18319</v>
      </c>
      <c r="L38" s="38"/>
    </row>
    <row r="39" spans="1:12" s="1" customFormat="1" ht="9" customHeight="1" x14ac:dyDescent="0.25">
      <c r="A39" s="13" t="s">
        <v>24</v>
      </c>
      <c r="B39" s="33">
        <v>35659</v>
      </c>
      <c r="C39" s="33">
        <v>27921</v>
      </c>
      <c r="D39" s="33">
        <v>15061</v>
      </c>
      <c r="E39" s="33">
        <v>61</v>
      </c>
      <c r="F39" s="33">
        <v>78702</v>
      </c>
      <c r="G39" s="33">
        <v>12876</v>
      </c>
      <c r="H39" s="33">
        <v>10216</v>
      </c>
      <c r="I39" s="33">
        <v>5033</v>
      </c>
      <c r="J39" s="33">
        <v>33</v>
      </c>
      <c r="K39" s="33">
        <v>28158</v>
      </c>
      <c r="L39" s="38"/>
    </row>
    <row r="40" spans="1:12" s="1" customFormat="1" ht="9" customHeight="1" x14ac:dyDescent="0.25">
      <c r="A40" s="13" t="s">
        <v>25</v>
      </c>
      <c r="B40" s="33">
        <v>10731</v>
      </c>
      <c r="C40" s="33">
        <v>6210</v>
      </c>
      <c r="D40" s="33">
        <v>11128</v>
      </c>
      <c r="E40" s="33">
        <v>1</v>
      </c>
      <c r="F40" s="33">
        <v>28070</v>
      </c>
      <c r="G40" s="33">
        <v>4031</v>
      </c>
      <c r="H40" s="33">
        <v>2289</v>
      </c>
      <c r="I40" s="33">
        <v>3843</v>
      </c>
      <c r="J40" s="33"/>
      <c r="K40" s="33">
        <v>10163</v>
      </c>
      <c r="L40" s="38"/>
    </row>
    <row r="41" spans="1:12" s="1" customFormat="1" ht="9" customHeight="1" x14ac:dyDescent="0.25">
      <c r="A41" s="13" t="s">
        <v>26</v>
      </c>
      <c r="B41" s="33">
        <v>88738</v>
      </c>
      <c r="C41" s="33">
        <v>44814</v>
      </c>
      <c r="D41" s="33">
        <v>24217</v>
      </c>
      <c r="E41" s="33">
        <v>0</v>
      </c>
      <c r="F41" s="33">
        <v>157769</v>
      </c>
      <c r="G41" s="33">
        <v>30440</v>
      </c>
      <c r="H41" s="33">
        <v>16556</v>
      </c>
      <c r="I41" s="33">
        <v>6381</v>
      </c>
      <c r="J41" s="33"/>
      <c r="K41" s="33">
        <v>53377</v>
      </c>
      <c r="L41" s="38"/>
    </row>
    <row r="42" spans="1:12" s="1" customFormat="1" ht="18" customHeight="1" x14ac:dyDescent="0.25">
      <c r="A42" s="34" t="s">
        <v>27</v>
      </c>
      <c r="B42" s="33">
        <v>50116</v>
      </c>
      <c r="C42" s="33">
        <v>22593</v>
      </c>
      <c r="D42" s="33">
        <v>10378</v>
      </c>
      <c r="E42" s="33">
        <v>16</v>
      </c>
      <c r="F42" s="33">
        <v>83103</v>
      </c>
      <c r="G42" s="33">
        <v>19800</v>
      </c>
      <c r="H42" s="33">
        <v>10175</v>
      </c>
      <c r="I42" s="33">
        <v>3632</v>
      </c>
      <c r="J42" s="33">
        <v>6</v>
      </c>
      <c r="K42" s="33">
        <v>33613</v>
      </c>
      <c r="L42" s="38"/>
    </row>
    <row r="43" spans="1:12" s="1" customFormat="1" ht="9" customHeight="1" x14ac:dyDescent="0.25">
      <c r="A43" s="13" t="s">
        <v>28</v>
      </c>
      <c r="B43" s="33">
        <v>13514</v>
      </c>
      <c r="C43" s="33">
        <v>6128</v>
      </c>
      <c r="D43" s="33">
        <v>2539</v>
      </c>
      <c r="E43" s="33">
        <v>4</v>
      </c>
      <c r="F43" s="33">
        <v>22185</v>
      </c>
      <c r="G43" s="33">
        <v>5858</v>
      </c>
      <c r="H43" s="33">
        <v>3025</v>
      </c>
      <c r="I43" s="33">
        <v>1261</v>
      </c>
      <c r="J43" s="33">
        <v>2</v>
      </c>
      <c r="K43" s="33">
        <v>10146</v>
      </c>
      <c r="L43" s="38"/>
    </row>
    <row r="44" spans="1:12" s="37" customFormat="1" ht="11.25" customHeight="1" x14ac:dyDescent="0.25">
      <c r="A44" s="35" t="s">
        <v>54</v>
      </c>
      <c r="B44" s="36">
        <v>4215</v>
      </c>
      <c r="C44" s="36">
        <v>2830</v>
      </c>
      <c r="D44" s="36">
        <v>1362</v>
      </c>
      <c r="E44" s="33">
        <v>1</v>
      </c>
      <c r="F44" s="36">
        <v>8408</v>
      </c>
      <c r="G44" s="36">
        <v>2200</v>
      </c>
      <c r="H44" s="36">
        <v>1440</v>
      </c>
      <c r="I44" s="36">
        <v>813</v>
      </c>
      <c r="J44" s="33"/>
      <c r="K44" s="36">
        <v>4453</v>
      </c>
      <c r="L44" s="39"/>
    </row>
    <row r="45" spans="1:12" s="1" customFormat="1" ht="9" customHeight="1" x14ac:dyDescent="0.25">
      <c r="A45" s="13" t="s">
        <v>30</v>
      </c>
      <c r="B45" s="33">
        <v>38381</v>
      </c>
      <c r="C45" s="33">
        <v>38666</v>
      </c>
      <c r="D45" s="33">
        <v>21619</v>
      </c>
      <c r="E45" s="33">
        <v>0</v>
      </c>
      <c r="F45" s="33">
        <v>98666</v>
      </c>
      <c r="G45" s="33">
        <v>18474</v>
      </c>
      <c r="H45" s="33">
        <v>17570</v>
      </c>
      <c r="I45" s="33">
        <v>10032</v>
      </c>
      <c r="J45" s="33"/>
      <c r="K45" s="33">
        <v>46076</v>
      </c>
      <c r="L45" s="38"/>
    </row>
    <row r="46" spans="1:12" s="1" customFormat="1" ht="9" customHeight="1" x14ac:dyDescent="0.25">
      <c r="A46" s="13" t="s">
        <v>31</v>
      </c>
      <c r="B46" s="33">
        <v>27213</v>
      </c>
      <c r="C46" s="33">
        <v>20191</v>
      </c>
      <c r="D46" s="33">
        <v>8054</v>
      </c>
      <c r="E46" s="33">
        <v>27</v>
      </c>
      <c r="F46" s="33">
        <v>55485</v>
      </c>
      <c r="G46" s="33">
        <v>11158</v>
      </c>
      <c r="H46" s="33">
        <v>8175</v>
      </c>
      <c r="I46" s="33">
        <v>2879</v>
      </c>
      <c r="J46" s="33">
        <v>3</v>
      </c>
      <c r="K46" s="33">
        <v>22215</v>
      </c>
      <c r="L46" s="33"/>
    </row>
    <row r="47" spans="1:12" s="40" customFormat="1" ht="9" customHeight="1" x14ac:dyDescent="0.25">
      <c r="A47" s="15" t="s">
        <v>16</v>
      </c>
      <c r="B47" s="38">
        <v>403740</v>
      </c>
      <c r="C47" s="38">
        <v>203718</v>
      </c>
      <c r="D47" s="38">
        <v>227849</v>
      </c>
      <c r="E47" s="38">
        <v>151</v>
      </c>
      <c r="F47" s="38">
        <v>835458</v>
      </c>
      <c r="G47" s="38">
        <v>134204</v>
      </c>
      <c r="H47" s="38">
        <v>78659</v>
      </c>
      <c r="I47" s="38">
        <v>69781</v>
      </c>
      <c r="J47" s="38">
        <v>64</v>
      </c>
      <c r="K47" s="38">
        <v>282708</v>
      </c>
      <c r="L47" s="38"/>
    </row>
    <row r="48" spans="1:12" s="45" customFormat="1" ht="9" customHeight="1" x14ac:dyDescent="0.15">
      <c r="A48" s="41"/>
      <c r="B48" s="42"/>
      <c r="C48" s="41"/>
      <c r="D48" s="42"/>
      <c r="E48" s="42"/>
      <c r="F48" s="43"/>
      <c r="G48" s="42"/>
      <c r="H48" s="41"/>
      <c r="I48" s="42"/>
      <c r="J48" s="42"/>
      <c r="K48" s="43"/>
      <c r="L48" s="44"/>
    </row>
    <row r="49" spans="1:12" s="45" customFormat="1" ht="9" customHeight="1" x14ac:dyDescent="0.15">
      <c r="A49" s="46"/>
      <c r="B49" s="46"/>
      <c r="C49" s="46"/>
      <c r="D49" s="46"/>
      <c r="E49" s="16"/>
      <c r="F49" s="14"/>
      <c r="G49" s="46"/>
      <c r="H49" s="46"/>
      <c r="I49" s="46"/>
      <c r="J49" s="16"/>
      <c r="K49" s="14"/>
      <c r="L49" s="16"/>
    </row>
    <row r="50" spans="1:12" ht="9" customHeight="1" x14ac:dyDescent="0.15">
      <c r="A50" s="144" t="s">
        <v>80</v>
      </c>
      <c r="B50" s="144"/>
      <c r="C50" s="144"/>
      <c r="D50" s="144"/>
      <c r="E50" s="144"/>
      <c r="F50" s="144"/>
      <c r="G50" s="144"/>
      <c r="H50" s="144"/>
      <c r="I50" s="144"/>
      <c r="J50" s="144"/>
      <c r="K50" s="144"/>
    </row>
    <row r="51" spans="1:12" ht="9" customHeight="1" x14ac:dyDescent="0.15">
      <c r="A51" s="144" t="s">
        <v>78</v>
      </c>
      <c r="B51" s="144"/>
      <c r="C51" s="144"/>
      <c r="D51" s="144"/>
      <c r="E51" s="144"/>
      <c r="F51" s="144"/>
      <c r="G51" s="144"/>
      <c r="H51" s="144"/>
      <c r="I51" s="144"/>
      <c r="J51" s="144"/>
      <c r="K51" s="144"/>
    </row>
    <row r="52" spans="1:12" ht="9" customHeight="1" x14ac:dyDescent="0.15">
      <c r="A52" s="144" t="s">
        <v>41</v>
      </c>
      <c r="B52" s="144"/>
      <c r="C52" s="144"/>
      <c r="D52" s="144"/>
      <c r="E52" s="144"/>
      <c r="F52" s="144"/>
      <c r="G52" s="144"/>
      <c r="H52" s="144"/>
      <c r="I52" s="144"/>
      <c r="J52" s="144"/>
      <c r="K52" s="144"/>
      <c r="L52" s="48"/>
    </row>
    <row r="53" spans="1:12" ht="9" customHeight="1" x14ac:dyDescent="0.15">
      <c r="A53" s="144" t="s">
        <v>88</v>
      </c>
      <c r="B53" s="144"/>
      <c r="C53" s="144"/>
      <c r="D53" s="144"/>
      <c r="E53" s="144"/>
      <c r="F53" s="144"/>
      <c r="G53" s="144"/>
      <c r="H53" s="144"/>
      <c r="I53" s="144"/>
      <c r="J53" s="144"/>
      <c r="K53" s="144"/>
      <c r="L53" s="48"/>
    </row>
    <row r="54" spans="1:12" ht="9" customHeight="1" x14ac:dyDescent="0.15">
      <c r="I54" s="48"/>
      <c r="J54" s="48"/>
      <c r="K54" s="48"/>
      <c r="L54" s="48"/>
    </row>
    <row r="55" spans="1:12" x14ac:dyDescent="0.15">
      <c r="B55" s="48"/>
      <c r="D55" s="48"/>
      <c r="E55" s="48"/>
      <c r="F55" s="48"/>
      <c r="G55" s="48"/>
      <c r="I55" s="48"/>
      <c r="J55" s="48"/>
      <c r="K55" s="48"/>
      <c r="L55" s="48"/>
    </row>
    <row r="56" spans="1:12" x14ac:dyDescent="0.15">
      <c r="B56" s="48"/>
      <c r="D56" s="48"/>
      <c r="E56" s="48"/>
      <c r="F56" s="48"/>
      <c r="G56" s="48"/>
      <c r="I56" s="48"/>
      <c r="J56" s="48"/>
      <c r="K56" s="48"/>
      <c r="L56" s="48"/>
    </row>
    <row r="57" spans="1:12" x14ac:dyDescent="0.15">
      <c r="B57" s="48"/>
      <c r="D57" s="48"/>
      <c r="E57" s="48"/>
      <c r="F57" s="48"/>
      <c r="G57" s="48"/>
      <c r="I57" s="48"/>
      <c r="J57" s="48"/>
      <c r="K57" s="48"/>
      <c r="L57" s="48"/>
    </row>
    <row r="58" spans="1:12" x14ac:dyDescent="0.15">
      <c r="B58" s="48"/>
      <c r="D58" s="48"/>
      <c r="E58" s="48"/>
      <c r="F58" s="48"/>
      <c r="G58" s="48"/>
      <c r="I58" s="48"/>
      <c r="J58" s="48"/>
      <c r="K58" s="48"/>
      <c r="L58" s="48"/>
    </row>
    <row r="59" spans="1:12" x14ac:dyDescent="0.15">
      <c r="B59" s="48"/>
      <c r="D59" s="48"/>
      <c r="E59" s="48"/>
      <c r="F59" s="48"/>
      <c r="G59" s="48"/>
      <c r="I59" s="48"/>
      <c r="J59" s="48"/>
      <c r="K59" s="48"/>
      <c r="L59" s="48"/>
    </row>
    <row r="60" spans="1:12" x14ac:dyDescent="0.15">
      <c r="B60" s="48"/>
      <c r="D60" s="48"/>
      <c r="E60" s="48"/>
      <c r="F60" s="48"/>
      <c r="G60" s="48"/>
      <c r="I60" s="48"/>
      <c r="J60" s="48"/>
      <c r="K60" s="48"/>
      <c r="L60" s="48"/>
    </row>
    <row r="61" spans="1:12" x14ac:dyDescent="0.15">
      <c r="B61" s="48"/>
      <c r="D61" s="48"/>
      <c r="E61" s="48"/>
      <c r="F61" s="48"/>
      <c r="G61" s="48"/>
      <c r="I61" s="48"/>
      <c r="J61" s="48"/>
      <c r="K61" s="48"/>
      <c r="L61" s="48"/>
    </row>
    <row r="62" spans="1:12" x14ac:dyDescent="0.15">
      <c r="B62" s="48"/>
      <c r="D62" s="48"/>
      <c r="E62" s="48"/>
      <c r="F62" s="48"/>
      <c r="G62" s="48"/>
      <c r="I62" s="48"/>
      <c r="J62" s="48"/>
      <c r="K62" s="48"/>
      <c r="L62" s="48"/>
    </row>
    <row r="63" spans="1:12" x14ac:dyDescent="0.15">
      <c r="B63" s="48"/>
      <c r="D63" s="48"/>
      <c r="E63" s="48"/>
      <c r="F63" s="48"/>
      <c r="G63" s="48"/>
      <c r="I63" s="48"/>
      <c r="J63" s="48"/>
      <c r="K63" s="48"/>
      <c r="L63" s="48"/>
    </row>
    <row r="64" spans="1:12" x14ac:dyDescent="0.15">
      <c r="B64" s="48"/>
      <c r="D64" s="48"/>
      <c r="E64" s="48"/>
      <c r="F64" s="48"/>
      <c r="G64" s="48"/>
      <c r="I64" s="48"/>
      <c r="J64" s="48"/>
      <c r="K64" s="48"/>
      <c r="L64" s="48"/>
    </row>
    <row r="65" spans="2:12" x14ac:dyDescent="0.15">
      <c r="B65" s="48"/>
      <c r="D65" s="48"/>
      <c r="E65" s="48"/>
      <c r="F65" s="48"/>
      <c r="G65" s="48"/>
      <c r="I65" s="48"/>
      <c r="J65" s="48"/>
      <c r="K65" s="48"/>
      <c r="L65" s="48"/>
    </row>
    <row r="66" spans="2:12" x14ac:dyDescent="0.15">
      <c r="B66" s="48"/>
      <c r="D66" s="48"/>
      <c r="E66" s="48"/>
      <c r="F66" s="48"/>
      <c r="G66" s="48"/>
      <c r="I66" s="48"/>
      <c r="J66" s="48"/>
      <c r="K66" s="48"/>
      <c r="L66" s="48"/>
    </row>
    <row r="67" spans="2:12" x14ac:dyDescent="0.15">
      <c r="B67" s="48"/>
      <c r="D67" s="48"/>
      <c r="E67" s="48"/>
      <c r="F67" s="48"/>
      <c r="G67" s="48"/>
      <c r="I67" s="48"/>
      <c r="J67" s="48"/>
      <c r="K67" s="48"/>
      <c r="L67" s="48"/>
    </row>
    <row r="68" spans="2:12" x14ac:dyDescent="0.15">
      <c r="B68" s="48"/>
      <c r="D68" s="48"/>
      <c r="E68" s="48"/>
      <c r="F68" s="48"/>
      <c r="G68" s="48"/>
      <c r="I68" s="48"/>
      <c r="J68" s="48"/>
      <c r="K68" s="48"/>
      <c r="L68" s="48"/>
    </row>
    <row r="69" spans="2:12" x14ac:dyDescent="0.15">
      <c r="B69" s="48"/>
      <c r="D69" s="48"/>
      <c r="E69" s="48"/>
      <c r="F69" s="48"/>
      <c r="G69" s="48"/>
    </row>
  </sheetData>
  <mergeCells count="15">
    <mergeCell ref="A53:K53"/>
    <mergeCell ref="A50:K50"/>
    <mergeCell ref="A1:K1"/>
    <mergeCell ref="A3:A5"/>
    <mergeCell ref="B3:F3"/>
    <mergeCell ref="G3:K3"/>
    <mergeCell ref="B4:E4"/>
    <mergeCell ref="F4:F5"/>
    <mergeCell ref="G4:J4"/>
    <mergeCell ref="K4:K5"/>
    <mergeCell ref="B7:K7"/>
    <mergeCell ref="B21:K21"/>
    <mergeCell ref="B35:K35"/>
    <mergeCell ref="A52:K52"/>
    <mergeCell ref="A51:K51"/>
  </mergeCells>
  <pageMargins left="0.7" right="0.7" top="0.75" bottom="0.75" header="0.3" footer="0.3"/>
  <pageSetup paperSize="9" scale="8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workbookViewId="0">
      <selection activeCell="F26" sqref="F26:F30"/>
    </sheetView>
  </sheetViews>
  <sheetFormatPr defaultRowHeight="15" x14ac:dyDescent="0.25"/>
  <cols>
    <col min="1" max="1" width="18.140625" style="1" customWidth="1"/>
    <col min="2" max="3" width="10.42578125" style="1" customWidth="1"/>
    <col min="4" max="4" width="10.42578125" style="31" customWidth="1"/>
    <col min="5" max="6" width="10.42578125" style="1" customWidth="1"/>
    <col min="7" max="7" width="10.28515625" style="31" customWidth="1"/>
    <col min="8" max="16384" width="9.140625" style="1"/>
  </cols>
  <sheetData>
    <row r="1" spans="1:7" ht="38.25" customHeight="1" x14ac:dyDescent="0.25">
      <c r="A1" s="171" t="s">
        <v>117</v>
      </c>
      <c r="B1" s="171"/>
      <c r="C1" s="171"/>
      <c r="D1" s="171"/>
      <c r="E1" s="171"/>
      <c r="F1" s="171"/>
      <c r="G1" s="171"/>
    </row>
    <row r="2" spans="1:7" ht="9.75" customHeight="1" x14ac:dyDescent="0.25">
      <c r="A2" s="49"/>
    </row>
    <row r="3" spans="1:7" ht="9.75" customHeight="1" x14ac:dyDescent="0.25">
      <c r="A3" s="133" t="s">
        <v>33</v>
      </c>
      <c r="B3" s="142" t="s">
        <v>98</v>
      </c>
      <c r="C3" s="142"/>
      <c r="D3" s="142"/>
      <c r="E3" s="142" t="s">
        <v>102</v>
      </c>
      <c r="F3" s="142"/>
      <c r="G3" s="142"/>
    </row>
    <row r="4" spans="1:7" ht="9.75" customHeight="1" x14ac:dyDescent="0.25">
      <c r="A4" s="146"/>
      <c r="B4" s="50" t="s">
        <v>11</v>
      </c>
      <c r="C4" s="50" t="s">
        <v>17</v>
      </c>
      <c r="D4" s="50" t="s">
        <v>16</v>
      </c>
      <c r="E4" s="50" t="s">
        <v>11</v>
      </c>
      <c r="F4" s="50" t="s">
        <v>17</v>
      </c>
      <c r="G4" s="50" t="s">
        <v>16</v>
      </c>
    </row>
    <row r="5" spans="1:7" ht="9.75" customHeight="1" x14ac:dyDescent="0.25">
      <c r="A5" s="22"/>
    </row>
    <row r="6" spans="1:7" ht="9.75" customHeight="1" x14ac:dyDescent="0.25">
      <c r="B6" s="136" t="s">
        <v>75</v>
      </c>
      <c r="C6" s="136"/>
      <c r="D6" s="136"/>
      <c r="E6" s="136"/>
      <c r="F6" s="136"/>
      <c r="G6" s="136"/>
    </row>
    <row r="7" spans="1:7" ht="9.75" customHeight="1" x14ac:dyDescent="0.25">
      <c r="A7" s="22"/>
    </row>
    <row r="8" spans="1:7" ht="9.75" customHeight="1" x14ac:dyDescent="0.25">
      <c r="A8" s="51" t="s">
        <v>34</v>
      </c>
      <c r="B8" s="18">
        <v>257466</v>
      </c>
      <c r="C8" s="18">
        <v>215804</v>
      </c>
      <c r="D8" s="18">
        <v>473270</v>
      </c>
      <c r="E8" s="18">
        <v>119619</v>
      </c>
      <c r="F8" s="18">
        <v>100449</v>
      </c>
      <c r="G8" s="18">
        <v>220068</v>
      </c>
    </row>
    <row r="9" spans="1:7" ht="9.75" customHeight="1" x14ac:dyDescent="0.25">
      <c r="A9" s="51" t="s">
        <v>35</v>
      </c>
      <c r="B9" s="18">
        <v>364709</v>
      </c>
      <c r="C9" s="18">
        <v>169430</v>
      </c>
      <c r="D9" s="18">
        <v>534139</v>
      </c>
      <c r="E9" s="18">
        <v>120567</v>
      </c>
      <c r="F9" s="18">
        <v>62798</v>
      </c>
      <c r="G9" s="18">
        <v>183365</v>
      </c>
    </row>
    <row r="10" spans="1:7" ht="9.75" customHeight="1" x14ac:dyDescent="0.25">
      <c r="A10" s="51" t="s">
        <v>36</v>
      </c>
      <c r="B10" s="18">
        <v>17794</v>
      </c>
      <c r="C10" s="18">
        <v>9106</v>
      </c>
      <c r="D10" s="18">
        <v>26900</v>
      </c>
      <c r="E10" s="18">
        <v>7600</v>
      </c>
      <c r="F10" s="18">
        <v>3927</v>
      </c>
      <c r="G10" s="18">
        <v>11527</v>
      </c>
    </row>
    <row r="11" spans="1:7" ht="9.75" customHeight="1" x14ac:dyDescent="0.25">
      <c r="A11" s="51" t="s">
        <v>37</v>
      </c>
      <c r="B11" s="18">
        <v>11987</v>
      </c>
      <c r="C11" s="18">
        <v>9840</v>
      </c>
      <c r="D11" s="18">
        <v>21827</v>
      </c>
      <c r="E11" s="18">
        <v>4059</v>
      </c>
      <c r="F11" s="18">
        <v>3659</v>
      </c>
      <c r="G11" s="18">
        <v>7718</v>
      </c>
    </row>
    <row r="12" spans="1:7" ht="9.75" customHeight="1" x14ac:dyDescent="0.25">
      <c r="A12" s="52" t="s">
        <v>38</v>
      </c>
      <c r="B12" s="18">
        <v>45313</v>
      </c>
      <c r="C12" s="18">
        <v>37758</v>
      </c>
      <c r="D12" s="18">
        <v>83071</v>
      </c>
      <c r="E12" s="18">
        <v>12064</v>
      </c>
      <c r="F12" s="18">
        <v>9597</v>
      </c>
      <c r="G12" s="18">
        <v>21661</v>
      </c>
    </row>
    <row r="13" spans="1:7" ht="12" customHeight="1" x14ac:dyDescent="0.25">
      <c r="A13" s="53" t="s">
        <v>16</v>
      </c>
      <c r="B13" s="54">
        <v>697269</v>
      </c>
      <c r="C13" s="54">
        <v>441938</v>
      </c>
      <c r="D13" s="54">
        <v>1139207</v>
      </c>
      <c r="E13" s="54">
        <v>263909</v>
      </c>
      <c r="F13" s="54">
        <v>180430</v>
      </c>
      <c r="G13" s="54">
        <v>444339</v>
      </c>
    </row>
    <row r="14" spans="1:7" ht="9.75" customHeight="1" x14ac:dyDescent="0.25">
      <c r="A14" s="53"/>
      <c r="B14" s="54"/>
      <c r="C14" s="54"/>
      <c r="D14" s="18"/>
      <c r="E14" s="54"/>
      <c r="F14" s="54"/>
      <c r="G14" s="18"/>
    </row>
    <row r="15" spans="1:7" ht="9.75" customHeight="1" x14ac:dyDescent="0.25">
      <c r="B15" s="136" t="s">
        <v>76</v>
      </c>
      <c r="C15" s="136"/>
      <c r="D15" s="136"/>
      <c r="E15" s="136"/>
      <c r="F15" s="136"/>
      <c r="G15" s="136"/>
    </row>
    <row r="16" spans="1:7" ht="9.75" customHeight="1" x14ac:dyDescent="0.25">
      <c r="A16" s="22"/>
    </row>
    <row r="17" spans="1:7" ht="9.75" customHeight="1" x14ac:dyDescent="0.25">
      <c r="A17" s="51" t="s">
        <v>34</v>
      </c>
      <c r="B17" s="18">
        <v>72405</v>
      </c>
      <c r="C17" s="18">
        <v>117055</v>
      </c>
      <c r="D17" s="18">
        <v>189460</v>
      </c>
      <c r="E17" s="18">
        <v>29139</v>
      </c>
      <c r="F17" s="18">
        <v>52526</v>
      </c>
      <c r="G17" s="18">
        <v>81665</v>
      </c>
    </row>
    <row r="18" spans="1:7" ht="9.75" customHeight="1" x14ac:dyDescent="0.25">
      <c r="A18" s="51" t="s">
        <v>35</v>
      </c>
      <c r="B18" s="18">
        <v>293682</v>
      </c>
      <c r="C18" s="18">
        <v>250324</v>
      </c>
      <c r="D18" s="18">
        <v>544006</v>
      </c>
      <c r="E18" s="18">
        <v>82264</v>
      </c>
      <c r="F18" s="18">
        <v>88776</v>
      </c>
      <c r="G18" s="18">
        <v>171040</v>
      </c>
    </row>
    <row r="19" spans="1:7" ht="9.75" customHeight="1" x14ac:dyDescent="0.25">
      <c r="A19" s="51" t="s">
        <v>36</v>
      </c>
      <c r="B19" s="18">
        <v>9063</v>
      </c>
      <c r="C19" s="18">
        <v>6463</v>
      </c>
      <c r="D19" s="18">
        <v>15526</v>
      </c>
      <c r="E19" s="18">
        <v>3410</v>
      </c>
      <c r="F19" s="18">
        <v>2376</v>
      </c>
      <c r="G19" s="18">
        <v>5786</v>
      </c>
    </row>
    <row r="20" spans="1:7" ht="9.75" customHeight="1" x14ac:dyDescent="0.25">
      <c r="A20" s="51" t="s">
        <v>37</v>
      </c>
      <c r="B20" s="18">
        <v>8311</v>
      </c>
      <c r="C20" s="18">
        <v>14825</v>
      </c>
      <c r="D20" s="18">
        <v>23136</v>
      </c>
      <c r="E20" s="18">
        <v>2831</v>
      </c>
      <c r="F20" s="18">
        <v>5682</v>
      </c>
      <c r="G20" s="18">
        <v>8513</v>
      </c>
    </row>
    <row r="21" spans="1:7" ht="9.75" customHeight="1" x14ac:dyDescent="0.25">
      <c r="A21" s="52" t="s">
        <v>38</v>
      </c>
      <c r="B21" s="18">
        <v>18808</v>
      </c>
      <c r="C21" s="18">
        <v>44522</v>
      </c>
      <c r="D21" s="18">
        <v>63330</v>
      </c>
      <c r="E21" s="18">
        <v>5609</v>
      </c>
      <c r="F21" s="18">
        <v>10095</v>
      </c>
      <c r="G21" s="18">
        <v>15704</v>
      </c>
    </row>
    <row r="22" spans="1:7" ht="12.75" customHeight="1" x14ac:dyDescent="0.25">
      <c r="A22" s="53" t="s">
        <v>16</v>
      </c>
      <c r="B22" s="54">
        <v>402269</v>
      </c>
      <c r="C22" s="54">
        <v>433189</v>
      </c>
      <c r="D22" s="54">
        <v>835458</v>
      </c>
      <c r="E22" s="54">
        <v>123253</v>
      </c>
      <c r="F22" s="54">
        <v>159455</v>
      </c>
      <c r="G22" s="54">
        <v>282708</v>
      </c>
    </row>
    <row r="23" spans="1:7" ht="9.75" customHeight="1" x14ac:dyDescent="0.25">
      <c r="A23" s="53"/>
      <c r="B23" s="54"/>
      <c r="C23" s="54"/>
      <c r="D23" s="18"/>
      <c r="E23" s="54"/>
      <c r="F23" s="54"/>
      <c r="G23" s="54"/>
    </row>
    <row r="24" spans="1:7" ht="9.75" customHeight="1" x14ac:dyDescent="0.25">
      <c r="B24" s="136" t="s">
        <v>16</v>
      </c>
      <c r="C24" s="136"/>
      <c r="D24" s="136"/>
      <c r="E24" s="136"/>
      <c r="F24" s="136"/>
      <c r="G24" s="136"/>
    </row>
    <row r="25" spans="1:7" ht="9.75" customHeight="1" x14ac:dyDescent="0.25">
      <c r="A25" s="22"/>
    </row>
    <row r="26" spans="1:7" ht="9.75" customHeight="1" x14ac:dyDescent="0.25">
      <c r="A26" s="51" t="s">
        <v>34</v>
      </c>
      <c r="B26" s="18">
        <v>329871</v>
      </c>
      <c r="C26" s="18">
        <v>332859</v>
      </c>
      <c r="D26" s="18">
        <v>662730</v>
      </c>
      <c r="E26" s="18">
        <v>148758</v>
      </c>
      <c r="F26" s="18">
        <v>152975</v>
      </c>
      <c r="G26" s="18">
        <v>301733</v>
      </c>
    </row>
    <row r="27" spans="1:7" ht="9.75" customHeight="1" x14ac:dyDescent="0.25">
      <c r="A27" s="51" t="s">
        <v>35</v>
      </c>
      <c r="B27" s="18">
        <v>658391</v>
      </c>
      <c r="C27" s="18">
        <v>419754</v>
      </c>
      <c r="D27" s="18">
        <v>1078145</v>
      </c>
      <c r="E27" s="18">
        <v>202831</v>
      </c>
      <c r="F27" s="18">
        <v>151574</v>
      </c>
      <c r="G27" s="18">
        <v>354405</v>
      </c>
    </row>
    <row r="28" spans="1:7" ht="9.75" customHeight="1" x14ac:dyDescent="0.25">
      <c r="A28" s="51" t="s">
        <v>36</v>
      </c>
      <c r="B28" s="18">
        <v>26857</v>
      </c>
      <c r="C28" s="18">
        <v>15569</v>
      </c>
      <c r="D28" s="18">
        <v>42426</v>
      </c>
      <c r="E28" s="18">
        <v>11010</v>
      </c>
      <c r="F28" s="18">
        <v>6303</v>
      </c>
      <c r="G28" s="18">
        <v>17313</v>
      </c>
    </row>
    <row r="29" spans="1:7" ht="9.75" customHeight="1" x14ac:dyDescent="0.25">
      <c r="A29" s="51" t="s">
        <v>37</v>
      </c>
      <c r="B29" s="18">
        <v>20298</v>
      </c>
      <c r="C29" s="18">
        <v>24665</v>
      </c>
      <c r="D29" s="18">
        <v>44963</v>
      </c>
      <c r="E29" s="18">
        <v>6890</v>
      </c>
      <c r="F29" s="18">
        <v>9341</v>
      </c>
      <c r="G29" s="18">
        <v>16231</v>
      </c>
    </row>
    <row r="30" spans="1:7" ht="9.75" customHeight="1" x14ac:dyDescent="0.25">
      <c r="A30" s="52" t="s">
        <v>38</v>
      </c>
      <c r="B30" s="18">
        <v>64121</v>
      </c>
      <c r="C30" s="18">
        <v>82280</v>
      </c>
      <c r="D30" s="18">
        <v>146401</v>
      </c>
      <c r="E30" s="18">
        <v>17673</v>
      </c>
      <c r="F30" s="18">
        <v>19692</v>
      </c>
      <c r="G30" s="18">
        <v>37365</v>
      </c>
    </row>
    <row r="31" spans="1:7" ht="12" customHeight="1" x14ac:dyDescent="0.25">
      <c r="A31" s="55" t="s">
        <v>16</v>
      </c>
      <c r="B31" s="54">
        <v>1099538</v>
      </c>
      <c r="C31" s="54">
        <v>875127</v>
      </c>
      <c r="D31" s="54">
        <v>1974665</v>
      </c>
      <c r="E31" s="54">
        <v>387162</v>
      </c>
      <c r="F31" s="54">
        <v>339885</v>
      </c>
      <c r="G31" s="54">
        <v>727047</v>
      </c>
    </row>
    <row r="32" spans="1:7" ht="9.75" customHeight="1" x14ac:dyDescent="0.25">
      <c r="A32" s="56"/>
      <c r="B32" s="57"/>
      <c r="C32" s="57"/>
      <c r="D32" s="20"/>
      <c r="E32" s="57"/>
      <c r="F32" s="57"/>
      <c r="G32" s="20"/>
    </row>
    <row r="33" spans="1:21" ht="9.75" customHeight="1" x14ac:dyDescent="0.25">
      <c r="A33" s="58"/>
    </row>
    <row r="34" spans="1:21" ht="9.75" customHeight="1" x14ac:dyDescent="0.25">
      <c r="A34" s="144" t="s">
        <v>77</v>
      </c>
      <c r="B34" s="144"/>
      <c r="C34" s="144"/>
      <c r="D34" s="144"/>
      <c r="E34" s="144"/>
      <c r="F34" s="144"/>
      <c r="G34" s="144"/>
      <c r="H34" s="32"/>
      <c r="I34" s="32"/>
      <c r="J34" s="32"/>
      <c r="K34" s="32"/>
      <c r="L34" s="32"/>
      <c r="M34" s="32"/>
      <c r="N34" s="32"/>
      <c r="O34" s="32"/>
      <c r="P34" s="32"/>
      <c r="Q34" s="32"/>
      <c r="R34" s="32"/>
      <c r="S34" s="32"/>
      <c r="T34" s="32"/>
      <c r="U34" s="32"/>
    </row>
    <row r="35" spans="1:21" s="59" customFormat="1" ht="9.75" customHeight="1" x14ac:dyDescent="0.25">
      <c r="A35" s="150" t="s">
        <v>40</v>
      </c>
      <c r="B35" s="150"/>
      <c r="C35" s="150"/>
      <c r="D35" s="150"/>
      <c r="E35" s="150"/>
      <c r="F35" s="150"/>
      <c r="G35" s="150"/>
      <c r="H35" s="1"/>
      <c r="I35" s="1"/>
      <c r="J35" s="1"/>
      <c r="K35" s="1"/>
      <c r="L35" s="1"/>
      <c r="M35" s="1"/>
      <c r="N35" s="1"/>
      <c r="O35" s="1"/>
      <c r="P35" s="1"/>
      <c r="Q35" s="1"/>
      <c r="R35" s="1"/>
      <c r="S35" s="1"/>
      <c r="T35" s="1"/>
      <c r="U35" s="1"/>
    </row>
    <row r="36" spans="1:21" ht="9.75" customHeight="1" x14ac:dyDescent="0.25">
      <c r="A36" s="147" t="s">
        <v>89</v>
      </c>
      <c r="B36" s="147"/>
      <c r="C36" s="147"/>
      <c r="D36" s="147"/>
      <c r="E36" s="147"/>
      <c r="F36" s="147"/>
      <c r="G36" s="147"/>
      <c r="H36" s="59"/>
      <c r="I36" s="59"/>
      <c r="J36" s="59"/>
      <c r="K36" s="59"/>
      <c r="L36" s="59"/>
      <c r="M36" s="59"/>
      <c r="N36" s="59"/>
      <c r="O36" s="59"/>
      <c r="P36" s="59"/>
      <c r="Q36" s="59"/>
      <c r="R36" s="59"/>
      <c r="S36" s="59"/>
      <c r="T36" s="59"/>
      <c r="U36" s="59"/>
    </row>
  </sheetData>
  <mergeCells count="10">
    <mergeCell ref="B24:G24"/>
    <mergeCell ref="A34:G34"/>
    <mergeCell ref="A35:G35"/>
    <mergeCell ref="A36:G36"/>
    <mergeCell ref="A1:G1"/>
    <mergeCell ref="A3:A4"/>
    <mergeCell ref="B3:D3"/>
    <mergeCell ref="E3:G3"/>
    <mergeCell ref="B6:G6"/>
    <mergeCell ref="B15:G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election activeCell="G20" sqref="G20"/>
    </sheetView>
  </sheetViews>
  <sheetFormatPr defaultColWidth="14.28515625" defaultRowHeight="9" x14ac:dyDescent="0.15"/>
  <cols>
    <col min="1" max="1" width="16.85546875" style="11" customWidth="1"/>
    <col min="2" max="2" width="9.7109375" style="11" customWidth="1"/>
    <col min="3" max="4" width="8.85546875" style="11" customWidth="1"/>
    <col min="5" max="5" width="8.5703125" style="11" customWidth="1"/>
    <col min="6" max="6" width="9" style="11" customWidth="1"/>
    <col min="7" max="7" width="9.42578125" style="11" customWidth="1"/>
    <col min="8" max="8" width="9" style="11" customWidth="1"/>
    <col min="9" max="9" width="9" style="10" customWidth="1"/>
    <col min="10" max="11" width="9.140625" style="10" customWidth="1"/>
    <col min="12" max="16384" width="14.28515625" style="10"/>
  </cols>
  <sheetData>
    <row r="1" spans="1:11" s="5" customFormat="1" ht="27" customHeight="1" x14ac:dyDescent="0.2">
      <c r="A1" s="132" t="s">
        <v>93</v>
      </c>
      <c r="B1" s="132"/>
      <c r="C1" s="132"/>
      <c r="D1" s="132"/>
      <c r="E1" s="132"/>
      <c r="F1" s="132"/>
      <c r="G1" s="132"/>
      <c r="H1" s="132"/>
      <c r="I1" s="132"/>
      <c r="J1" s="132"/>
      <c r="K1" s="132"/>
    </row>
    <row r="2" spans="1:11" s="5" customFormat="1" ht="9" customHeight="1" x14ac:dyDescent="0.2">
      <c r="A2" s="6"/>
      <c r="B2" s="7"/>
      <c r="C2" s="7"/>
      <c r="D2" s="7"/>
      <c r="E2" s="7"/>
      <c r="F2" s="7"/>
      <c r="G2" s="7"/>
      <c r="H2" s="8"/>
      <c r="I2" s="8"/>
      <c r="J2" s="8"/>
      <c r="K2" s="8"/>
    </row>
    <row r="3" spans="1:11" s="5" customFormat="1" ht="12" customHeight="1" x14ac:dyDescent="0.2">
      <c r="A3" s="133" t="s">
        <v>3</v>
      </c>
      <c r="B3" s="135" t="s">
        <v>4</v>
      </c>
      <c r="C3" s="135"/>
      <c r="D3" s="135"/>
      <c r="E3" s="135"/>
      <c r="F3" s="135"/>
      <c r="G3" s="135"/>
      <c r="H3" s="135"/>
      <c r="I3" s="135"/>
      <c r="J3" s="135"/>
      <c r="K3" s="135"/>
    </row>
    <row r="4" spans="1:11" ht="18.75" customHeight="1" x14ac:dyDescent="0.15">
      <c r="A4" s="134"/>
      <c r="B4" s="9" t="s">
        <v>5</v>
      </c>
      <c r="C4" s="9" t="s">
        <v>6</v>
      </c>
      <c r="D4" s="9" t="s">
        <v>7</v>
      </c>
      <c r="E4" s="9" t="s">
        <v>8</v>
      </c>
      <c r="F4" s="9" t="s">
        <v>9</v>
      </c>
      <c r="G4" s="9" t="s">
        <v>10</v>
      </c>
      <c r="H4" s="9" t="s">
        <v>94</v>
      </c>
      <c r="I4" s="9" t="s">
        <v>95</v>
      </c>
      <c r="J4" s="9" t="s">
        <v>96</v>
      </c>
      <c r="K4" s="9" t="s">
        <v>97</v>
      </c>
    </row>
    <row r="5" spans="1:11" ht="6" customHeight="1" x14ac:dyDescent="0.15">
      <c r="B5" s="12"/>
      <c r="C5" s="12"/>
      <c r="D5" s="12"/>
      <c r="E5" s="12"/>
      <c r="F5" s="12"/>
      <c r="G5" s="12"/>
    </row>
    <row r="6" spans="1:11" ht="9" customHeight="1" x14ac:dyDescent="0.15">
      <c r="A6" s="136" t="s">
        <v>11</v>
      </c>
      <c r="B6" s="136"/>
      <c r="C6" s="136"/>
      <c r="D6" s="136"/>
      <c r="E6" s="136"/>
      <c r="F6" s="136"/>
      <c r="G6" s="136"/>
      <c r="H6" s="136"/>
      <c r="I6" s="136"/>
      <c r="J6" s="136"/>
      <c r="K6" s="136"/>
    </row>
    <row r="7" spans="1:11" ht="6" customHeight="1" x14ac:dyDescent="0.15">
      <c r="B7" s="12"/>
      <c r="C7" s="12"/>
      <c r="D7" s="12"/>
      <c r="E7" s="12"/>
      <c r="F7" s="12"/>
      <c r="G7" s="12"/>
    </row>
    <row r="8" spans="1:11" x14ac:dyDescent="0.15">
      <c r="A8" s="13" t="s">
        <v>12</v>
      </c>
      <c r="B8" s="14">
        <v>543537</v>
      </c>
      <c r="C8" s="14">
        <v>568770</v>
      </c>
      <c r="D8" s="14">
        <v>543658</v>
      </c>
      <c r="E8" s="14">
        <v>455192</v>
      </c>
      <c r="F8" s="14">
        <v>541390</v>
      </c>
      <c r="G8" s="14">
        <v>521255</v>
      </c>
      <c r="H8" s="14">
        <v>499010</v>
      </c>
      <c r="I8" s="14">
        <v>415111</v>
      </c>
      <c r="J8" s="14">
        <v>476584</v>
      </c>
      <c r="K8" s="14">
        <v>461479</v>
      </c>
    </row>
    <row r="9" spans="1:11" x14ac:dyDescent="0.15">
      <c r="A9" s="13" t="s">
        <v>13</v>
      </c>
      <c r="B9" s="14">
        <v>293420</v>
      </c>
      <c r="C9" s="14">
        <v>321225</v>
      </c>
      <c r="D9" s="14">
        <v>294035</v>
      </c>
      <c r="E9" s="14">
        <v>268411</v>
      </c>
      <c r="F9" s="14">
        <v>291436</v>
      </c>
      <c r="G9" s="14">
        <v>297995</v>
      </c>
      <c r="H9" s="14">
        <v>264123</v>
      </c>
      <c r="I9" s="14">
        <v>266437</v>
      </c>
      <c r="J9" s="14">
        <v>265438</v>
      </c>
      <c r="K9" s="14">
        <v>276354</v>
      </c>
    </row>
    <row r="10" spans="1:11" x14ac:dyDescent="0.15">
      <c r="A10" s="13" t="s">
        <v>14</v>
      </c>
      <c r="B10" s="14">
        <v>481131</v>
      </c>
      <c r="C10" s="14">
        <v>551784</v>
      </c>
      <c r="D10" s="14">
        <v>494146</v>
      </c>
      <c r="E10" s="14">
        <v>427023</v>
      </c>
      <c r="F10" s="14">
        <v>518121</v>
      </c>
      <c r="G10" s="14">
        <v>577470</v>
      </c>
      <c r="H10" s="14">
        <v>499150</v>
      </c>
      <c r="I10" s="14">
        <v>416145</v>
      </c>
      <c r="J10" s="14">
        <v>454951</v>
      </c>
      <c r="K10" s="14">
        <v>518354</v>
      </c>
    </row>
    <row r="11" spans="1:11" x14ac:dyDescent="0.15">
      <c r="A11" s="13" t="s">
        <v>15</v>
      </c>
      <c r="B11" s="14">
        <v>588</v>
      </c>
      <c r="C11" s="14">
        <v>359</v>
      </c>
      <c r="D11" s="14">
        <v>452</v>
      </c>
      <c r="E11" s="14">
        <v>461</v>
      </c>
      <c r="F11" s="14">
        <v>436</v>
      </c>
      <c r="G11" s="14">
        <v>520</v>
      </c>
      <c r="H11" s="14">
        <v>378</v>
      </c>
      <c r="I11" s="14">
        <v>497</v>
      </c>
      <c r="J11" s="14">
        <v>497</v>
      </c>
      <c r="K11" s="14">
        <v>457</v>
      </c>
    </row>
    <row r="12" spans="1:11" s="17" customFormat="1" x14ac:dyDescent="0.15">
      <c r="A12" s="15" t="s">
        <v>16</v>
      </c>
      <c r="B12" s="16">
        <v>1318676</v>
      </c>
      <c r="C12" s="16">
        <v>1442138</v>
      </c>
      <c r="D12" s="16">
        <v>1332291</v>
      </c>
      <c r="E12" s="16">
        <v>1151087</v>
      </c>
      <c r="F12" s="16">
        <v>1351383</v>
      </c>
      <c r="G12" s="16">
        <v>1397240</v>
      </c>
      <c r="H12" s="16">
        <v>1262661</v>
      </c>
      <c r="I12" s="16">
        <v>1098190</v>
      </c>
      <c r="J12" s="16">
        <v>1197470</v>
      </c>
      <c r="K12" s="16">
        <v>1256644</v>
      </c>
    </row>
    <row r="13" spans="1:11" ht="4.5" customHeight="1" x14ac:dyDescent="0.15">
      <c r="A13" s="18"/>
      <c r="B13" s="14"/>
      <c r="C13" s="14"/>
      <c r="D13" s="14"/>
      <c r="E13" s="14"/>
      <c r="F13" s="14"/>
      <c r="G13" s="14"/>
      <c r="H13" s="14"/>
      <c r="I13" s="14"/>
      <c r="J13" s="14"/>
      <c r="K13" s="14"/>
    </row>
    <row r="14" spans="1:11" s="19" customFormat="1" ht="9" customHeight="1" x14ac:dyDescent="0.25">
      <c r="A14" s="131" t="s">
        <v>17</v>
      </c>
      <c r="B14" s="131"/>
      <c r="C14" s="131"/>
      <c r="D14" s="131"/>
      <c r="E14" s="131"/>
      <c r="F14" s="131"/>
      <c r="G14" s="131"/>
      <c r="H14" s="131"/>
      <c r="I14" s="131"/>
      <c r="J14" s="131"/>
      <c r="K14" s="131"/>
    </row>
    <row r="15" spans="1:11" ht="6" customHeight="1" x14ac:dyDescent="0.15">
      <c r="B15" s="12"/>
      <c r="C15" s="12"/>
      <c r="D15" s="12"/>
      <c r="E15" s="12"/>
      <c r="F15" s="12"/>
      <c r="G15" s="12"/>
    </row>
    <row r="16" spans="1:11" x14ac:dyDescent="0.15">
      <c r="A16" s="13" t="s">
        <v>12</v>
      </c>
      <c r="B16" s="14">
        <v>534214</v>
      </c>
      <c r="C16" s="14">
        <v>565061</v>
      </c>
      <c r="D16" s="14">
        <v>562852</v>
      </c>
      <c r="E16" s="14">
        <v>517921</v>
      </c>
      <c r="F16" s="14">
        <v>571540</v>
      </c>
      <c r="G16" s="14">
        <v>552140</v>
      </c>
      <c r="H16" s="14">
        <v>527665</v>
      </c>
      <c r="I16" s="14">
        <v>485402</v>
      </c>
      <c r="J16" s="14">
        <v>516038</v>
      </c>
      <c r="K16" s="14">
        <v>477644</v>
      </c>
    </row>
    <row r="17" spans="1:11" x14ac:dyDescent="0.15">
      <c r="A17" s="13" t="s">
        <v>13</v>
      </c>
      <c r="B17" s="14">
        <v>332888</v>
      </c>
      <c r="C17" s="14">
        <v>354431</v>
      </c>
      <c r="D17" s="14">
        <v>301845</v>
      </c>
      <c r="E17" s="14">
        <v>334773</v>
      </c>
      <c r="F17" s="14">
        <v>350937</v>
      </c>
      <c r="G17" s="14">
        <v>354079</v>
      </c>
      <c r="H17" s="14">
        <v>275753</v>
      </c>
      <c r="I17" s="14">
        <v>327361</v>
      </c>
      <c r="J17" s="14">
        <v>331687</v>
      </c>
      <c r="K17" s="14">
        <v>334081</v>
      </c>
    </row>
    <row r="18" spans="1:11" x14ac:dyDescent="0.15">
      <c r="A18" s="13" t="s">
        <v>14</v>
      </c>
      <c r="B18" s="14">
        <v>405515</v>
      </c>
      <c r="C18" s="14">
        <v>465377</v>
      </c>
      <c r="D18" s="14">
        <v>434472</v>
      </c>
      <c r="E18" s="14">
        <v>409596</v>
      </c>
      <c r="F18" s="14">
        <v>441372</v>
      </c>
      <c r="G18" s="14">
        <v>475372</v>
      </c>
      <c r="H18" s="14">
        <v>413534</v>
      </c>
      <c r="I18" s="14">
        <v>393411</v>
      </c>
      <c r="J18" s="14">
        <v>393682</v>
      </c>
      <c r="K18" s="14">
        <v>443364</v>
      </c>
    </row>
    <row r="19" spans="1:11" x14ac:dyDescent="0.15">
      <c r="A19" s="13" t="s">
        <v>15</v>
      </c>
      <c r="B19" s="14">
        <v>207</v>
      </c>
      <c r="C19" s="14">
        <v>157</v>
      </c>
      <c r="D19" s="14">
        <v>177</v>
      </c>
      <c r="E19" s="14">
        <v>193</v>
      </c>
      <c r="F19" s="14">
        <v>113</v>
      </c>
      <c r="G19" s="14">
        <v>190</v>
      </c>
      <c r="H19" s="14">
        <v>193</v>
      </c>
      <c r="I19" s="14">
        <v>216</v>
      </c>
      <c r="J19" s="14">
        <v>176</v>
      </c>
      <c r="K19" s="14">
        <v>114</v>
      </c>
    </row>
    <row r="20" spans="1:11" s="17" customFormat="1" x14ac:dyDescent="0.15">
      <c r="A20" s="15" t="s">
        <v>16</v>
      </c>
      <c r="B20" s="16">
        <v>1272824</v>
      </c>
      <c r="C20" s="16">
        <v>1385026</v>
      </c>
      <c r="D20" s="16">
        <v>1299346</v>
      </c>
      <c r="E20" s="16">
        <v>1262483</v>
      </c>
      <c r="F20" s="16">
        <v>1363962</v>
      </c>
      <c r="G20" s="16">
        <v>1381781</v>
      </c>
      <c r="H20" s="16">
        <v>1217145</v>
      </c>
      <c r="I20" s="16">
        <v>1206390</v>
      </c>
      <c r="J20" s="16">
        <v>1241583</v>
      </c>
      <c r="K20" s="16">
        <v>1255203</v>
      </c>
    </row>
    <row r="21" spans="1:11" ht="6" customHeight="1" x14ac:dyDescent="0.15">
      <c r="A21" s="18"/>
      <c r="B21" s="14"/>
      <c r="C21" s="14"/>
      <c r="D21" s="14"/>
      <c r="E21" s="14"/>
      <c r="F21" s="14"/>
      <c r="G21" s="14"/>
    </row>
    <row r="22" spans="1:11" s="19" customFormat="1" ht="9" customHeight="1" x14ac:dyDescent="0.25">
      <c r="A22" s="131" t="s">
        <v>16</v>
      </c>
      <c r="B22" s="131"/>
      <c r="C22" s="131"/>
      <c r="D22" s="131"/>
      <c r="E22" s="131"/>
      <c r="F22" s="131"/>
      <c r="G22" s="131"/>
      <c r="H22" s="131"/>
      <c r="I22" s="131"/>
      <c r="J22" s="131"/>
      <c r="K22" s="131"/>
    </row>
    <row r="23" spans="1:11" x14ac:dyDescent="0.15">
      <c r="B23" s="12"/>
      <c r="C23" s="12"/>
      <c r="D23" s="12"/>
      <c r="E23" s="12"/>
      <c r="F23" s="12"/>
      <c r="G23" s="12"/>
    </row>
    <row r="24" spans="1:11" x14ac:dyDescent="0.15">
      <c r="A24" s="13" t="s">
        <v>12</v>
      </c>
      <c r="B24" s="14">
        <v>1077751</v>
      </c>
      <c r="C24" s="14">
        <v>1133831</v>
      </c>
      <c r="D24" s="125">
        <v>1106510</v>
      </c>
      <c r="E24" s="125">
        <v>973113</v>
      </c>
      <c r="F24" s="14">
        <v>1112930</v>
      </c>
      <c r="G24" s="14">
        <v>1073395</v>
      </c>
      <c r="H24" s="125">
        <v>1026675</v>
      </c>
      <c r="I24" s="125">
        <v>900513</v>
      </c>
      <c r="J24" s="125">
        <v>992622</v>
      </c>
      <c r="K24" s="125">
        <v>939123</v>
      </c>
    </row>
    <row r="25" spans="1:11" x14ac:dyDescent="0.15">
      <c r="A25" s="13" t="s">
        <v>13</v>
      </c>
      <c r="B25" s="14">
        <v>626308</v>
      </c>
      <c r="C25" s="14">
        <v>675656</v>
      </c>
      <c r="D25" s="125">
        <v>595880</v>
      </c>
      <c r="E25" s="125">
        <v>603184</v>
      </c>
      <c r="F25" s="14">
        <v>642373</v>
      </c>
      <c r="G25" s="14">
        <v>652074</v>
      </c>
      <c r="H25" s="125">
        <v>539876</v>
      </c>
      <c r="I25" s="125">
        <v>593798</v>
      </c>
      <c r="J25" s="125">
        <v>597125</v>
      </c>
      <c r="K25" s="125">
        <v>610435</v>
      </c>
    </row>
    <row r="26" spans="1:11" x14ac:dyDescent="0.15">
      <c r="A26" s="13" t="s">
        <v>14</v>
      </c>
      <c r="B26" s="14">
        <v>886646</v>
      </c>
      <c r="C26" s="14">
        <v>1017161</v>
      </c>
      <c r="D26" s="125">
        <v>928618</v>
      </c>
      <c r="E26" s="125">
        <v>836619</v>
      </c>
      <c r="F26" s="14">
        <v>959493</v>
      </c>
      <c r="G26" s="14">
        <v>1052842</v>
      </c>
      <c r="H26" s="125">
        <v>912684</v>
      </c>
      <c r="I26" s="125">
        <v>809556</v>
      </c>
      <c r="J26" s="125">
        <v>848633</v>
      </c>
      <c r="K26" s="125">
        <v>961718</v>
      </c>
    </row>
    <row r="27" spans="1:11" x14ac:dyDescent="0.15">
      <c r="A27" s="13" t="s">
        <v>15</v>
      </c>
      <c r="B27" s="14">
        <v>795</v>
      </c>
      <c r="C27" s="14">
        <v>516</v>
      </c>
      <c r="D27" s="125">
        <v>629</v>
      </c>
      <c r="E27" s="125">
        <v>654</v>
      </c>
      <c r="F27" s="14">
        <v>549</v>
      </c>
      <c r="G27" s="14">
        <v>710</v>
      </c>
      <c r="H27" s="125">
        <v>571</v>
      </c>
      <c r="I27" s="125">
        <v>713</v>
      </c>
      <c r="J27" s="125">
        <v>673</v>
      </c>
      <c r="K27" s="125">
        <v>571</v>
      </c>
    </row>
    <row r="28" spans="1:11" s="17" customFormat="1" ht="7.5" customHeight="1" x14ac:dyDescent="0.15">
      <c r="A28" s="15" t="s">
        <v>16</v>
      </c>
      <c r="B28" s="16">
        <v>2591500</v>
      </c>
      <c r="C28" s="16">
        <v>2827164</v>
      </c>
      <c r="D28" s="126">
        <v>2631637</v>
      </c>
      <c r="E28" s="126">
        <v>2413570</v>
      </c>
      <c r="F28" s="16">
        <v>2715345</v>
      </c>
      <c r="G28" s="16">
        <v>2779021</v>
      </c>
      <c r="H28" s="126">
        <v>2479806</v>
      </c>
      <c r="I28" s="126">
        <v>2304580</v>
      </c>
      <c r="J28" s="126">
        <v>2439053</v>
      </c>
      <c r="K28" s="126">
        <v>2511847</v>
      </c>
    </row>
    <row r="29" spans="1:11" ht="4.5" customHeight="1" x14ac:dyDescent="0.15">
      <c r="A29" s="20"/>
      <c r="B29" s="20"/>
      <c r="C29" s="20"/>
      <c r="D29" s="20"/>
      <c r="E29" s="20"/>
      <c r="F29" s="20"/>
      <c r="G29" s="20"/>
      <c r="H29" s="21"/>
      <c r="I29" s="21"/>
      <c r="J29" s="21"/>
      <c r="K29" s="21"/>
    </row>
    <row r="30" spans="1:11" ht="9" customHeight="1" x14ac:dyDescent="0.15">
      <c r="A30" s="18"/>
      <c r="B30" s="18"/>
      <c r="C30" s="18"/>
      <c r="D30" s="18"/>
      <c r="E30" s="18"/>
      <c r="F30" s="18"/>
      <c r="G30" s="18"/>
    </row>
    <row r="31" spans="1:11" x14ac:dyDescent="0.15">
      <c r="A31" s="22" t="s">
        <v>18</v>
      </c>
      <c r="B31" s="23"/>
      <c r="C31" s="23"/>
      <c r="D31" s="23"/>
      <c r="E31" s="23"/>
      <c r="F31" s="23"/>
      <c r="G31" s="23"/>
      <c r="H31" s="10"/>
    </row>
    <row r="32" spans="1:11" x14ac:dyDescent="0.15">
      <c r="A32" s="13" t="s">
        <v>19</v>
      </c>
    </row>
    <row r="33" spans="1:8" x14ac:dyDescent="0.15">
      <c r="A33" s="11" t="s">
        <v>88</v>
      </c>
      <c r="B33" s="23"/>
      <c r="C33" s="23"/>
      <c r="D33" s="23"/>
      <c r="E33" s="23"/>
      <c r="F33" s="23"/>
      <c r="G33" s="23"/>
      <c r="H33" s="10"/>
    </row>
    <row r="34" spans="1:8" x14ac:dyDescent="0.15">
      <c r="A34" s="10"/>
      <c r="B34" s="23"/>
      <c r="C34" s="23"/>
      <c r="D34" s="23"/>
      <c r="E34" s="23"/>
      <c r="F34" s="23"/>
      <c r="G34" s="23"/>
      <c r="H34" s="10"/>
    </row>
    <row r="35" spans="1:8" x14ac:dyDescent="0.15">
      <c r="A35" s="10"/>
      <c r="B35" s="23"/>
      <c r="C35" s="23"/>
      <c r="D35" s="23"/>
      <c r="E35" s="23"/>
      <c r="F35" s="23"/>
      <c r="G35" s="23"/>
      <c r="H35" s="10"/>
    </row>
    <row r="36" spans="1:8" x14ac:dyDescent="0.15">
      <c r="A36" s="10"/>
      <c r="B36" s="23"/>
      <c r="C36" s="23"/>
      <c r="D36" s="23"/>
      <c r="E36" s="23"/>
      <c r="F36" s="23"/>
      <c r="G36" s="23"/>
      <c r="H36" s="10"/>
    </row>
  </sheetData>
  <mergeCells count="6">
    <mergeCell ref="A22:K22"/>
    <mergeCell ref="A1:K1"/>
    <mergeCell ref="A3:A4"/>
    <mergeCell ref="B3:K3"/>
    <mergeCell ref="A6:K6"/>
    <mergeCell ref="A14:K14"/>
  </mergeCells>
  <pageMargins left="0.7" right="0.7" top="0.75" bottom="0.75" header="0.3" footer="0.3"/>
  <pageSetup paperSize="9" scale="81"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6"/>
  <sheetViews>
    <sheetView zoomScaleNormal="100" workbookViewId="0">
      <selection activeCell="L21" sqref="L21"/>
    </sheetView>
  </sheetViews>
  <sheetFormatPr defaultColWidth="11.7109375" defaultRowHeight="9" x14ac:dyDescent="0.15"/>
  <cols>
    <col min="1" max="1" width="32.5703125" style="80" customWidth="1"/>
    <col min="2" max="16384" width="11.7109375" style="80"/>
  </cols>
  <sheetData>
    <row r="1" spans="1:7" s="79" customFormat="1" ht="41.25" customHeight="1" x14ac:dyDescent="0.2">
      <c r="A1" s="165" t="s">
        <v>118</v>
      </c>
      <c r="B1" s="165"/>
      <c r="C1" s="165"/>
      <c r="D1" s="165"/>
      <c r="E1" s="165"/>
      <c r="F1" s="165"/>
      <c r="G1" s="165"/>
    </row>
    <row r="3" spans="1:7" x14ac:dyDescent="0.15">
      <c r="A3" s="166"/>
      <c r="B3" s="168" t="s">
        <v>98</v>
      </c>
      <c r="C3" s="168"/>
      <c r="D3" s="168"/>
      <c r="E3" s="168" t="s">
        <v>102</v>
      </c>
      <c r="F3" s="168"/>
      <c r="G3" s="168"/>
    </row>
    <row r="4" spans="1:7" x14ac:dyDescent="0.15">
      <c r="A4" s="167"/>
      <c r="B4" s="81" t="s">
        <v>11</v>
      </c>
      <c r="C4" s="81" t="s">
        <v>17</v>
      </c>
      <c r="D4" s="82" t="s">
        <v>16</v>
      </c>
      <c r="E4" s="81" t="s">
        <v>11</v>
      </c>
      <c r="F4" s="81" t="s">
        <v>17</v>
      </c>
      <c r="G4" s="82" t="s">
        <v>16</v>
      </c>
    </row>
    <row r="5" spans="1:7" x14ac:dyDescent="0.15">
      <c r="A5" s="83"/>
      <c r="B5" s="113"/>
      <c r="C5" s="113"/>
      <c r="D5" s="114"/>
      <c r="E5" s="113"/>
      <c r="F5" s="113"/>
      <c r="G5" s="114"/>
    </row>
    <row r="6" spans="1:7" x14ac:dyDescent="0.15">
      <c r="B6" s="185" t="s">
        <v>75</v>
      </c>
      <c r="C6" s="185"/>
      <c r="D6" s="185"/>
      <c r="E6" s="185"/>
      <c r="F6" s="185"/>
      <c r="G6" s="185"/>
    </row>
    <row r="7" spans="1:7" ht="18.75" customHeight="1" x14ac:dyDescent="0.15">
      <c r="A7" s="83" t="s">
        <v>57</v>
      </c>
      <c r="B7" s="84"/>
      <c r="C7" s="84"/>
    </row>
    <row r="8" spans="1:7" x14ac:dyDescent="0.15">
      <c r="A8" s="85" t="s">
        <v>58</v>
      </c>
      <c r="B8" s="18">
        <v>299133</v>
      </c>
      <c r="C8" s="18">
        <v>164441</v>
      </c>
      <c r="D8" s="18">
        <v>463574</v>
      </c>
      <c r="E8" s="18">
        <v>95373</v>
      </c>
      <c r="F8" s="18">
        <v>57935</v>
      </c>
      <c r="G8" s="18">
        <v>153308</v>
      </c>
    </row>
    <row r="9" spans="1:7" x14ac:dyDescent="0.15">
      <c r="A9" s="86" t="s">
        <v>86</v>
      </c>
      <c r="B9" s="18">
        <v>398136</v>
      </c>
      <c r="C9" s="18">
        <v>277497</v>
      </c>
      <c r="D9" s="18">
        <v>675633</v>
      </c>
      <c r="E9" s="18">
        <v>168536</v>
      </c>
      <c r="F9" s="18">
        <v>122495</v>
      </c>
      <c r="G9" s="18">
        <v>291031</v>
      </c>
    </row>
    <row r="10" spans="1:7" s="88" customFormat="1" x14ac:dyDescent="0.15">
      <c r="A10" s="87" t="s">
        <v>59</v>
      </c>
      <c r="B10" s="18">
        <v>195084</v>
      </c>
      <c r="C10" s="18">
        <v>121889</v>
      </c>
      <c r="D10" s="18">
        <v>316973</v>
      </c>
      <c r="E10" s="18">
        <v>89126</v>
      </c>
      <c r="F10" s="18">
        <v>54801</v>
      </c>
      <c r="G10" s="18">
        <v>143927</v>
      </c>
    </row>
    <row r="11" spans="1:7" x14ac:dyDescent="0.15">
      <c r="A11" s="87" t="s">
        <v>84</v>
      </c>
      <c r="B11" s="18">
        <v>127160</v>
      </c>
      <c r="C11" s="18">
        <v>97045</v>
      </c>
      <c r="D11" s="18">
        <v>224205</v>
      </c>
      <c r="E11" s="18">
        <v>53205</v>
      </c>
      <c r="F11" s="18">
        <v>43879</v>
      </c>
      <c r="G11" s="18">
        <v>97084</v>
      </c>
    </row>
    <row r="12" spans="1:7" x14ac:dyDescent="0.15">
      <c r="A12" s="87" t="s">
        <v>61</v>
      </c>
      <c r="B12" s="18">
        <v>75892</v>
      </c>
      <c r="C12" s="18">
        <v>58563</v>
      </c>
      <c r="D12" s="18">
        <v>134455</v>
      </c>
      <c r="E12" s="18">
        <v>26205</v>
      </c>
      <c r="F12" s="18">
        <v>23815</v>
      </c>
      <c r="G12" s="18">
        <v>50020</v>
      </c>
    </row>
    <row r="13" spans="1:7" s="88" customFormat="1" x14ac:dyDescent="0.15">
      <c r="A13" s="86" t="s">
        <v>16</v>
      </c>
      <c r="B13" s="54">
        <v>697269</v>
      </c>
      <c r="C13" s="54">
        <v>441938</v>
      </c>
      <c r="D13" s="54">
        <v>1139207</v>
      </c>
      <c r="E13" s="54">
        <v>263909</v>
      </c>
      <c r="F13" s="54">
        <v>180430</v>
      </c>
      <c r="G13" s="54">
        <v>444339</v>
      </c>
    </row>
    <row r="14" spans="1:7" s="88" customFormat="1" x14ac:dyDescent="0.15">
      <c r="A14" s="89"/>
      <c r="B14" s="18"/>
      <c r="C14" s="18"/>
      <c r="D14" s="18"/>
      <c r="E14" s="18"/>
      <c r="F14" s="18"/>
      <c r="G14" s="18"/>
    </row>
    <row r="15" spans="1:7" ht="18" x14ac:dyDescent="0.15">
      <c r="A15" s="83" t="s">
        <v>62</v>
      </c>
      <c r="B15" s="18"/>
      <c r="C15" s="18"/>
      <c r="D15" s="18"/>
      <c r="E15" s="18"/>
      <c r="F15" s="18"/>
      <c r="G15" s="18"/>
    </row>
    <row r="16" spans="1:7" x14ac:dyDescent="0.15">
      <c r="A16" s="83" t="s">
        <v>63</v>
      </c>
      <c r="B16" s="18">
        <v>139432</v>
      </c>
      <c r="C16" s="18">
        <v>87336</v>
      </c>
      <c r="D16" s="18">
        <v>226768</v>
      </c>
      <c r="E16" s="18">
        <v>55257</v>
      </c>
      <c r="F16" s="18">
        <v>39032</v>
      </c>
      <c r="G16" s="18">
        <v>94289</v>
      </c>
    </row>
    <row r="17" spans="1:9" s="92" customFormat="1" x14ac:dyDescent="0.15">
      <c r="A17" s="90" t="s">
        <v>64</v>
      </c>
      <c r="B17" s="91">
        <v>36034</v>
      </c>
      <c r="C17" s="91">
        <v>37587</v>
      </c>
      <c r="D17" s="91">
        <v>73621</v>
      </c>
      <c r="E17" s="91">
        <v>17049</v>
      </c>
      <c r="F17" s="91">
        <v>17866</v>
      </c>
      <c r="G17" s="91">
        <v>34915</v>
      </c>
      <c r="I17" s="83"/>
    </row>
    <row r="18" spans="1:9" s="92" customFormat="1" x14ac:dyDescent="0.15">
      <c r="A18" s="90" t="s">
        <v>65</v>
      </c>
      <c r="B18" s="91">
        <v>13825</v>
      </c>
      <c r="C18" s="91">
        <v>10554</v>
      </c>
      <c r="D18" s="91">
        <v>24379</v>
      </c>
      <c r="E18" s="91">
        <v>7001</v>
      </c>
      <c r="F18" s="91">
        <v>5205</v>
      </c>
      <c r="G18" s="91">
        <v>12206</v>
      </c>
      <c r="I18" s="85"/>
    </row>
    <row r="19" spans="1:9" s="92" customFormat="1" x14ac:dyDescent="0.15">
      <c r="A19" s="90" t="s">
        <v>66</v>
      </c>
      <c r="B19" s="91">
        <v>89573</v>
      </c>
      <c r="C19" s="91">
        <v>39195</v>
      </c>
      <c r="D19" s="91">
        <v>128768</v>
      </c>
      <c r="E19" s="91">
        <v>31207</v>
      </c>
      <c r="F19" s="91">
        <v>15961</v>
      </c>
      <c r="G19" s="91">
        <v>47168</v>
      </c>
      <c r="I19" s="86"/>
    </row>
    <row r="20" spans="1:9" x14ac:dyDescent="0.15">
      <c r="A20" s="93" t="s">
        <v>67</v>
      </c>
      <c r="B20" s="18">
        <v>150126</v>
      </c>
      <c r="C20" s="18">
        <v>75027</v>
      </c>
      <c r="D20" s="18">
        <v>225153</v>
      </c>
      <c r="E20" s="18">
        <v>56224</v>
      </c>
      <c r="F20" s="18">
        <v>28258</v>
      </c>
      <c r="G20" s="18">
        <v>84482</v>
      </c>
      <c r="I20" s="87"/>
    </row>
    <row r="21" spans="1:9" x14ac:dyDescent="0.15">
      <c r="A21" s="93" t="s">
        <v>68</v>
      </c>
      <c r="B21" s="18">
        <v>272732</v>
      </c>
      <c r="C21" s="18">
        <v>158394</v>
      </c>
      <c r="D21" s="18">
        <v>431126</v>
      </c>
      <c r="E21" s="18">
        <v>92521</v>
      </c>
      <c r="F21" s="18">
        <v>58705</v>
      </c>
      <c r="G21" s="18">
        <v>151226</v>
      </c>
      <c r="I21" s="87"/>
    </row>
    <row r="22" spans="1:9" x14ac:dyDescent="0.15">
      <c r="A22" s="93" t="s">
        <v>69</v>
      </c>
      <c r="B22" s="18">
        <v>134979</v>
      </c>
      <c r="C22" s="18">
        <v>121181</v>
      </c>
      <c r="D22" s="18">
        <v>256160</v>
      </c>
      <c r="E22" s="18">
        <v>59907</v>
      </c>
      <c r="F22" s="18">
        <v>54435</v>
      </c>
      <c r="G22" s="18">
        <v>114342</v>
      </c>
      <c r="I22" s="87"/>
    </row>
    <row r="23" spans="1:9" s="88" customFormat="1" x14ac:dyDescent="0.15">
      <c r="A23" s="86" t="s">
        <v>16</v>
      </c>
      <c r="B23" s="54">
        <v>697269</v>
      </c>
      <c r="C23" s="54">
        <v>441938</v>
      </c>
      <c r="D23" s="54">
        <v>1139207</v>
      </c>
      <c r="E23" s="54">
        <v>263909</v>
      </c>
      <c r="F23" s="54">
        <v>180430</v>
      </c>
      <c r="G23" s="54">
        <v>444339</v>
      </c>
      <c r="I23" s="89"/>
    </row>
    <row r="24" spans="1:9" s="88" customFormat="1" x14ac:dyDescent="0.15">
      <c r="A24" s="115"/>
      <c r="B24" s="54"/>
      <c r="C24" s="54"/>
      <c r="D24" s="18"/>
      <c r="E24" s="54"/>
      <c r="F24" s="54"/>
      <c r="G24" s="18"/>
    </row>
    <row r="25" spans="1:9" x14ac:dyDescent="0.15">
      <c r="B25" s="185" t="s">
        <v>76</v>
      </c>
      <c r="C25" s="185"/>
      <c r="D25" s="185"/>
      <c r="E25" s="185"/>
      <c r="F25" s="185"/>
      <c r="G25" s="185"/>
    </row>
    <row r="26" spans="1:9" ht="17.25" customHeight="1" x14ac:dyDescent="0.15">
      <c r="A26" s="83" t="s">
        <v>57</v>
      </c>
      <c r="B26" s="84"/>
      <c r="C26" s="84"/>
    </row>
    <row r="27" spans="1:9" x14ac:dyDescent="0.15">
      <c r="A27" s="85" t="s">
        <v>58</v>
      </c>
      <c r="B27" s="18">
        <v>211074</v>
      </c>
      <c r="C27" s="18">
        <v>205127</v>
      </c>
      <c r="D27" s="18">
        <v>416201</v>
      </c>
      <c r="E27" s="18">
        <v>58767</v>
      </c>
      <c r="F27" s="18">
        <v>68288</v>
      </c>
      <c r="G27" s="18">
        <v>127055</v>
      </c>
    </row>
    <row r="28" spans="1:9" x14ac:dyDescent="0.15">
      <c r="A28" s="86" t="s">
        <v>86</v>
      </c>
      <c r="B28" s="18">
        <v>191195</v>
      </c>
      <c r="C28" s="18">
        <v>228062</v>
      </c>
      <c r="D28" s="18">
        <v>419257</v>
      </c>
      <c r="E28" s="18">
        <v>64486</v>
      </c>
      <c r="F28" s="18">
        <v>91167</v>
      </c>
      <c r="G28" s="18">
        <v>155653</v>
      </c>
    </row>
    <row r="29" spans="1:9" s="88" customFormat="1" x14ac:dyDescent="0.15">
      <c r="A29" s="87" t="s">
        <v>59</v>
      </c>
      <c r="B29" s="18">
        <v>60546</v>
      </c>
      <c r="C29" s="18">
        <v>72269</v>
      </c>
      <c r="D29" s="18">
        <v>132815</v>
      </c>
      <c r="E29" s="18">
        <v>25177</v>
      </c>
      <c r="F29" s="18">
        <v>29126</v>
      </c>
      <c r="G29" s="18">
        <v>54303</v>
      </c>
    </row>
    <row r="30" spans="1:9" x14ac:dyDescent="0.15">
      <c r="A30" s="87" t="s">
        <v>84</v>
      </c>
      <c r="B30" s="18">
        <v>52691</v>
      </c>
      <c r="C30" s="18">
        <v>67434</v>
      </c>
      <c r="D30" s="18">
        <v>120125</v>
      </c>
      <c r="E30" s="18">
        <v>18509</v>
      </c>
      <c r="F30" s="18">
        <v>30312</v>
      </c>
      <c r="G30" s="18">
        <v>48821</v>
      </c>
    </row>
    <row r="31" spans="1:9" x14ac:dyDescent="0.15">
      <c r="A31" s="87" t="s">
        <v>61</v>
      </c>
      <c r="B31" s="18">
        <v>77958</v>
      </c>
      <c r="C31" s="18">
        <v>88359</v>
      </c>
      <c r="D31" s="18">
        <v>166317</v>
      </c>
      <c r="E31" s="18">
        <v>20800</v>
      </c>
      <c r="F31" s="18">
        <v>31729</v>
      </c>
      <c r="G31" s="18">
        <v>52529</v>
      </c>
    </row>
    <row r="32" spans="1:9" s="88" customFormat="1" x14ac:dyDescent="0.15">
      <c r="A32" s="86" t="s">
        <v>16</v>
      </c>
      <c r="B32" s="54">
        <v>402269</v>
      </c>
      <c r="C32" s="54">
        <v>433189</v>
      </c>
      <c r="D32" s="54">
        <v>835458</v>
      </c>
      <c r="E32" s="54">
        <v>123253</v>
      </c>
      <c r="F32" s="54">
        <v>159455</v>
      </c>
      <c r="G32" s="54">
        <v>282708</v>
      </c>
    </row>
    <row r="33" spans="1:7" s="88" customFormat="1" x14ac:dyDescent="0.15">
      <c r="A33" s="89"/>
      <c r="B33" s="18"/>
      <c r="C33" s="18"/>
      <c r="D33" s="18"/>
      <c r="E33" s="18"/>
      <c r="F33" s="18"/>
      <c r="G33" s="18"/>
    </row>
    <row r="34" spans="1:7" ht="18" x14ac:dyDescent="0.15">
      <c r="A34" s="83" t="s">
        <v>62</v>
      </c>
      <c r="B34" s="18"/>
      <c r="C34" s="18"/>
      <c r="D34" s="18"/>
      <c r="E34" s="18"/>
      <c r="F34" s="18"/>
      <c r="G34" s="18"/>
    </row>
    <row r="35" spans="1:7" x14ac:dyDescent="0.15">
      <c r="A35" s="83" t="s">
        <v>63</v>
      </c>
      <c r="B35" s="18">
        <v>112168</v>
      </c>
      <c r="C35" s="18">
        <v>108714</v>
      </c>
      <c r="D35" s="18">
        <v>220882</v>
      </c>
      <c r="E35" s="18">
        <v>33077</v>
      </c>
      <c r="F35" s="18">
        <v>44590</v>
      </c>
      <c r="G35" s="18">
        <v>77667</v>
      </c>
    </row>
    <row r="36" spans="1:7" s="92" customFormat="1" x14ac:dyDescent="0.15">
      <c r="A36" s="90" t="s">
        <v>64</v>
      </c>
      <c r="B36" s="91">
        <v>13582</v>
      </c>
      <c r="C36" s="91">
        <v>27485</v>
      </c>
      <c r="D36" s="91">
        <v>41067</v>
      </c>
      <c r="E36" s="91">
        <v>6173</v>
      </c>
      <c r="F36" s="91">
        <v>13695</v>
      </c>
      <c r="G36" s="91">
        <v>19868</v>
      </c>
    </row>
    <row r="37" spans="1:7" s="92" customFormat="1" x14ac:dyDescent="0.15">
      <c r="A37" s="90" t="s">
        <v>65</v>
      </c>
      <c r="B37" s="91">
        <v>7786</v>
      </c>
      <c r="C37" s="91">
        <v>12314</v>
      </c>
      <c r="D37" s="91">
        <v>20100</v>
      </c>
      <c r="E37" s="91">
        <v>3271</v>
      </c>
      <c r="F37" s="91">
        <v>5926</v>
      </c>
      <c r="G37" s="91">
        <v>9197</v>
      </c>
    </row>
    <row r="38" spans="1:7" s="92" customFormat="1" x14ac:dyDescent="0.15">
      <c r="A38" s="90" t="s">
        <v>66</v>
      </c>
      <c r="B38" s="91">
        <v>90800</v>
      </c>
      <c r="C38" s="91">
        <v>68915</v>
      </c>
      <c r="D38" s="91">
        <v>159715</v>
      </c>
      <c r="E38" s="91">
        <v>23633</v>
      </c>
      <c r="F38" s="91">
        <v>24969</v>
      </c>
      <c r="G38" s="91">
        <v>48602</v>
      </c>
    </row>
    <row r="39" spans="1:7" x14ac:dyDescent="0.15">
      <c r="A39" s="93" t="s">
        <v>67</v>
      </c>
      <c r="B39" s="18">
        <v>110700</v>
      </c>
      <c r="C39" s="18">
        <v>103890</v>
      </c>
      <c r="D39" s="18">
        <v>214590</v>
      </c>
      <c r="E39" s="18">
        <v>32807</v>
      </c>
      <c r="F39" s="18">
        <v>34156</v>
      </c>
      <c r="G39" s="18">
        <v>66963</v>
      </c>
    </row>
    <row r="40" spans="1:7" x14ac:dyDescent="0.15">
      <c r="A40" s="93" t="s">
        <v>68</v>
      </c>
      <c r="B40" s="18">
        <v>131992</v>
      </c>
      <c r="C40" s="18">
        <v>149305</v>
      </c>
      <c r="D40" s="18">
        <v>281297</v>
      </c>
      <c r="E40" s="18">
        <v>37467</v>
      </c>
      <c r="F40" s="18">
        <v>48579</v>
      </c>
      <c r="G40" s="18">
        <v>86046</v>
      </c>
    </row>
    <row r="41" spans="1:7" x14ac:dyDescent="0.15">
      <c r="A41" s="93" t="s">
        <v>69</v>
      </c>
      <c r="B41" s="18">
        <v>47409</v>
      </c>
      <c r="C41" s="18">
        <v>71280</v>
      </c>
      <c r="D41" s="18">
        <v>118689</v>
      </c>
      <c r="E41" s="18">
        <v>19902</v>
      </c>
      <c r="F41" s="18">
        <v>32130</v>
      </c>
      <c r="G41" s="18">
        <v>52032</v>
      </c>
    </row>
    <row r="42" spans="1:7" s="116" customFormat="1" x14ac:dyDescent="0.15">
      <c r="A42" s="86" t="s">
        <v>16</v>
      </c>
      <c r="B42" s="54">
        <v>402269</v>
      </c>
      <c r="C42" s="54">
        <v>433189</v>
      </c>
      <c r="D42" s="54">
        <v>835458</v>
      </c>
      <c r="E42" s="54">
        <v>123253</v>
      </c>
      <c r="F42" s="54">
        <v>159455</v>
      </c>
      <c r="G42" s="54">
        <v>282708</v>
      </c>
    </row>
    <row r="43" spans="1:7" s="116" customFormat="1" x14ac:dyDescent="0.15">
      <c r="A43" s="115"/>
      <c r="B43" s="54"/>
      <c r="C43" s="54"/>
      <c r="D43" s="18"/>
      <c r="E43" s="54"/>
      <c r="F43" s="54"/>
      <c r="G43" s="18"/>
    </row>
    <row r="44" spans="1:7" x14ac:dyDescent="0.15">
      <c r="B44" s="185" t="s">
        <v>16</v>
      </c>
      <c r="C44" s="185"/>
      <c r="D44" s="185"/>
      <c r="E44" s="185"/>
      <c r="F44" s="185"/>
      <c r="G44" s="185"/>
    </row>
    <row r="45" spans="1:7" ht="18" customHeight="1" x14ac:dyDescent="0.15">
      <c r="A45" s="83" t="s">
        <v>57</v>
      </c>
      <c r="B45" s="84"/>
      <c r="C45" s="84"/>
    </row>
    <row r="46" spans="1:7" x14ac:dyDescent="0.15">
      <c r="A46" s="85" t="s">
        <v>58</v>
      </c>
      <c r="B46" s="18">
        <v>510207</v>
      </c>
      <c r="C46" s="18">
        <v>369568</v>
      </c>
      <c r="D46" s="18">
        <v>879775</v>
      </c>
      <c r="E46" s="18">
        <v>154140</v>
      </c>
      <c r="F46" s="18">
        <v>126223</v>
      </c>
      <c r="G46" s="18">
        <v>280363</v>
      </c>
    </row>
    <row r="47" spans="1:7" x14ac:dyDescent="0.15">
      <c r="A47" s="86" t="s">
        <v>86</v>
      </c>
      <c r="B47" s="18">
        <v>589331</v>
      </c>
      <c r="C47" s="18">
        <v>505559</v>
      </c>
      <c r="D47" s="18">
        <v>1094890</v>
      </c>
      <c r="E47" s="18">
        <v>233022</v>
      </c>
      <c r="F47" s="18">
        <v>213662</v>
      </c>
      <c r="G47" s="18">
        <v>446684</v>
      </c>
    </row>
    <row r="48" spans="1:7" s="88" customFormat="1" x14ac:dyDescent="0.15">
      <c r="A48" s="87" t="s">
        <v>59</v>
      </c>
      <c r="B48" s="18">
        <v>255630</v>
      </c>
      <c r="C48" s="18">
        <v>194158</v>
      </c>
      <c r="D48" s="18">
        <v>449788</v>
      </c>
      <c r="E48" s="18">
        <v>114303</v>
      </c>
      <c r="F48" s="18">
        <v>83927</v>
      </c>
      <c r="G48" s="18">
        <v>198230</v>
      </c>
    </row>
    <row r="49" spans="1:21" x14ac:dyDescent="0.15">
      <c r="A49" s="87" t="s">
        <v>84</v>
      </c>
      <c r="B49" s="18">
        <v>179851</v>
      </c>
      <c r="C49" s="18">
        <v>164479</v>
      </c>
      <c r="D49" s="18">
        <v>344330</v>
      </c>
      <c r="E49" s="18">
        <v>71714</v>
      </c>
      <c r="F49" s="18">
        <v>74191</v>
      </c>
      <c r="G49" s="18">
        <v>145905</v>
      </c>
    </row>
    <row r="50" spans="1:21" x14ac:dyDescent="0.15">
      <c r="A50" s="87" t="s">
        <v>61</v>
      </c>
      <c r="B50" s="18">
        <v>153850</v>
      </c>
      <c r="C50" s="18">
        <v>146922</v>
      </c>
      <c r="D50" s="18">
        <v>300772</v>
      </c>
      <c r="E50" s="18">
        <v>47005</v>
      </c>
      <c r="F50" s="18">
        <v>55544</v>
      </c>
      <c r="G50" s="18">
        <v>102549</v>
      </c>
    </row>
    <row r="51" spans="1:21" s="88" customFormat="1" x14ac:dyDescent="0.15">
      <c r="A51" s="86" t="s">
        <v>16</v>
      </c>
      <c r="B51" s="54">
        <v>1099538</v>
      </c>
      <c r="C51" s="54">
        <v>875127</v>
      </c>
      <c r="D51" s="54">
        <v>1974665</v>
      </c>
      <c r="E51" s="54">
        <v>387162</v>
      </c>
      <c r="F51" s="54">
        <v>339885</v>
      </c>
      <c r="G51" s="54">
        <v>727047</v>
      </c>
    </row>
    <row r="52" spans="1:21" s="88" customFormat="1" ht="6" customHeight="1" x14ac:dyDescent="0.15">
      <c r="A52" s="89"/>
      <c r="B52" s="18"/>
      <c r="C52" s="18"/>
      <c r="D52" s="18"/>
      <c r="E52" s="18"/>
      <c r="F52" s="18"/>
      <c r="G52" s="18"/>
    </row>
    <row r="53" spans="1:21" ht="18" x14ac:dyDescent="0.15">
      <c r="A53" s="83" t="s">
        <v>62</v>
      </c>
      <c r="B53" s="18"/>
      <c r="C53" s="18"/>
      <c r="D53" s="18"/>
      <c r="E53" s="18"/>
      <c r="F53" s="18"/>
      <c r="G53" s="18"/>
    </row>
    <row r="54" spans="1:21" ht="9" customHeight="1" x14ac:dyDescent="0.15">
      <c r="A54" s="83" t="s">
        <v>63</v>
      </c>
      <c r="B54" s="18">
        <v>251600</v>
      </c>
      <c r="C54" s="18">
        <v>196050</v>
      </c>
      <c r="D54" s="18">
        <v>447650</v>
      </c>
      <c r="E54" s="18">
        <v>88334</v>
      </c>
      <c r="F54" s="18">
        <v>83622</v>
      </c>
      <c r="G54" s="18">
        <v>171956</v>
      </c>
    </row>
    <row r="55" spans="1:21" s="92" customFormat="1" ht="8.25" customHeight="1" x14ac:dyDescent="0.15">
      <c r="A55" s="90" t="s">
        <v>64</v>
      </c>
      <c r="B55" s="91">
        <v>49616</v>
      </c>
      <c r="C55" s="91">
        <v>65072</v>
      </c>
      <c r="D55" s="91">
        <v>114688</v>
      </c>
      <c r="E55" s="91">
        <v>23222</v>
      </c>
      <c r="F55" s="91">
        <v>31561</v>
      </c>
      <c r="G55" s="91">
        <v>54783</v>
      </c>
    </row>
    <row r="56" spans="1:21" s="92" customFormat="1" ht="9" customHeight="1" x14ac:dyDescent="0.15">
      <c r="A56" s="90" t="s">
        <v>65</v>
      </c>
      <c r="B56" s="91">
        <v>21611</v>
      </c>
      <c r="C56" s="91">
        <v>22868</v>
      </c>
      <c r="D56" s="91">
        <v>44479</v>
      </c>
      <c r="E56" s="91">
        <v>10272</v>
      </c>
      <c r="F56" s="91">
        <v>11131</v>
      </c>
      <c r="G56" s="91">
        <v>21403</v>
      </c>
    </row>
    <row r="57" spans="1:21" s="92" customFormat="1" ht="9" customHeight="1" x14ac:dyDescent="0.15">
      <c r="A57" s="90" t="s">
        <v>66</v>
      </c>
      <c r="B57" s="91">
        <v>180373</v>
      </c>
      <c r="C57" s="91">
        <v>108110</v>
      </c>
      <c r="D57" s="91">
        <v>288483</v>
      </c>
      <c r="E57" s="91">
        <v>54840</v>
      </c>
      <c r="F57" s="91">
        <v>40930</v>
      </c>
      <c r="G57" s="91">
        <v>95770</v>
      </c>
    </row>
    <row r="58" spans="1:21" ht="9" customHeight="1" x14ac:dyDescent="0.15">
      <c r="A58" s="93" t="s">
        <v>67</v>
      </c>
      <c r="B58" s="18">
        <v>260826</v>
      </c>
      <c r="C58" s="18">
        <v>178917</v>
      </c>
      <c r="D58" s="18">
        <v>439743</v>
      </c>
      <c r="E58" s="18">
        <v>89031</v>
      </c>
      <c r="F58" s="18">
        <v>62414</v>
      </c>
      <c r="G58" s="18">
        <v>151445</v>
      </c>
    </row>
    <row r="59" spans="1:21" ht="9" customHeight="1" x14ac:dyDescent="0.15">
      <c r="A59" s="93" t="s">
        <v>68</v>
      </c>
      <c r="B59" s="18">
        <v>404724</v>
      </c>
      <c r="C59" s="18">
        <v>307699</v>
      </c>
      <c r="D59" s="18">
        <v>712423</v>
      </c>
      <c r="E59" s="18">
        <v>129988</v>
      </c>
      <c r="F59" s="18">
        <v>107284</v>
      </c>
      <c r="G59" s="18">
        <v>237272</v>
      </c>
    </row>
    <row r="60" spans="1:21" ht="9" customHeight="1" x14ac:dyDescent="0.15">
      <c r="A60" s="93" t="s">
        <v>69</v>
      </c>
      <c r="B60" s="18">
        <v>182388</v>
      </c>
      <c r="C60" s="18">
        <v>192461</v>
      </c>
      <c r="D60" s="18">
        <v>374849</v>
      </c>
      <c r="E60" s="18">
        <v>79809</v>
      </c>
      <c r="F60" s="18">
        <v>86565</v>
      </c>
      <c r="G60" s="18">
        <v>166374</v>
      </c>
    </row>
    <row r="61" spans="1:21" s="88" customFormat="1" ht="9" customHeight="1" x14ac:dyDescent="0.15">
      <c r="A61" s="86" t="s">
        <v>16</v>
      </c>
      <c r="B61" s="54">
        <v>1099538</v>
      </c>
      <c r="C61" s="54">
        <v>875127</v>
      </c>
      <c r="D61" s="54">
        <v>1974665</v>
      </c>
      <c r="E61" s="54">
        <v>387162</v>
      </c>
      <c r="F61" s="54">
        <v>339885</v>
      </c>
      <c r="G61" s="54">
        <v>727047</v>
      </c>
    </row>
    <row r="62" spans="1:21" x14ac:dyDescent="0.15">
      <c r="A62" s="94"/>
      <c r="B62" s="95"/>
      <c r="C62" s="95"/>
      <c r="D62" s="95"/>
      <c r="E62" s="95"/>
      <c r="F62" s="95"/>
      <c r="G62" s="95"/>
    </row>
    <row r="64" spans="1:21" s="1" customFormat="1" ht="15" x14ac:dyDescent="0.25">
      <c r="A64" s="144" t="s">
        <v>77</v>
      </c>
      <c r="B64" s="144"/>
      <c r="C64" s="144"/>
      <c r="D64" s="144"/>
      <c r="E64" s="144"/>
      <c r="F64" s="144"/>
      <c r="G64" s="144"/>
      <c r="H64" s="32"/>
      <c r="I64" s="32"/>
      <c r="J64" s="32"/>
      <c r="K64" s="32"/>
      <c r="L64" s="32"/>
      <c r="M64" s="32"/>
      <c r="N64" s="32"/>
      <c r="O64" s="32"/>
      <c r="P64" s="32"/>
      <c r="Q64" s="32"/>
      <c r="R64" s="32"/>
      <c r="S64" s="32"/>
      <c r="T64" s="32"/>
      <c r="U64" s="32"/>
    </row>
    <row r="65" spans="1:7" ht="53.25" customHeight="1" x14ac:dyDescent="0.15">
      <c r="A65" s="169" t="s">
        <v>85</v>
      </c>
      <c r="B65" s="169"/>
      <c r="C65" s="169"/>
      <c r="D65" s="169"/>
      <c r="E65" s="169"/>
      <c r="F65" s="169"/>
      <c r="G65" s="169"/>
    </row>
    <row r="66" spans="1:7" x14ac:dyDescent="0.15">
      <c r="A66" s="164" t="s">
        <v>89</v>
      </c>
      <c r="B66" s="164"/>
      <c r="C66" s="164"/>
      <c r="D66" s="164"/>
      <c r="E66" s="164"/>
      <c r="F66" s="164"/>
      <c r="G66" s="164"/>
    </row>
  </sheetData>
  <mergeCells count="10">
    <mergeCell ref="B44:G44"/>
    <mergeCell ref="A64:G64"/>
    <mergeCell ref="A65:G65"/>
    <mergeCell ref="A66:G66"/>
    <mergeCell ref="A1:G1"/>
    <mergeCell ref="A3:A4"/>
    <mergeCell ref="B3:D3"/>
    <mergeCell ref="E3:G3"/>
    <mergeCell ref="B6:G6"/>
    <mergeCell ref="B25:G25"/>
  </mergeCells>
  <pageMargins left="0.7" right="0.7" top="0.75" bottom="0.75" header="0.3" footer="0.3"/>
  <pageSetup paperSize="9" scale="8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zoomScaleNormal="100" workbookViewId="0">
      <selection activeCell="K24" sqref="K24"/>
    </sheetView>
  </sheetViews>
  <sheetFormatPr defaultColWidth="9.140625" defaultRowHeight="9" x14ac:dyDescent="0.15"/>
  <cols>
    <col min="1" max="1" width="24" style="60" customWidth="1"/>
    <col min="2" max="3" width="9.140625" style="60"/>
    <col min="4" max="4" width="9.5703125" style="60" customWidth="1"/>
    <col min="5" max="16384" width="9.140625" style="60"/>
  </cols>
  <sheetData>
    <row r="1" spans="1:7" ht="44.25" customHeight="1" x14ac:dyDescent="0.15">
      <c r="A1" s="154" t="s">
        <v>119</v>
      </c>
      <c r="B1" s="154"/>
      <c r="C1" s="154"/>
      <c r="D1" s="154"/>
      <c r="E1" s="154"/>
      <c r="F1" s="154"/>
      <c r="G1" s="154"/>
    </row>
    <row r="2" spans="1:7" ht="12" x14ac:dyDescent="0.15">
      <c r="A2" s="61"/>
    </row>
    <row r="3" spans="1:7" x14ac:dyDescent="0.15">
      <c r="A3" s="179" t="s">
        <v>120</v>
      </c>
      <c r="B3" s="157" t="s">
        <v>98</v>
      </c>
      <c r="C3" s="157"/>
      <c r="D3" s="157"/>
      <c r="E3" s="157" t="s">
        <v>102</v>
      </c>
      <c r="F3" s="157"/>
      <c r="G3" s="157"/>
    </row>
    <row r="4" spans="1:7" ht="45" x14ac:dyDescent="0.15">
      <c r="A4" s="180"/>
      <c r="B4" s="62" t="s">
        <v>71</v>
      </c>
      <c r="C4" s="62" t="s">
        <v>72</v>
      </c>
      <c r="D4" s="62" t="s">
        <v>73</v>
      </c>
      <c r="E4" s="62" t="s">
        <v>71</v>
      </c>
      <c r="F4" s="62" t="s">
        <v>72</v>
      </c>
      <c r="G4" s="62" t="s">
        <v>73</v>
      </c>
    </row>
    <row r="5" spans="1:7" x14ac:dyDescent="0.15">
      <c r="A5" s="63"/>
    </row>
    <row r="6" spans="1:7" x14ac:dyDescent="0.15">
      <c r="B6" s="181" t="s">
        <v>11</v>
      </c>
      <c r="C6" s="181"/>
      <c r="D6" s="181"/>
      <c r="E6" s="181"/>
      <c r="F6" s="181"/>
      <c r="G6" s="181"/>
    </row>
    <row r="7" spans="1:7" x14ac:dyDescent="0.15">
      <c r="A7" s="63"/>
    </row>
    <row r="8" spans="1:7" x14ac:dyDescent="0.15">
      <c r="A8" s="109" t="s">
        <v>75</v>
      </c>
      <c r="B8" s="96">
        <v>471517</v>
      </c>
      <c r="C8" s="96">
        <v>697269</v>
      </c>
      <c r="D8" s="97">
        <v>1.4787780716283825</v>
      </c>
      <c r="E8" s="96">
        <v>215278</v>
      </c>
      <c r="F8" s="96">
        <v>263909</v>
      </c>
      <c r="G8" s="97">
        <v>1.2258986055240202</v>
      </c>
    </row>
    <row r="9" spans="1:7" x14ac:dyDescent="0.15">
      <c r="A9" s="109" t="s">
        <v>76</v>
      </c>
      <c r="B9" s="96">
        <v>264011</v>
      </c>
      <c r="C9" s="96">
        <v>402269</v>
      </c>
      <c r="D9" s="97">
        <v>1.5236827253409895</v>
      </c>
      <c r="E9" s="96">
        <v>98020</v>
      </c>
      <c r="F9" s="96">
        <v>123253</v>
      </c>
      <c r="G9" s="97">
        <v>1.2574270557029177</v>
      </c>
    </row>
    <row r="10" spans="1:7" x14ac:dyDescent="0.15">
      <c r="A10" s="110" t="s">
        <v>50</v>
      </c>
      <c r="B10" s="111">
        <v>735528</v>
      </c>
      <c r="C10" s="111">
        <v>1099538</v>
      </c>
      <c r="D10" s="112">
        <v>1.4948961834219772</v>
      </c>
      <c r="E10" s="111">
        <v>313298</v>
      </c>
      <c r="F10" s="111">
        <v>387162</v>
      </c>
      <c r="G10" s="112">
        <v>1.2357627562257021</v>
      </c>
    </row>
    <row r="11" spans="1:7" x14ac:dyDescent="0.15">
      <c r="A11" s="67"/>
    </row>
    <row r="12" spans="1:7" x14ac:dyDescent="0.15">
      <c r="B12" s="152" t="s">
        <v>17</v>
      </c>
      <c r="C12" s="152"/>
      <c r="D12" s="152"/>
      <c r="E12" s="152"/>
      <c r="F12" s="152"/>
      <c r="G12" s="152"/>
    </row>
    <row r="13" spans="1:7" x14ac:dyDescent="0.15">
      <c r="A13" s="63"/>
    </row>
    <row r="14" spans="1:7" x14ac:dyDescent="0.15">
      <c r="A14" s="109" t="s">
        <v>75</v>
      </c>
      <c r="B14" s="18">
        <v>310378</v>
      </c>
      <c r="C14" s="18">
        <v>441938</v>
      </c>
      <c r="D14" s="97">
        <v>1.4238702485356565</v>
      </c>
      <c r="E14" s="18">
        <v>144551</v>
      </c>
      <c r="F14" s="18">
        <v>180431</v>
      </c>
      <c r="G14" s="97">
        <v>1.2482168923079051</v>
      </c>
    </row>
    <row r="15" spans="1:7" x14ac:dyDescent="0.15">
      <c r="A15" s="109" t="s">
        <v>76</v>
      </c>
      <c r="B15" s="18">
        <v>282051</v>
      </c>
      <c r="C15" s="18">
        <v>433189</v>
      </c>
      <c r="D15" s="97">
        <v>1.5358534449443539</v>
      </c>
      <c r="E15" s="18">
        <v>122309</v>
      </c>
      <c r="F15" s="18">
        <v>159455</v>
      </c>
      <c r="G15" s="97">
        <v>1.3037061867891979</v>
      </c>
    </row>
    <row r="16" spans="1:7" x14ac:dyDescent="0.15">
      <c r="A16" s="110" t="s">
        <v>50</v>
      </c>
      <c r="B16" s="111">
        <v>592429</v>
      </c>
      <c r="C16" s="54">
        <v>875127</v>
      </c>
      <c r="D16" s="112">
        <v>1.4771846077757842</v>
      </c>
      <c r="E16" s="111">
        <v>266860</v>
      </c>
      <c r="F16" s="54">
        <v>339886</v>
      </c>
      <c r="G16" s="112">
        <v>1.2736491043993106</v>
      </c>
    </row>
    <row r="17" spans="1:21" x14ac:dyDescent="0.15">
      <c r="A17" s="67"/>
    </row>
    <row r="18" spans="1:21" x14ac:dyDescent="0.15">
      <c r="B18" s="152" t="s">
        <v>16</v>
      </c>
      <c r="C18" s="152"/>
      <c r="D18" s="152"/>
      <c r="E18" s="152"/>
      <c r="F18" s="152"/>
      <c r="G18" s="152"/>
    </row>
    <row r="19" spans="1:21" x14ac:dyDescent="0.15">
      <c r="A19" s="63"/>
    </row>
    <row r="20" spans="1:21" x14ac:dyDescent="0.15">
      <c r="A20" s="109" t="s">
        <v>75</v>
      </c>
      <c r="B20" s="18">
        <v>781895</v>
      </c>
      <c r="C20" s="18">
        <v>1139207</v>
      </c>
      <c r="D20" s="97">
        <v>1.456982075598386</v>
      </c>
      <c r="E20" s="18">
        <v>359829</v>
      </c>
      <c r="F20" s="18">
        <v>444340</v>
      </c>
      <c r="G20" s="97">
        <v>1.2348643383384885</v>
      </c>
    </row>
    <row r="21" spans="1:21" x14ac:dyDescent="0.15">
      <c r="A21" s="109" t="s">
        <v>76</v>
      </c>
      <c r="B21" s="18">
        <v>546062</v>
      </c>
      <c r="C21" s="18">
        <v>835458</v>
      </c>
      <c r="D21" s="97">
        <v>1.529969124385143</v>
      </c>
      <c r="E21" s="18">
        <v>220329</v>
      </c>
      <c r="F21" s="18">
        <v>282708</v>
      </c>
      <c r="G21" s="97">
        <v>1.2831175197091622</v>
      </c>
    </row>
    <row r="22" spans="1:21" x14ac:dyDescent="0.15">
      <c r="A22" s="110" t="s">
        <v>50</v>
      </c>
      <c r="B22" s="111">
        <v>1327957</v>
      </c>
      <c r="C22" s="54">
        <v>1974665</v>
      </c>
      <c r="D22" s="112">
        <v>1.4869946843158326</v>
      </c>
      <c r="E22" s="111">
        <v>580158</v>
      </c>
      <c r="F22" s="54">
        <v>727048</v>
      </c>
      <c r="G22" s="112">
        <v>1.2531896483371772</v>
      </c>
    </row>
    <row r="23" spans="1:21" x14ac:dyDescent="0.15">
      <c r="A23" s="69"/>
      <c r="B23" s="69"/>
      <c r="C23" s="69"/>
      <c r="D23" s="69"/>
      <c r="E23" s="69"/>
      <c r="F23" s="69"/>
      <c r="G23" s="69"/>
    </row>
    <row r="25" spans="1:21" s="10" customFormat="1" x14ac:dyDescent="0.15">
      <c r="A25" s="144" t="s">
        <v>77</v>
      </c>
      <c r="B25" s="144"/>
      <c r="C25" s="144"/>
      <c r="D25" s="144"/>
      <c r="E25" s="144"/>
      <c r="F25" s="144"/>
      <c r="G25" s="144"/>
      <c r="H25" s="32"/>
      <c r="I25" s="32"/>
      <c r="J25" s="32"/>
      <c r="K25" s="32"/>
      <c r="L25" s="32"/>
      <c r="M25" s="32"/>
      <c r="N25" s="32"/>
      <c r="O25" s="32"/>
      <c r="P25" s="32"/>
      <c r="Q25" s="32"/>
      <c r="R25" s="32"/>
      <c r="S25" s="32"/>
      <c r="T25" s="32"/>
      <c r="U25" s="32"/>
    </row>
    <row r="26" spans="1:21" x14ac:dyDescent="0.15">
      <c r="A26" s="177" t="s">
        <v>83</v>
      </c>
      <c r="B26" s="177"/>
      <c r="C26" s="177"/>
      <c r="D26" s="177"/>
      <c r="E26" s="177"/>
      <c r="F26" s="177"/>
      <c r="G26" s="177"/>
    </row>
    <row r="27" spans="1:21" x14ac:dyDescent="0.15">
      <c r="A27" s="186" t="s">
        <v>89</v>
      </c>
      <c r="B27" s="186"/>
      <c r="C27" s="186"/>
      <c r="D27" s="186"/>
      <c r="E27" s="186"/>
      <c r="F27" s="186"/>
      <c r="G27" s="186"/>
    </row>
  </sheetData>
  <mergeCells count="10">
    <mergeCell ref="B18:G18"/>
    <mergeCell ref="A25:G25"/>
    <mergeCell ref="A26:G26"/>
    <mergeCell ref="A27:G27"/>
    <mergeCell ref="A1:G1"/>
    <mergeCell ref="A3:A4"/>
    <mergeCell ref="B3:D3"/>
    <mergeCell ref="E3:G3"/>
    <mergeCell ref="B6:G6"/>
    <mergeCell ref="B12:G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zoomScaleNormal="100" workbookViewId="0">
      <selection activeCell="A51" sqref="A51"/>
    </sheetView>
  </sheetViews>
  <sheetFormatPr defaultColWidth="9.140625" defaultRowHeight="9" x14ac:dyDescent="0.15"/>
  <cols>
    <col min="1" max="1" width="41.140625" style="29" customWidth="1"/>
    <col min="2" max="4" width="9.7109375" style="29" bestFit="1" customWidth="1"/>
    <col min="5" max="5" width="5.5703125" style="47" customWidth="1"/>
    <col min="6" max="6" width="11.5703125" style="47" customWidth="1"/>
    <col min="7" max="9" width="9.7109375" style="29" bestFit="1" customWidth="1"/>
    <col min="10" max="10" width="5.5703125" style="47" customWidth="1"/>
    <col min="11" max="11" width="9.7109375" style="47" bestFit="1" customWidth="1"/>
    <col min="12" max="12" width="5.5703125" style="47" customWidth="1"/>
    <col min="13" max="16384" width="9.140625" style="29"/>
  </cols>
  <sheetData>
    <row r="1" spans="1:12" s="24" customFormat="1" ht="30.75" customHeight="1" x14ac:dyDescent="0.2">
      <c r="A1" s="137" t="s">
        <v>100</v>
      </c>
      <c r="B1" s="137"/>
      <c r="C1" s="137"/>
      <c r="D1" s="137"/>
      <c r="E1" s="137"/>
      <c r="F1" s="137"/>
      <c r="G1" s="137"/>
      <c r="H1" s="137"/>
      <c r="I1" s="137"/>
      <c r="J1" s="137"/>
      <c r="K1" s="137"/>
    </row>
    <row r="2" spans="1:12" s="24" customFormat="1" ht="9" customHeight="1" x14ac:dyDescent="0.2">
      <c r="A2" s="25"/>
      <c r="B2" s="26"/>
      <c r="C2" s="25"/>
      <c r="D2" s="26"/>
      <c r="E2" s="27"/>
      <c r="F2" s="27"/>
      <c r="G2" s="26"/>
      <c r="H2" s="25"/>
      <c r="I2" s="26"/>
      <c r="J2" s="27"/>
      <c r="K2" s="27"/>
      <c r="L2" s="28"/>
    </row>
    <row r="3" spans="1:12" ht="9" customHeight="1" x14ac:dyDescent="0.15">
      <c r="A3" s="138" t="s">
        <v>20</v>
      </c>
      <c r="B3" s="141" t="s">
        <v>98</v>
      </c>
      <c r="C3" s="141"/>
      <c r="D3" s="141"/>
      <c r="E3" s="141"/>
      <c r="F3" s="141"/>
      <c r="G3" s="141" t="s">
        <v>99</v>
      </c>
      <c r="H3" s="141"/>
      <c r="I3" s="141"/>
      <c r="J3" s="141"/>
      <c r="K3" s="141"/>
      <c r="L3" s="29"/>
    </row>
    <row r="4" spans="1:12" ht="9" customHeight="1" x14ac:dyDescent="0.15">
      <c r="A4" s="139"/>
      <c r="B4" s="142" t="s">
        <v>21</v>
      </c>
      <c r="C4" s="142"/>
      <c r="D4" s="142"/>
      <c r="E4" s="142"/>
      <c r="F4" s="143" t="s">
        <v>16</v>
      </c>
      <c r="G4" s="142" t="s">
        <v>21</v>
      </c>
      <c r="H4" s="142"/>
      <c r="I4" s="142"/>
      <c r="J4" s="142"/>
      <c r="K4" s="143" t="s">
        <v>16</v>
      </c>
      <c r="L4" s="29"/>
    </row>
    <row r="5" spans="1:12" ht="9" customHeight="1" x14ac:dyDescent="0.15">
      <c r="A5" s="140"/>
      <c r="B5" s="30" t="s">
        <v>12</v>
      </c>
      <c r="C5" s="30" t="s">
        <v>13</v>
      </c>
      <c r="D5" s="30" t="s">
        <v>14</v>
      </c>
      <c r="E5" s="30" t="s">
        <v>15</v>
      </c>
      <c r="F5" s="135"/>
      <c r="G5" s="30" t="s">
        <v>12</v>
      </c>
      <c r="H5" s="30" t="s">
        <v>13</v>
      </c>
      <c r="I5" s="30" t="s">
        <v>14</v>
      </c>
      <c r="J5" s="30" t="s">
        <v>15</v>
      </c>
      <c r="K5" s="135"/>
      <c r="L5" s="29"/>
    </row>
    <row r="6" spans="1:12" s="1" customFormat="1" ht="9" customHeight="1" x14ac:dyDescent="0.25">
      <c r="F6" s="31"/>
      <c r="K6" s="31"/>
    </row>
    <row r="7" spans="1:12" s="1" customFormat="1" ht="9" customHeight="1" x14ac:dyDescent="0.25">
      <c r="B7" s="136" t="s">
        <v>11</v>
      </c>
      <c r="C7" s="136"/>
      <c r="D7" s="136"/>
      <c r="E7" s="136"/>
      <c r="F7" s="136"/>
      <c r="G7" s="136"/>
      <c r="H7" s="136"/>
      <c r="I7" s="136"/>
      <c r="J7" s="136"/>
      <c r="K7" s="136"/>
      <c r="L7" s="32"/>
    </row>
    <row r="8" spans="1:12" s="1" customFormat="1" ht="9" customHeight="1" x14ac:dyDescent="0.25">
      <c r="F8" s="31"/>
      <c r="K8" s="31"/>
    </row>
    <row r="9" spans="1:12" s="1" customFormat="1" ht="9" customHeight="1" x14ac:dyDescent="0.25">
      <c r="A9" s="13" t="s">
        <v>22</v>
      </c>
      <c r="B9" s="33">
        <v>218809</v>
      </c>
      <c r="C9" s="33">
        <v>101246</v>
      </c>
      <c r="D9" s="33">
        <v>560226</v>
      </c>
      <c r="E9" s="33">
        <v>2</v>
      </c>
      <c r="F9" s="33">
        <v>880283</v>
      </c>
      <c r="G9" s="33">
        <v>103631</v>
      </c>
      <c r="H9" s="33">
        <v>53092</v>
      </c>
      <c r="I9" s="33">
        <v>297186</v>
      </c>
      <c r="J9" s="33">
        <v>3</v>
      </c>
      <c r="K9" s="33">
        <v>453912</v>
      </c>
    </row>
    <row r="10" spans="1:12" s="1" customFormat="1" ht="9" customHeight="1" x14ac:dyDescent="0.25">
      <c r="A10" s="13" t="s">
        <v>23</v>
      </c>
      <c r="B10" s="33">
        <v>268557</v>
      </c>
      <c r="C10" s="33">
        <v>97997</v>
      </c>
      <c r="D10" s="33">
        <v>166059</v>
      </c>
      <c r="E10" s="33">
        <v>257</v>
      </c>
      <c r="F10" s="33">
        <v>532870</v>
      </c>
      <c r="G10" s="33">
        <v>127829</v>
      </c>
      <c r="H10" s="33">
        <v>44797</v>
      </c>
      <c r="I10" s="33">
        <v>74107</v>
      </c>
      <c r="J10" s="33">
        <v>126</v>
      </c>
      <c r="K10" s="33">
        <v>246859</v>
      </c>
    </row>
    <row r="11" spans="1:12" s="1" customFormat="1" ht="9" customHeight="1" x14ac:dyDescent="0.25">
      <c r="A11" s="13" t="s">
        <v>24</v>
      </c>
      <c r="B11" s="33">
        <v>215813</v>
      </c>
      <c r="C11" s="33">
        <v>108757</v>
      </c>
      <c r="D11" s="33">
        <v>283518</v>
      </c>
      <c r="E11" s="33">
        <v>712</v>
      </c>
      <c r="F11" s="33">
        <v>608800</v>
      </c>
      <c r="G11" s="33">
        <v>99567</v>
      </c>
      <c r="H11" s="33">
        <v>50994</v>
      </c>
      <c r="I11" s="33">
        <v>129955</v>
      </c>
      <c r="J11" s="33">
        <v>413</v>
      </c>
      <c r="K11" s="33">
        <v>280929</v>
      </c>
    </row>
    <row r="12" spans="1:12" s="1" customFormat="1" ht="9" customHeight="1" x14ac:dyDescent="0.25">
      <c r="A12" s="13" t="s">
        <v>25</v>
      </c>
      <c r="B12" s="33">
        <v>139849</v>
      </c>
      <c r="C12" s="33">
        <v>64885</v>
      </c>
      <c r="D12" s="33">
        <v>143496</v>
      </c>
      <c r="E12" s="33">
        <v>22</v>
      </c>
      <c r="F12" s="33">
        <v>348252</v>
      </c>
      <c r="G12" s="33">
        <v>63467</v>
      </c>
      <c r="H12" s="33">
        <v>27856</v>
      </c>
      <c r="I12" s="33">
        <v>59686</v>
      </c>
      <c r="J12" s="33">
        <v>14</v>
      </c>
      <c r="K12" s="33">
        <v>151023</v>
      </c>
    </row>
    <row r="13" spans="1:12" s="1" customFormat="1" ht="9" customHeight="1" x14ac:dyDescent="0.25">
      <c r="A13" s="13" t="s">
        <v>26</v>
      </c>
      <c r="B13" s="33">
        <v>348239</v>
      </c>
      <c r="C13" s="33">
        <v>222995</v>
      </c>
      <c r="D13" s="33">
        <v>360342</v>
      </c>
      <c r="E13" s="33">
        <v>8</v>
      </c>
      <c r="F13" s="33">
        <v>931584</v>
      </c>
      <c r="G13" s="33">
        <v>165038</v>
      </c>
      <c r="H13" s="33">
        <v>107051</v>
      </c>
      <c r="I13" s="33">
        <v>172257</v>
      </c>
      <c r="J13" s="33">
        <v>27</v>
      </c>
      <c r="K13" s="33">
        <v>444373</v>
      </c>
    </row>
    <row r="14" spans="1:12" s="1" customFormat="1" ht="9" customHeight="1" x14ac:dyDescent="0.25">
      <c r="A14" s="34" t="s">
        <v>27</v>
      </c>
      <c r="B14" s="33">
        <v>382008</v>
      </c>
      <c r="C14" s="33">
        <v>183326</v>
      </c>
      <c r="D14" s="33">
        <v>224037</v>
      </c>
      <c r="E14" s="33">
        <v>110</v>
      </c>
      <c r="F14" s="33">
        <v>789481</v>
      </c>
      <c r="G14" s="33">
        <v>182812</v>
      </c>
      <c r="H14" s="33">
        <v>95912</v>
      </c>
      <c r="I14" s="33">
        <v>112499</v>
      </c>
      <c r="J14" s="33">
        <v>73</v>
      </c>
      <c r="K14" s="33">
        <v>391296</v>
      </c>
    </row>
    <row r="15" spans="1:12" s="1" customFormat="1" ht="9" customHeight="1" x14ac:dyDescent="0.25">
      <c r="A15" s="13" t="s">
        <v>28</v>
      </c>
      <c r="B15" s="33">
        <v>142739</v>
      </c>
      <c r="C15" s="33">
        <v>67516</v>
      </c>
      <c r="D15" s="33">
        <v>121150</v>
      </c>
      <c r="E15" s="33">
        <v>126</v>
      </c>
      <c r="F15" s="33">
        <v>331531</v>
      </c>
      <c r="G15" s="33">
        <v>62732</v>
      </c>
      <c r="H15" s="33">
        <v>31649</v>
      </c>
      <c r="I15" s="33">
        <v>52177</v>
      </c>
      <c r="J15" s="33">
        <v>44</v>
      </c>
      <c r="K15" s="33">
        <v>146602</v>
      </c>
    </row>
    <row r="16" spans="1:12" s="37" customFormat="1" ht="11.25" customHeight="1" x14ac:dyDescent="0.25">
      <c r="A16" s="35" t="s">
        <v>29</v>
      </c>
      <c r="B16" s="36">
        <v>100554</v>
      </c>
      <c r="C16" s="36">
        <v>45428</v>
      </c>
      <c r="D16" s="36">
        <v>77719</v>
      </c>
      <c r="E16" s="33">
        <v>31</v>
      </c>
      <c r="F16" s="36">
        <v>223732</v>
      </c>
      <c r="G16" s="36">
        <v>42110</v>
      </c>
      <c r="H16" s="36">
        <v>20440</v>
      </c>
      <c r="I16" s="36">
        <v>32588</v>
      </c>
      <c r="J16" s="33">
        <v>5</v>
      </c>
      <c r="K16" s="36">
        <v>95143</v>
      </c>
    </row>
    <row r="17" spans="1:12" s="1" customFormat="1" ht="9" customHeight="1" x14ac:dyDescent="0.25">
      <c r="A17" s="13" t="s">
        <v>30</v>
      </c>
      <c r="B17" s="33">
        <v>33053</v>
      </c>
      <c r="C17" s="33">
        <v>18233</v>
      </c>
      <c r="D17" s="33">
        <v>15008</v>
      </c>
      <c r="E17" s="33"/>
      <c r="F17" s="33">
        <v>66294</v>
      </c>
      <c r="G17" s="33">
        <v>25106</v>
      </c>
      <c r="H17" s="33">
        <v>11285</v>
      </c>
      <c r="I17" s="33">
        <v>11510</v>
      </c>
      <c r="J17" s="33"/>
      <c r="K17" s="33">
        <v>47901</v>
      </c>
    </row>
    <row r="18" spans="1:12" s="1" customFormat="1" ht="9" customHeight="1" x14ac:dyDescent="0.25">
      <c r="A18" s="13" t="s">
        <v>31</v>
      </c>
      <c r="B18" s="33">
        <v>227699</v>
      </c>
      <c r="C18" s="33">
        <v>255036</v>
      </c>
      <c r="D18" s="33">
        <v>137050</v>
      </c>
      <c r="E18" s="33">
        <v>594</v>
      </c>
      <c r="F18" s="33">
        <v>620379</v>
      </c>
      <c r="G18" s="33">
        <v>107881</v>
      </c>
      <c r="H18" s="33">
        <v>119156</v>
      </c>
      <c r="I18" s="33">
        <v>63928</v>
      </c>
      <c r="J18" s="33">
        <v>254</v>
      </c>
      <c r="K18" s="33">
        <v>291219</v>
      </c>
    </row>
    <row r="19" spans="1:12" s="1" customFormat="1" ht="9" customHeight="1" x14ac:dyDescent="0.25">
      <c r="A19" s="15" t="s">
        <v>16</v>
      </c>
      <c r="B19" s="38">
        <v>1976766</v>
      </c>
      <c r="C19" s="38">
        <v>1119991</v>
      </c>
      <c r="D19" s="38">
        <v>2010886</v>
      </c>
      <c r="E19" s="38">
        <v>1831</v>
      </c>
      <c r="F19" s="38">
        <v>5109474</v>
      </c>
      <c r="G19" s="38">
        <v>938063</v>
      </c>
      <c r="H19" s="38">
        <v>541792</v>
      </c>
      <c r="I19" s="38">
        <v>973305</v>
      </c>
      <c r="J19" s="38">
        <v>954</v>
      </c>
      <c r="K19" s="38">
        <v>2454114</v>
      </c>
    </row>
    <row r="20" spans="1:12" s="1" customFormat="1" ht="9" customHeight="1" x14ac:dyDescent="0.25">
      <c r="A20" s="15"/>
      <c r="B20" s="38"/>
      <c r="C20" s="38"/>
      <c r="D20" s="38"/>
      <c r="E20" s="38"/>
      <c r="F20" s="33"/>
      <c r="G20" s="38"/>
      <c r="H20" s="38"/>
      <c r="I20" s="38"/>
      <c r="J20" s="38"/>
      <c r="K20" s="33"/>
    </row>
    <row r="21" spans="1:12" s="1" customFormat="1" ht="9" customHeight="1" x14ac:dyDescent="0.25">
      <c r="B21" s="136" t="s">
        <v>17</v>
      </c>
      <c r="C21" s="136"/>
      <c r="D21" s="136"/>
      <c r="E21" s="136"/>
      <c r="F21" s="136"/>
      <c r="G21" s="136"/>
      <c r="H21" s="136"/>
      <c r="I21" s="136"/>
      <c r="J21" s="136"/>
      <c r="K21" s="136"/>
      <c r="L21" s="32"/>
    </row>
    <row r="22" spans="1:12" s="1" customFormat="1" ht="9" customHeight="1" x14ac:dyDescent="0.25">
      <c r="F22" s="31"/>
      <c r="K22" s="31"/>
    </row>
    <row r="23" spans="1:12" s="1" customFormat="1" ht="9" customHeight="1" x14ac:dyDescent="0.25">
      <c r="A23" s="13" t="s">
        <v>22</v>
      </c>
      <c r="B23" s="33">
        <v>109188</v>
      </c>
      <c r="C23" s="33">
        <v>43461</v>
      </c>
      <c r="D23" s="33">
        <v>352140</v>
      </c>
      <c r="E23" s="33"/>
      <c r="F23" s="33">
        <v>504789</v>
      </c>
      <c r="G23" s="33">
        <v>52587</v>
      </c>
      <c r="H23" s="33">
        <v>22773</v>
      </c>
      <c r="I23" s="33">
        <v>169174</v>
      </c>
      <c r="J23" s="33"/>
      <c r="K23" s="33">
        <v>244534</v>
      </c>
      <c r="L23" s="38"/>
    </row>
    <row r="24" spans="1:12" s="1" customFormat="1" ht="9" customHeight="1" x14ac:dyDescent="0.25">
      <c r="A24" s="13" t="s">
        <v>23</v>
      </c>
      <c r="B24" s="33">
        <v>130766</v>
      </c>
      <c r="C24" s="33">
        <v>56982</v>
      </c>
      <c r="D24" s="33">
        <v>79883</v>
      </c>
      <c r="E24" s="33">
        <v>13</v>
      </c>
      <c r="F24" s="33">
        <v>267644</v>
      </c>
      <c r="G24" s="33">
        <v>59770</v>
      </c>
      <c r="H24" s="33">
        <v>25984</v>
      </c>
      <c r="I24" s="33">
        <v>31164</v>
      </c>
      <c r="J24" s="33">
        <v>2</v>
      </c>
      <c r="K24" s="33">
        <v>116920</v>
      </c>
      <c r="L24" s="38"/>
    </row>
    <row r="25" spans="1:12" s="1" customFormat="1" ht="9" customHeight="1" x14ac:dyDescent="0.25">
      <c r="A25" s="13" t="s">
        <v>24</v>
      </c>
      <c r="B25" s="33">
        <v>12556</v>
      </c>
      <c r="C25" s="33">
        <v>5917</v>
      </c>
      <c r="D25" s="33">
        <v>10396</v>
      </c>
      <c r="E25" s="33">
        <v>5</v>
      </c>
      <c r="F25" s="33">
        <v>28874</v>
      </c>
      <c r="G25" s="33">
        <v>6052</v>
      </c>
      <c r="H25" s="33">
        <v>2652</v>
      </c>
      <c r="I25" s="33">
        <v>4661</v>
      </c>
      <c r="J25" s="33">
        <v>10</v>
      </c>
      <c r="K25" s="33">
        <v>13375</v>
      </c>
      <c r="L25" s="38"/>
    </row>
    <row r="26" spans="1:12" s="1" customFormat="1" ht="9" customHeight="1" x14ac:dyDescent="0.25">
      <c r="A26" s="13" t="s">
        <v>25</v>
      </c>
      <c r="B26" s="33">
        <v>182558</v>
      </c>
      <c r="C26" s="33">
        <v>84303</v>
      </c>
      <c r="D26" s="33">
        <v>142869</v>
      </c>
      <c r="E26" s="33">
        <v>3</v>
      </c>
      <c r="F26" s="33">
        <v>409733</v>
      </c>
      <c r="G26" s="33">
        <v>75285</v>
      </c>
      <c r="H26" s="33">
        <v>33549</v>
      </c>
      <c r="I26" s="33">
        <v>55986</v>
      </c>
      <c r="J26" s="33">
        <v>8</v>
      </c>
      <c r="K26" s="33">
        <v>164828</v>
      </c>
      <c r="L26" s="38"/>
    </row>
    <row r="27" spans="1:12" s="1" customFormat="1" ht="9" customHeight="1" x14ac:dyDescent="0.25">
      <c r="A27" s="13" t="s">
        <v>26</v>
      </c>
      <c r="B27" s="33">
        <v>427904</v>
      </c>
      <c r="C27" s="33">
        <v>240672</v>
      </c>
      <c r="D27" s="33">
        <v>309807</v>
      </c>
      <c r="E27" s="33">
        <v>4</v>
      </c>
      <c r="F27" s="33">
        <v>978387</v>
      </c>
      <c r="G27" s="33">
        <v>192179</v>
      </c>
      <c r="H27" s="33">
        <v>113754</v>
      </c>
      <c r="I27" s="33">
        <v>141850</v>
      </c>
      <c r="J27" s="33">
        <v>21</v>
      </c>
      <c r="K27" s="33">
        <v>447804</v>
      </c>
      <c r="L27" s="38"/>
    </row>
    <row r="28" spans="1:12" s="1" customFormat="1" ht="9" customHeight="1" x14ac:dyDescent="0.25">
      <c r="A28" s="34" t="s">
        <v>27</v>
      </c>
      <c r="B28" s="33">
        <v>349745</v>
      </c>
      <c r="C28" s="33">
        <v>153805</v>
      </c>
      <c r="D28" s="33">
        <v>194024</v>
      </c>
      <c r="E28" s="33">
        <v>42</v>
      </c>
      <c r="F28" s="33">
        <v>697616</v>
      </c>
      <c r="G28" s="33">
        <v>172568</v>
      </c>
      <c r="H28" s="33">
        <v>81099</v>
      </c>
      <c r="I28" s="33">
        <v>102535</v>
      </c>
      <c r="J28" s="33">
        <v>16</v>
      </c>
      <c r="K28" s="33">
        <v>356218</v>
      </c>
      <c r="L28" s="38"/>
    </row>
    <row r="29" spans="1:12" s="1" customFormat="1" ht="9" customHeight="1" x14ac:dyDescent="0.25">
      <c r="A29" s="13" t="s">
        <v>28</v>
      </c>
      <c r="B29" s="33">
        <v>571072</v>
      </c>
      <c r="C29" s="33">
        <v>445113</v>
      </c>
      <c r="D29" s="33">
        <v>457585</v>
      </c>
      <c r="E29" s="33">
        <v>167</v>
      </c>
      <c r="F29" s="33">
        <v>1473937</v>
      </c>
      <c r="G29" s="33">
        <v>270008</v>
      </c>
      <c r="H29" s="33">
        <v>256547</v>
      </c>
      <c r="I29" s="33">
        <v>244469</v>
      </c>
      <c r="J29" s="33">
        <v>49</v>
      </c>
      <c r="K29" s="33">
        <v>771073</v>
      </c>
      <c r="L29" s="38"/>
    </row>
    <row r="30" spans="1:12" s="37" customFormat="1" ht="13.5" customHeight="1" x14ac:dyDescent="0.25">
      <c r="A30" s="35" t="s">
        <v>29</v>
      </c>
      <c r="B30" s="36">
        <v>415825</v>
      </c>
      <c r="C30" s="36">
        <v>280709</v>
      </c>
      <c r="D30" s="36">
        <v>374359</v>
      </c>
      <c r="E30" s="33">
        <v>36</v>
      </c>
      <c r="F30" s="36">
        <v>1070929</v>
      </c>
      <c r="G30" s="36">
        <v>198119</v>
      </c>
      <c r="H30" s="36">
        <v>142279</v>
      </c>
      <c r="I30" s="36">
        <v>206437</v>
      </c>
      <c r="J30" s="33">
        <v>14</v>
      </c>
      <c r="K30" s="36">
        <v>546849</v>
      </c>
      <c r="L30" s="39"/>
    </row>
    <row r="31" spans="1:12" s="1" customFormat="1" ht="9" customHeight="1" x14ac:dyDescent="0.25">
      <c r="A31" s="13" t="s">
        <v>30</v>
      </c>
      <c r="B31" s="33">
        <v>159941</v>
      </c>
      <c r="C31" s="33">
        <v>98512</v>
      </c>
      <c r="D31" s="33">
        <v>78958</v>
      </c>
      <c r="E31" s="33"/>
      <c r="F31" s="33">
        <v>337411</v>
      </c>
      <c r="G31" s="33">
        <v>77694</v>
      </c>
      <c r="H31" s="33">
        <v>46399</v>
      </c>
      <c r="I31" s="33">
        <v>45323</v>
      </c>
      <c r="J31" s="33"/>
      <c r="K31" s="33">
        <v>169416</v>
      </c>
      <c r="L31" s="38"/>
    </row>
    <row r="32" spans="1:12" s="1" customFormat="1" ht="9" customHeight="1" x14ac:dyDescent="0.25">
      <c r="A32" s="13" t="s">
        <v>31</v>
      </c>
      <c r="B32" s="33">
        <v>193017</v>
      </c>
      <c r="C32" s="33">
        <v>179365</v>
      </c>
      <c r="D32" s="33">
        <v>98027</v>
      </c>
      <c r="E32" s="33">
        <v>478</v>
      </c>
      <c r="F32" s="33">
        <v>470887</v>
      </c>
      <c r="G32" s="33">
        <v>87539</v>
      </c>
      <c r="H32" s="33">
        <v>83011</v>
      </c>
      <c r="I32" s="33">
        <v>41884</v>
      </c>
      <c r="J32" s="33">
        <v>184</v>
      </c>
      <c r="K32" s="33">
        <v>212618</v>
      </c>
    </row>
    <row r="33" spans="1:12" s="40" customFormat="1" ht="9" customHeight="1" x14ac:dyDescent="0.25">
      <c r="A33" s="15" t="s">
        <v>16</v>
      </c>
      <c r="B33" s="38">
        <v>2136747</v>
      </c>
      <c r="C33" s="38">
        <v>1308130</v>
      </c>
      <c r="D33" s="38">
        <v>1723689</v>
      </c>
      <c r="E33" s="38">
        <v>712</v>
      </c>
      <c r="F33" s="38">
        <v>5169278</v>
      </c>
      <c r="G33" s="38">
        <v>993682</v>
      </c>
      <c r="H33" s="38">
        <v>665768</v>
      </c>
      <c r="I33" s="38">
        <v>837046</v>
      </c>
      <c r="J33" s="38">
        <v>290</v>
      </c>
      <c r="K33" s="38">
        <v>2496786</v>
      </c>
      <c r="L33" s="38"/>
    </row>
    <row r="34" spans="1:12" s="1" customFormat="1" ht="9" customHeight="1" x14ac:dyDescent="0.25">
      <c r="A34" s="15"/>
      <c r="B34" s="38"/>
      <c r="C34" s="38"/>
      <c r="D34" s="38"/>
      <c r="E34" s="38"/>
      <c r="F34" s="33"/>
      <c r="G34" s="38"/>
      <c r="H34" s="38"/>
      <c r="I34" s="38"/>
      <c r="J34" s="38"/>
      <c r="K34" s="33"/>
    </row>
    <row r="35" spans="1:12" s="1" customFormat="1" ht="9" customHeight="1" x14ac:dyDescent="0.25">
      <c r="B35" s="136" t="s">
        <v>16</v>
      </c>
      <c r="C35" s="136"/>
      <c r="D35" s="136"/>
      <c r="E35" s="136"/>
      <c r="F35" s="136"/>
      <c r="G35" s="136"/>
      <c r="H35" s="136"/>
      <c r="I35" s="136"/>
      <c r="J35" s="136"/>
      <c r="K35" s="136"/>
      <c r="L35" s="32"/>
    </row>
    <row r="36" spans="1:12" s="1" customFormat="1" ht="9" customHeight="1" x14ac:dyDescent="0.25">
      <c r="F36" s="31"/>
      <c r="K36" s="31"/>
    </row>
    <row r="37" spans="1:12" s="1" customFormat="1" ht="9" customHeight="1" x14ac:dyDescent="0.25">
      <c r="A37" s="13" t="s">
        <v>22</v>
      </c>
      <c r="B37" s="33">
        <v>327997</v>
      </c>
      <c r="C37" s="33">
        <v>144707</v>
      </c>
      <c r="D37" s="33">
        <v>912366</v>
      </c>
      <c r="E37" s="33">
        <v>2</v>
      </c>
      <c r="F37" s="33">
        <v>1385072</v>
      </c>
      <c r="G37" s="33">
        <v>156218</v>
      </c>
      <c r="H37" s="33">
        <v>75865</v>
      </c>
      <c r="I37" s="33">
        <v>466360</v>
      </c>
      <c r="J37" s="33">
        <v>3</v>
      </c>
      <c r="K37" s="33">
        <v>698446</v>
      </c>
      <c r="L37" s="38"/>
    </row>
    <row r="38" spans="1:12" s="1" customFormat="1" ht="9" customHeight="1" x14ac:dyDescent="0.25">
      <c r="A38" s="13" t="s">
        <v>23</v>
      </c>
      <c r="B38" s="33">
        <v>399323</v>
      </c>
      <c r="C38" s="33">
        <v>154979</v>
      </c>
      <c r="D38" s="33">
        <v>245942</v>
      </c>
      <c r="E38" s="33">
        <v>270</v>
      </c>
      <c r="F38" s="33">
        <v>800514</v>
      </c>
      <c r="G38" s="33">
        <v>187599</v>
      </c>
      <c r="H38" s="33">
        <v>70781</v>
      </c>
      <c r="I38" s="33">
        <v>105271</v>
      </c>
      <c r="J38" s="33">
        <v>128</v>
      </c>
      <c r="K38" s="33">
        <v>363779</v>
      </c>
      <c r="L38" s="38"/>
    </row>
    <row r="39" spans="1:12" s="1" customFormat="1" ht="9" customHeight="1" x14ac:dyDescent="0.25">
      <c r="A39" s="13" t="s">
        <v>24</v>
      </c>
      <c r="B39" s="33">
        <v>228369</v>
      </c>
      <c r="C39" s="33">
        <v>114674</v>
      </c>
      <c r="D39" s="33">
        <v>293914</v>
      </c>
      <c r="E39" s="33">
        <v>717</v>
      </c>
      <c r="F39" s="33">
        <v>637674</v>
      </c>
      <c r="G39" s="33">
        <v>105619</v>
      </c>
      <c r="H39" s="33">
        <v>53646</v>
      </c>
      <c r="I39" s="33">
        <v>134616</v>
      </c>
      <c r="J39" s="33">
        <v>423</v>
      </c>
      <c r="K39" s="33">
        <v>294304</v>
      </c>
      <c r="L39" s="38"/>
    </row>
    <row r="40" spans="1:12" s="1" customFormat="1" ht="9" customHeight="1" x14ac:dyDescent="0.25">
      <c r="A40" s="13" t="s">
        <v>25</v>
      </c>
      <c r="B40" s="33">
        <v>322407</v>
      </c>
      <c r="C40" s="33">
        <v>149188</v>
      </c>
      <c r="D40" s="33">
        <v>286365</v>
      </c>
      <c r="E40" s="33">
        <v>25</v>
      </c>
      <c r="F40" s="33">
        <v>757985</v>
      </c>
      <c r="G40" s="33">
        <v>138752</v>
      </c>
      <c r="H40" s="33">
        <v>61405</v>
      </c>
      <c r="I40" s="33">
        <v>115672</v>
      </c>
      <c r="J40" s="33">
        <v>22</v>
      </c>
      <c r="K40" s="33">
        <v>315851</v>
      </c>
      <c r="L40" s="38"/>
    </row>
    <row r="41" spans="1:12" s="1" customFormat="1" ht="9" customHeight="1" x14ac:dyDescent="0.25">
      <c r="A41" s="13" t="s">
        <v>26</v>
      </c>
      <c r="B41" s="33">
        <v>776143</v>
      </c>
      <c r="C41" s="33">
        <v>463667</v>
      </c>
      <c r="D41" s="33">
        <v>670149</v>
      </c>
      <c r="E41" s="33">
        <v>12</v>
      </c>
      <c r="F41" s="33">
        <v>1909971</v>
      </c>
      <c r="G41" s="33">
        <v>357217</v>
      </c>
      <c r="H41" s="33">
        <v>220805</v>
      </c>
      <c r="I41" s="33">
        <v>314107</v>
      </c>
      <c r="J41" s="33">
        <v>48</v>
      </c>
      <c r="K41" s="33">
        <v>892177</v>
      </c>
      <c r="L41" s="38"/>
    </row>
    <row r="42" spans="1:12" s="1" customFormat="1" ht="9" customHeight="1" x14ac:dyDescent="0.25">
      <c r="A42" s="34" t="s">
        <v>27</v>
      </c>
      <c r="B42" s="33">
        <v>731753</v>
      </c>
      <c r="C42" s="33">
        <v>337131</v>
      </c>
      <c r="D42" s="33">
        <v>418061</v>
      </c>
      <c r="E42" s="33">
        <v>152</v>
      </c>
      <c r="F42" s="33">
        <v>1487097</v>
      </c>
      <c r="G42" s="33">
        <v>355380</v>
      </c>
      <c r="H42" s="33">
        <v>177011</v>
      </c>
      <c r="I42" s="33">
        <v>215034</v>
      </c>
      <c r="J42" s="33">
        <v>89</v>
      </c>
      <c r="K42" s="33">
        <v>747514</v>
      </c>
      <c r="L42" s="38"/>
    </row>
    <row r="43" spans="1:12" s="1" customFormat="1" ht="9" customHeight="1" x14ac:dyDescent="0.25">
      <c r="A43" s="13" t="s">
        <v>28</v>
      </c>
      <c r="B43" s="33">
        <v>713811</v>
      </c>
      <c r="C43" s="33">
        <v>512629</v>
      </c>
      <c r="D43" s="33">
        <v>578735</v>
      </c>
      <c r="E43" s="33">
        <v>293</v>
      </c>
      <c r="F43" s="33">
        <v>1805468</v>
      </c>
      <c r="G43" s="33">
        <v>332740</v>
      </c>
      <c r="H43" s="33">
        <v>288196</v>
      </c>
      <c r="I43" s="33">
        <v>296646</v>
      </c>
      <c r="J43" s="33">
        <v>93</v>
      </c>
      <c r="K43" s="33">
        <v>917675</v>
      </c>
      <c r="L43" s="38"/>
    </row>
    <row r="44" spans="1:12" s="37" customFormat="1" ht="12.75" customHeight="1" x14ac:dyDescent="0.25">
      <c r="A44" s="35" t="s">
        <v>29</v>
      </c>
      <c r="B44" s="36">
        <v>516379</v>
      </c>
      <c r="C44" s="36">
        <v>326137</v>
      </c>
      <c r="D44" s="36">
        <v>452078</v>
      </c>
      <c r="E44" s="36">
        <v>67</v>
      </c>
      <c r="F44" s="36">
        <v>1294661</v>
      </c>
      <c r="G44" s="36">
        <v>240229</v>
      </c>
      <c r="H44" s="36">
        <v>162719</v>
      </c>
      <c r="I44" s="36">
        <v>239025</v>
      </c>
      <c r="J44" s="36">
        <v>19</v>
      </c>
      <c r="K44" s="36">
        <v>641992</v>
      </c>
      <c r="L44" s="39"/>
    </row>
    <row r="45" spans="1:12" s="1" customFormat="1" ht="9" customHeight="1" x14ac:dyDescent="0.25">
      <c r="A45" s="13" t="s">
        <v>30</v>
      </c>
      <c r="B45" s="33">
        <v>192994</v>
      </c>
      <c r="C45" s="33">
        <v>116745</v>
      </c>
      <c r="D45" s="33">
        <v>93966</v>
      </c>
      <c r="E45" s="33"/>
      <c r="F45" s="33">
        <v>403705</v>
      </c>
      <c r="G45" s="33">
        <v>102800</v>
      </c>
      <c r="H45" s="33">
        <v>57684</v>
      </c>
      <c r="I45" s="33">
        <v>56833</v>
      </c>
      <c r="J45" s="33"/>
      <c r="K45" s="33">
        <v>217317</v>
      </c>
      <c r="L45" s="38"/>
    </row>
    <row r="46" spans="1:12" s="1" customFormat="1" ht="9" customHeight="1" x14ac:dyDescent="0.25">
      <c r="A46" s="13" t="s">
        <v>31</v>
      </c>
      <c r="B46" s="33">
        <v>420716</v>
      </c>
      <c r="C46" s="33">
        <v>434401</v>
      </c>
      <c r="D46" s="33">
        <v>235077</v>
      </c>
      <c r="E46" s="33">
        <v>1072</v>
      </c>
      <c r="F46" s="33">
        <v>1091266</v>
      </c>
      <c r="G46" s="33">
        <v>195420</v>
      </c>
      <c r="H46" s="33">
        <v>202167</v>
      </c>
      <c r="I46" s="33">
        <v>105812</v>
      </c>
      <c r="J46" s="33">
        <v>438</v>
      </c>
      <c r="K46" s="33">
        <v>503837</v>
      </c>
    </row>
    <row r="47" spans="1:12" s="40" customFormat="1" ht="9" customHeight="1" x14ac:dyDescent="0.25">
      <c r="A47" s="15" t="s">
        <v>16</v>
      </c>
      <c r="B47" s="38">
        <v>4113513</v>
      </c>
      <c r="C47" s="38">
        <v>2428121</v>
      </c>
      <c r="D47" s="38">
        <v>3734575</v>
      </c>
      <c r="E47" s="38">
        <v>2543</v>
      </c>
      <c r="F47" s="38">
        <v>10278752</v>
      </c>
      <c r="G47" s="38">
        <v>1931745</v>
      </c>
      <c r="H47" s="38">
        <v>1207560</v>
      </c>
      <c r="I47" s="38">
        <v>1810351</v>
      </c>
      <c r="J47" s="38">
        <v>1244</v>
      </c>
      <c r="K47" s="38">
        <v>4950900</v>
      </c>
      <c r="L47" s="38"/>
    </row>
    <row r="48" spans="1:12" s="45" customFormat="1" ht="9" customHeight="1" x14ac:dyDescent="0.15">
      <c r="A48" s="41"/>
      <c r="B48" s="42"/>
      <c r="C48" s="41"/>
      <c r="D48" s="42"/>
      <c r="E48" s="42"/>
      <c r="F48" s="43"/>
      <c r="G48" s="42"/>
      <c r="H48" s="41"/>
      <c r="I48" s="42"/>
      <c r="J48" s="42"/>
      <c r="K48" s="43"/>
      <c r="L48" s="44"/>
    </row>
    <row r="49" spans="1:12" s="45" customFormat="1" ht="9" customHeight="1" x14ac:dyDescent="0.15">
      <c r="A49" s="46"/>
      <c r="B49" s="46"/>
      <c r="C49" s="46"/>
      <c r="D49" s="46"/>
      <c r="E49" s="16"/>
      <c r="F49" s="14"/>
      <c r="G49" s="46"/>
      <c r="H49" s="46"/>
      <c r="I49" s="46"/>
      <c r="J49" s="16"/>
      <c r="K49" s="14"/>
      <c r="L49" s="16"/>
    </row>
    <row r="50" spans="1:12" x14ac:dyDescent="0.15">
      <c r="A50" s="144" t="s">
        <v>18</v>
      </c>
      <c r="B50" s="144"/>
      <c r="C50" s="144"/>
      <c r="D50" s="144"/>
      <c r="E50" s="144"/>
      <c r="F50" s="144"/>
      <c r="G50" s="144"/>
      <c r="H50" s="144"/>
      <c r="I50" s="144"/>
      <c r="J50" s="144"/>
      <c r="K50" s="144"/>
    </row>
    <row r="51" spans="1:12" ht="9.9499999999999993" customHeight="1" x14ac:dyDescent="0.15">
      <c r="A51" s="13" t="s">
        <v>32</v>
      </c>
      <c r="B51" s="13"/>
      <c r="C51" s="13"/>
      <c r="D51" s="13"/>
      <c r="E51" s="13"/>
      <c r="F51" s="13"/>
      <c r="G51" s="13"/>
      <c r="H51" s="13"/>
      <c r="I51" s="13"/>
      <c r="J51" s="13"/>
      <c r="K51" s="13"/>
    </row>
    <row r="52" spans="1:12" x14ac:dyDescent="0.15">
      <c r="A52" s="145" t="s">
        <v>88</v>
      </c>
      <c r="B52" s="145"/>
      <c r="C52" s="145"/>
      <c r="D52" s="145"/>
      <c r="E52" s="145"/>
      <c r="F52" s="145"/>
      <c r="G52" s="145"/>
      <c r="H52" s="145"/>
      <c r="I52" s="145"/>
      <c r="J52" s="145"/>
      <c r="K52" s="145"/>
    </row>
    <row r="54" spans="1:12" x14ac:dyDescent="0.15">
      <c r="B54" s="48"/>
      <c r="D54" s="48"/>
      <c r="E54" s="48"/>
      <c r="F54" s="48"/>
      <c r="G54" s="48"/>
      <c r="I54" s="48"/>
      <c r="J54" s="48"/>
      <c r="K54" s="48"/>
      <c r="L54" s="48"/>
    </row>
    <row r="55" spans="1:12" x14ac:dyDescent="0.15">
      <c r="B55" s="48"/>
      <c r="D55" s="48"/>
      <c r="E55" s="48"/>
      <c r="F55" s="48"/>
      <c r="G55" s="48"/>
      <c r="I55" s="48"/>
      <c r="J55" s="48"/>
      <c r="K55" s="48"/>
      <c r="L55" s="48"/>
    </row>
    <row r="56" spans="1:12" x14ac:dyDescent="0.15">
      <c r="B56" s="48"/>
      <c r="D56" s="48"/>
      <c r="E56" s="48"/>
      <c r="F56" s="48"/>
      <c r="G56" s="48"/>
      <c r="I56" s="48"/>
      <c r="J56" s="48"/>
      <c r="K56" s="48"/>
      <c r="L56" s="48"/>
    </row>
    <row r="57" spans="1:12" x14ac:dyDescent="0.15">
      <c r="B57" s="48"/>
      <c r="D57" s="48"/>
      <c r="E57" s="48"/>
      <c r="F57" s="48"/>
      <c r="G57" s="48"/>
      <c r="I57" s="48"/>
      <c r="J57" s="48"/>
      <c r="K57" s="48"/>
      <c r="L57" s="48"/>
    </row>
    <row r="58" spans="1:12" x14ac:dyDescent="0.15">
      <c r="B58" s="48"/>
      <c r="D58" s="48"/>
      <c r="E58" s="48"/>
      <c r="F58" s="48"/>
      <c r="G58" s="48"/>
      <c r="I58" s="48"/>
      <c r="J58" s="48"/>
      <c r="K58" s="48"/>
      <c r="L58" s="48"/>
    </row>
    <row r="59" spans="1:12" x14ac:dyDescent="0.15">
      <c r="B59" s="48"/>
      <c r="D59" s="48"/>
      <c r="E59" s="48"/>
      <c r="F59" s="48"/>
      <c r="G59" s="48"/>
      <c r="I59" s="48"/>
      <c r="J59" s="48"/>
      <c r="K59" s="48"/>
      <c r="L59" s="48"/>
    </row>
    <row r="60" spans="1:12" x14ac:dyDescent="0.15">
      <c r="B60" s="48"/>
      <c r="D60" s="48"/>
      <c r="E60" s="48"/>
      <c r="F60" s="48"/>
      <c r="G60" s="48"/>
      <c r="I60" s="48"/>
      <c r="J60" s="48"/>
      <c r="K60" s="48"/>
      <c r="L60" s="48"/>
    </row>
    <row r="61" spans="1:12" x14ac:dyDescent="0.15">
      <c r="B61" s="48"/>
      <c r="D61" s="48"/>
      <c r="E61" s="48"/>
      <c r="F61" s="48"/>
      <c r="G61" s="48"/>
      <c r="I61" s="48"/>
      <c r="J61" s="48"/>
      <c r="K61" s="48"/>
      <c r="L61" s="48"/>
    </row>
    <row r="62" spans="1:12" x14ac:dyDescent="0.15">
      <c r="B62" s="48"/>
      <c r="D62" s="48"/>
      <c r="E62" s="48"/>
      <c r="F62" s="48"/>
      <c r="G62" s="48"/>
      <c r="I62" s="48"/>
      <c r="J62" s="48"/>
      <c r="K62" s="48"/>
      <c r="L62" s="48"/>
    </row>
    <row r="63" spans="1:12" x14ac:dyDescent="0.15">
      <c r="B63" s="48"/>
      <c r="D63" s="48"/>
      <c r="E63" s="48"/>
      <c r="F63" s="48"/>
      <c r="G63" s="48"/>
      <c r="I63" s="48"/>
      <c r="J63" s="48"/>
      <c r="K63" s="48"/>
      <c r="L63" s="48"/>
    </row>
    <row r="64" spans="1:12" x14ac:dyDescent="0.15">
      <c r="B64" s="48"/>
      <c r="D64" s="48"/>
      <c r="E64" s="48"/>
      <c r="F64" s="48"/>
      <c r="G64" s="48"/>
      <c r="I64" s="48"/>
      <c r="J64" s="48"/>
      <c r="K64" s="48"/>
      <c r="L64" s="48"/>
    </row>
    <row r="65" spans="2:12" x14ac:dyDescent="0.15">
      <c r="B65" s="48"/>
      <c r="D65" s="48"/>
      <c r="E65" s="48"/>
      <c r="F65" s="48"/>
      <c r="G65" s="48"/>
      <c r="I65" s="48"/>
      <c r="J65" s="48"/>
      <c r="K65" s="48"/>
      <c r="L65" s="48"/>
    </row>
    <row r="66" spans="2:12" x14ac:dyDescent="0.15">
      <c r="B66" s="48"/>
      <c r="D66" s="48"/>
      <c r="E66" s="48"/>
      <c r="F66" s="48"/>
      <c r="G66" s="48"/>
      <c r="I66" s="48"/>
      <c r="J66" s="48"/>
      <c r="K66" s="48"/>
      <c r="L66" s="48"/>
    </row>
    <row r="67" spans="2:12" x14ac:dyDescent="0.15">
      <c r="B67" s="48"/>
      <c r="D67" s="48"/>
      <c r="E67" s="48"/>
      <c r="F67" s="48"/>
      <c r="G67" s="48"/>
      <c r="I67" s="48"/>
      <c r="J67" s="48"/>
      <c r="K67" s="48"/>
      <c r="L67" s="48"/>
    </row>
    <row r="68" spans="2:12" x14ac:dyDescent="0.15">
      <c r="B68" s="48"/>
      <c r="D68" s="48"/>
      <c r="E68" s="48"/>
      <c r="F68" s="48"/>
      <c r="G68" s="48"/>
      <c r="I68" s="48"/>
      <c r="J68" s="48"/>
      <c r="K68" s="48"/>
      <c r="L68" s="48"/>
    </row>
    <row r="69" spans="2:12" x14ac:dyDescent="0.15">
      <c r="B69" s="48"/>
      <c r="D69" s="48"/>
      <c r="E69" s="48"/>
      <c r="F69" s="48"/>
      <c r="G69" s="48"/>
      <c r="I69" s="48"/>
      <c r="J69" s="48"/>
      <c r="K69" s="48"/>
      <c r="L69" s="48"/>
    </row>
    <row r="70" spans="2:12" x14ac:dyDescent="0.15">
      <c r="B70" s="48"/>
      <c r="D70" s="48"/>
      <c r="E70" s="48"/>
      <c r="F70" s="48"/>
      <c r="G70" s="48"/>
      <c r="I70" s="48"/>
      <c r="J70" s="48"/>
      <c r="K70" s="48"/>
      <c r="L70" s="48"/>
    </row>
    <row r="71" spans="2:12" x14ac:dyDescent="0.15">
      <c r="B71" s="48"/>
      <c r="D71" s="48"/>
      <c r="E71" s="48"/>
      <c r="F71" s="48"/>
      <c r="G71" s="48"/>
      <c r="I71" s="48"/>
      <c r="J71" s="48"/>
      <c r="K71" s="48"/>
      <c r="L71" s="48"/>
    </row>
    <row r="72" spans="2:12" x14ac:dyDescent="0.15">
      <c r="B72" s="48"/>
      <c r="D72" s="48"/>
      <c r="E72" s="48"/>
      <c r="F72" s="48"/>
      <c r="G72" s="48"/>
      <c r="I72" s="48"/>
      <c r="J72" s="48"/>
      <c r="K72" s="48"/>
      <c r="L72" s="48"/>
    </row>
    <row r="73" spans="2:12" x14ac:dyDescent="0.15">
      <c r="B73" s="48"/>
      <c r="D73" s="48"/>
      <c r="E73" s="48"/>
      <c r="F73" s="48"/>
      <c r="G73" s="48"/>
      <c r="I73" s="48"/>
      <c r="J73" s="48"/>
      <c r="K73" s="48"/>
      <c r="L73" s="48"/>
    </row>
    <row r="74" spans="2:12" x14ac:dyDescent="0.15">
      <c r="B74" s="48"/>
      <c r="D74" s="48"/>
      <c r="E74" s="48"/>
      <c r="F74" s="48"/>
      <c r="G74" s="48"/>
      <c r="I74" s="48"/>
      <c r="J74" s="48"/>
      <c r="K74" s="48"/>
      <c r="L74" s="48"/>
    </row>
    <row r="75" spans="2:12" x14ac:dyDescent="0.15">
      <c r="B75" s="48"/>
      <c r="D75" s="48"/>
      <c r="E75" s="48"/>
      <c r="F75" s="48"/>
      <c r="G75" s="48"/>
      <c r="I75" s="48"/>
      <c r="J75" s="48"/>
      <c r="K75" s="48"/>
      <c r="L75" s="48"/>
    </row>
    <row r="76" spans="2:12" x14ac:dyDescent="0.15">
      <c r="B76" s="48"/>
      <c r="D76" s="48"/>
      <c r="E76" s="48"/>
      <c r="F76" s="48"/>
      <c r="G76" s="48"/>
      <c r="I76" s="48"/>
      <c r="J76" s="48"/>
      <c r="K76" s="48"/>
      <c r="L76" s="48"/>
    </row>
    <row r="77" spans="2:12" x14ac:dyDescent="0.15">
      <c r="B77" s="48"/>
      <c r="D77" s="48"/>
      <c r="E77" s="48"/>
      <c r="F77" s="48"/>
      <c r="G77" s="48"/>
      <c r="I77" s="48"/>
      <c r="J77" s="48"/>
      <c r="K77" s="48"/>
      <c r="L77" s="48"/>
    </row>
    <row r="78" spans="2:12" x14ac:dyDescent="0.15">
      <c r="B78" s="48"/>
      <c r="D78" s="48"/>
      <c r="E78" s="48"/>
      <c r="F78" s="48"/>
      <c r="G78" s="48"/>
      <c r="I78" s="48"/>
      <c r="J78" s="48"/>
      <c r="K78" s="48"/>
      <c r="L78" s="48"/>
    </row>
    <row r="79" spans="2:12" x14ac:dyDescent="0.15">
      <c r="B79" s="48"/>
      <c r="D79" s="48"/>
      <c r="E79" s="48"/>
      <c r="F79" s="48"/>
      <c r="G79" s="48"/>
      <c r="I79" s="48"/>
      <c r="J79" s="48"/>
      <c r="K79" s="48"/>
      <c r="L79" s="48"/>
    </row>
    <row r="80" spans="2:12" x14ac:dyDescent="0.15">
      <c r="B80" s="48"/>
      <c r="D80" s="48"/>
      <c r="E80" s="48"/>
      <c r="F80" s="48"/>
      <c r="G80" s="48"/>
      <c r="I80" s="48"/>
      <c r="J80" s="48"/>
      <c r="K80" s="48"/>
      <c r="L80" s="48"/>
    </row>
    <row r="81" spans="2:12" x14ac:dyDescent="0.15">
      <c r="B81" s="48"/>
      <c r="D81" s="48"/>
      <c r="E81" s="48"/>
      <c r="F81" s="48"/>
      <c r="G81" s="48"/>
      <c r="I81" s="48"/>
      <c r="J81" s="48"/>
      <c r="K81" s="48"/>
      <c r="L81" s="48"/>
    </row>
    <row r="82" spans="2:12" x14ac:dyDescent="0.15">
      <c r="B82" s="48"/>
      <c r="D82" s="48"/>
      <c r="E82" s="48"/>
      <c r="F82" s="48"/>
      <c r="G82" s="48"/>
      <c r="I82" s="48"/>
      <c r="J82" s="48"/>
      <c r="K82" s="48"/>
      <c r="L82" s="48"/>
    </row>
    <row r="83" spans="2:12" x14ac:dyDescent="0.15">
      <c r="B83" s="48"/>
      <c r="D83" s="48"/>
      <c r="E83" s="48"/>
      <c r="F83" s="48"/>
      <c r="G83" s="48"/>
      <c r="I83" s="48"/>
      <c r="J83" s="48"/>
      <c r="K83" s="48"/>
      <c r="L83" s="48"/>
    </row>
    <row r="84" spans="2:12" x14ac:dyDescent="0.15">
      <c r="B84" s="48"/>
      <c r="D84" s="48"/>
      <c r="E84" s="48"/>
      <c r="F84" s="48"/>
      <c r="G84" s="48"/>
      <c r="I84" s="48"/>
      <c r="J84" s="48"/>
      <c r="K84" s="48"/>
      <c r="L84" s="48"/>
    </row>
    <row r="85" spans="2:12" x14ac:dyDescent="0.15">
      <c r="B85" s="48"/>
      <c r="D85" s="48"/>
      <c r="E85" s="48"/>
      <c r="F85" s="48"/>
      <c r="G85" s="48"/>
      <c r="I85" s="48"/>
      <c r="J85" s="48"/>
      <c r="K85" s="48"/>
      <c r="L85" s="48"/>
    </row>
    <row r="86" spans="2:12" x14ac:dyDescent="0.15">
      <c r="B86" s="48"/>
      <c r="D86" s="48"/>
      <c r="E86" s="48"/>
      <c r="F86" s="48"/>
      <c r="G86" s="48"/>
      <c r="I86" s="48"/>
      <c r="J86" s="48"/>
      <c r="K86" s="48"/>
      <c r="L86" s="48"/>
    </row>
    <row r="87" spans="2:12" x14ac:dyDescent="0.15">
      <c r="B87" s="48"/>
      <c r="D87" s="48"/>
      <c r="E87" s="48"/>
      <c r="F87" s="48"/>
      <c r="G87" s="48"/>
      <c r="I87" s="48"/>
      <c r="J87" s="48"/>
      <c r="K87" s="48"/>
      <c r="L87" s="48"/>
    </row>
    <row r="88" spans="2:12" x14ac:dyDescent="0.15">
      <c r="B88" s="48"/>
      <c r="D88" s="48"/>
      <c r="E88" s="48"/>
      <c r="F88" s="48"/>
      <c r="G88" s="48"/>
      <c r="I88" s="48"/>
      <c r="J88" s="48"/>
      <c r="K88" s="48"/>
      <c r="L88" s="48"/>
    </row>
    <row r="89" spans="2:12" x14ac:dyDescent="0.15">
      <c r="B89" s="48"/>
      <c r="D89" s="48"/>
      <c r="E89" s="48"/>
      <c r="F89" s="48"/>
      <c r="G89" s="48"/>
      <c r="I89" s="48"/>
      <c r="J89" s="48"/>
      <c r="K89" s="48"/>
      <c r="L89" s="48"/>
    </row>
    <row r="90" spans="2:12" x14ac:dyDescent="0.15">
      <c r="B90" s="48"/>
      <c r="D90" s="48"/>
      <c r="E90" s="48"/>
      <c r="F90" s="48"/>
      <c r="G90" s="48"/>
      <c r="I90" s="48"/>
      <c r="J90" s="48"/>
      <c r="K90" s="48"/>
      <c r="L90" s="48"/>
    </row>
    <row r="91" spans="2:12" x14ac:dyDescent="0.15">
      <c r="B91" s="48"/>
      <c r="D91" s="48"/>
      <c r="E91" s="48"/>
      <c r="F91" s="48"/>
      <c r="G91" s="48"/>
      <c r="I91" s="48"/>
      <c r="J91" s="48"/>
      <c r="K91" s="48"/>
      <c r="L91" s="48"/>
    </row>
    <row r="92" spans="2:12" x14ac:dyDescent="0.15">
      <c r="B92" s="48"/>
      <c r="D92" s="48"/>
      <c r="E92" s="48"/>
      <c r="F92" s="48"/>
      <c r="G92" s="48"/>
      <c r="I92" s="48"/>
      <c r="J92" s="48"/>
      <c r="K92" s="48"/>
      <c r="L92" s="48"/>
    </row>
    <row r="93" spans="2:12" x14ac:dyDescent="0.15">
      <c r="B93" s="48"/>
      <c r="D93" s="48"/>
      <c r="E93" s="48"/>
      <c r="F93" s="48"/>
      <c r="G93" s="48"/>
      <c r="I93" s="48"/>
      <c r="J93" s="48"/>
      <c r="K93" s="48"/>
      <c r="L93" s="48"/>
    </row>
    <row r="94" spans="2:12" x14ac:dyDescent="0.15">
      <c r="B94" s="48"/>
      <c r="D94" s="48"/>
      <c r="E94" s="48"/>
      <c r="F94" s="48"/>
      <c r="G94" s="48"/>
      <c r="I94" s="48"/>
      <c r="J94" s="48"/>
      <c r="K94" s="48"/>
      <c r="L94" s="48"/>
    </row>
    <row r="95" spans="2:12" x14ac:dyDescent="0.15">
      <c r="B95" s="48"/>
      <c r="D95" s="48"/>
      <c r="E95" s="48"/>
      <c r="F95" s="48"/>
      <c r="G95" s="48"/>
      <c r="I95" s="48"/>
      <c r="J95" s="48"/>
      <c r="K95" s="48"/>
      <c r="L95" s="48"/>
    </row>
    <row r="96" spans="2:12" x14ac:dyDescent="0.15">
      <c r="B96" s="48"/>
      <c r="D96" s="48"/>
      <c r="E96" s="48"/>
      <c r="F96" s="48"/>
      <c r="G96" s="48"/>
      <c r="I96" s="48"/>
      <c r="J96" s="48"/>
      <c r="K96" s="48"/>
      <c r="L96" s="48"/>
    </row>
    <row r="97" spans="2:12" x14ac:dyDescent="0.15">
      <c r="B97" s="48"/>
      <c r="D97" s="48"/>
      <c r="E97" s="48"/>
      <c r="F97" s="48"/>
      <c r="G97" s="48"/>
      <c r="I97" s="48"/>
      <c r="J97" s="48"/>
      <c r="K97" s="48"/>
      <c r="L97" s="48"/>
    </row>
    <row r="98" spans="2:12" x14ac:dyDescent="0.15">
      <c r="B98" s="48"/>
      <c r="D98" s="48"/>
      <c r="E98" s="48"/>
      <c r="F98" s="48"/>
      <c r="G98" s="48"/>
      <c r="I98" s="48"/>
      <c r="J98" s="48"/>
      <c r="K98" s="48"/>
      <c r="L98" s="48"/>
    </row>
    <row r="99" spans="2:12" x14ac:dyDescent="0.15">
      <c r="B99" s="48"/>
      <c r="D99" s="48"/>
      <c r="E99" s="48"/>
      <c r="F99" s="48"/>
      <c r="G99" s="48"/>
      <c r="I99" s="48"/>
      <c r="J99" s="48"/>
      <c r="K99" s="48"/>
      <c r="L99" s="48"/>
    </row>
    <row r="100" spans="2:12" x14ac:dyDescent="0.15">
      <c r="B100" s="48"/>
      <c r="D100" s="48"/>
      <c r="E100" s="48"/>
      <c r="F100" s="48"/>
      <c r="G100" s="48"/>
      <c r="I100" s="48"/>
      <c r="J100" s="48"/>
      <c r="K100" s="48"/>
      <c r="L100" s="48"/>
    </row>
    <row r="101" spans="2:12" x14ac:dyDescent="0.15">
      <c r="B101" s="48"/>
      <c r="D101" s="48"/>
      <c r="E101" s="48"/>
      <c r="F101" s="48"/>
      <c r="G101" s="48"/>
      <c r="I101" s="48"/>
      <c r="J101" s="48"/>
      <c r="K101" s="48"/>
      <c r="L101" s="48"/>
    </row>
    <row r="102" spans="2:12" x14ac:dyDescent="0.15">
      <c r="B102" s="48"/>
      <c r="D102" s="48"/>
      <c r="E102" s="48"/>
      <c r="F102" s="48"/>
      <c r="G102" s="48"/>
      <c r="I102" s="48"/>
      <c r="J102" s="48"/>
      <c r="K102" s="48"/>
      <c r="L102" s="48"/>
    </row>
    <row r="103" spans="2:12" x14ac:dyDescent="0.15">
      <c r="B103" s="48"/>
      <c r="D103" s="48"/>
      <c r="E103" s="48"/>
      <c r="F103" s="48"/>
      <c r="G103" s="48"/>
      <c r="I103" s="48"/>
      <c r="J103" s="48"/>
      <c r="K103" s="48"/>
      <c r="L103" s="48"/>
    </row>
    <row r="104" spans="2:12" x14ac:dyDescent="0.15">
      <c r="B104" s="48"/>
      <c r="D104" s="48"/>
      <c r="E104" s="48"/>
      <c r="F104" s="48"/>
      <c r="G104" s="48"/>
      <c r="I104" s="48"/>
      <c r="J104" s="48"/>
      <c r="K104" s="48"/>
      <c r="L104" s="48"/>
    </row>
    <row r="105" spans="2:12" x14ac:dyDescent="0.15">
      <c r="B105" s="48"/>
      <c r="D105" s="48"/>
      <c r="E105" s="48"/>
      <c r="F105" s="48"/>
      <c r="G105" s="48"/>
      <c r="I105" s="48"/>
      <c r="J105" s="48"/>
      <c r="K105" s="48"/>
      <c r="L105" s="48"/>
    </row>
    <row r="106" spans="2:12" x14ac:dyDescent="0.15">
      <c r="B106" s="48"/>
      <c r="D106" s="48"/>
      <c r="E106" s="48"/>
      <c r="F106" s="48"/>
      <c r="G106" s="48"/>
      <c r="I106" s="48"/>
      <c r="J106" s="48"/>
      <c r="K106" s="48"/>
      <c r="L106" s="48"/>
    </row>
    <row r="107" spans="2:12" x14ac:dyDescent="0.15">
      <c r="B107" s="48"/>
      <c r="D107" s="48"/>
      <c r="E107" s="48"/>
      <c r="F107" s="48"/>
      <c r="G107" s="48"/>
      <c r="I107" s="48"/>
      <c r="J107" s="48"/>
      <c r="K107" s="48"/>
      <c r="L107" s="48"/>
    </row>
    <row r="108" spans="2:12" x14ac:dyDescent="0.15">
      <c r="B108" s="48"/>
      <c r="D108" s="48"/>
      <c r="E108" s="48"/>
      <c r="F108" s="48"/>
      <c r="G108" s="48"/>
      <c r="I108" s="48"/>
      <c r="J108" s="48"/>
      <c r="K108" s="48"/>
      <c r="L108" s="48"/>
    </row>
    <row r="109" spans="2:12" x14ac:dyDescent="0.15">
      <c r="B109" s="48"/>
      <c r="D109" s="48"/>
      <c r="E109" s="48"/>
      <c r="F109" s="48"/>
      <c r="G109" s="48"/>
      <c r="I109" s="48"/>
      <c r="J109" s="48"/>
      <c r="K109" s="48"/>
      <c r="L109" s="48"/>
    </row>
    <row r="110" spans="2:12" x14ac:dyDescent="0.15">
      <c r="B110" s="48"/>
      <c r="D110" s="48"/>
      <c r="E110" s="48"/>
      <c r="F110" s="48"/>
      <c r="G110" s="48"/>
      <c r="I110" s="48"/>
      <c r="J110" s="48"/>
      <c r="K110" s="48"/>
      <c r="L110" s="48"/>
    </row>
    <row r="111" spans="2:12" x14ac:dyDescent="0.15">
      <c r="B111" s="48"/>
      <c r="D111" s="48"/>
      <c r="E111" s="48"/>
      <c r="F111" s="48"/>
      <c r="G111" s="48"/>
      <c r="I111" s="48"/>
      <c r="J111" s="48"/>
      <c r="K111" s="48"/>
      <c r="L111" s="48"/>
    </row>
    <row r="112" spans="2:12" x14ac:dyDescent="0.15">
      <c r="B112" s="48"/>
      <c r="D112" s="48"/>
      <c r="E112" s="48"/>
      <c r="F112" s="48"/>
      <c r="G112" s="48"/>
      <c r="I112" s="48"/>
      <c r="J112" s="48"/>
      <c r="K112" s="48"/>
      <c r="L112" s="48"/>
    </row>
    <row r="113" spans="2:12" x14ac:dyDescent="0.15">
      <c r="B113" s="48"/>
      <c r="D113" s="48"/>
      <c r="E113" s="48"/>
      <c r="F113" s="48"/>
      <c r="G113" s="48"/>
      <c r="I113" s="48"/>
      <c r="J113" s="48"/>
      <c r="K113" s="48"/>
      <c r="L113" s="48"/>
    </row>
    <row r="114" spans="2:12" x14ac:dyDescent="0.15">
      <c r="B114" s="48"/>
      <c r="D114" s="48"/>
      <c r="E114" s="48"/>
      <c r="F114" s="48"/>
      <c r="G114" s="48"/>
      <c r="I114" s="48"/>
      <c r="J114" s="48"/>
      <c r="K114" s="48"/>
      <c r="L114" s="48"/>
    </row>
    <row r="115" spans="2:12" x14ac:dyDescent="0.15">
      <c r="B115" s="48"/>
      <c r="D115" s="48"/>
      <c r="E115" s="48"/>
      <c r="F115" s="48"/>
      <c r="G115" s="48"/>
      <c r="I115" s="48"/>
      <c r="J115" s="48"/>
      <c r="K115" s="48"/>
      <c r="L115" s="48"/>
    </row>
    <row r="116" spans="2:12" x14ac:dyDescent="0.15">
      <c r="B116" s="48"/>
      <c r="D116" s="48"/>
      <c r="E116" s="48"/>
      <c r="F116" s="48"/>
      <c r="G116" s="48"/>
      <c r="I116" s="48"/>
      <c r="J116" s="48"/>
      <c r="K116" s="48"/>
      <c r="L116" s="48"/>
    </row>
    <row r="117" spans="2:12" x14ac:dyDescent="0.15">
      <c r="B117" s="48"/>
      <c r="D117" s="48"/>
      <c r="E117" s="48"/>
      <c r="F117" s="48"/>
      <c r="G117" s="48"/>
      <c r="I117" s="48"/>
      <c r="J117" s="48"/>
      <c r="K117" s="48"/>
      <c r="L117" s="48"/>
    </row>
    <row r="118" spans="2:12" x14ac:dyDescent="0.15">
      <c r="B118" s="48"/>
      <c r="D118" s="48"/>
      <c r="E118" s="48"/>
      <c r="F118" s="48"/>
      <c r="G118" s="48"/>
      <c r="I118" s="48"/>
      <c r="J118" s="48"/>
      <c r="K118" s="48"/>
      <c r="L118" s="48"/>
    </row>
    <row r="119" spans="2:12" x14ac:dyDescent="0.15">
      <c r="B119" s="48"/>
      <c r="D119" s="48"/>
      <c r="E119" s="48"/>
      <c r="F119" s="48"/>
      <c r="G119" s="48"/>
      <c r="I119" s="48"/>
      <c r="J119" s="48"/>
      <c r="K119" s="48"/>
      <c r="L119" s="48"/>
    </row>
    <row r="120" spans="2:12" x14ac:dyDescent="0.15">
      <c r="B120" s="48"/>
      <c r="D120" s="48"/>
      <c r="E120" s="48"/>
      <c r="F120" s="48"/>
      <c r="G120" s="48"/>
      <c r="I120" s="48"/>
      <c r="J120" s="48"/>
      <c r="K120" s="48"/>
      <c r="L120" s="48"/>
    </row>
  </sheetData>
  <mergeCells count="13">
    <mergeCell ref="B7:K7"/>
    <mergeCell ref="B21:K21"/>
    <mergeCell ref="B35:K35"/>
    <mergeCell ref="A50:K50"/>
    <mergeCell ref="A52:K52"/>
    <mergeCell ref="A1:K1"/>
    <mergeCell ref="A3:A5"/>
    <mergeCell ref="B3:F3"/>
    <mergeCell ref="G3:K3"/>
    <mergeCell ref="B4:E4"/>
    <mergeCell ref="F4:F5"/>
    <mergeCell ref="G4:J4"/>
    <mergeCell ref="K4:K5"/>
  </mergeCells>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Normal="100" workbookViewId="0">
      <selection activeCell="E23" sqref="E23"/>
    </sheetView>
  </sheetViews>
  <sheetFormatPr defaultRowHeight="15" x14ac:dyDescent="0.25"/>
  <cols>
    <col min="1" max="1" width="21.85546875" style="1" customWidth="1"/>
    <col min="2" max="3" width="10.42578125" style="1" customWidth="1"/>
    <col min="4" max="4" width="10.42578125" style="31" customWidth="1"/>
    <col min="5" max="6" width="10.42578125" style="1" customWidth="1"/>
    <col min="7" max="7" width="10.28515625" style="31" customWidth="1"/>
    <col min="8" max="16384" width="9.140625" style="1"/>
  </cols>
  <sheetData>
    <row r="1" spans="1:7" ht="25.5" customHeight="1" x14ac:dyDescent="0.25">
      <c r="A1" s="137" t="s">
        <v>101</v>
      </c>
      <c r="B1" s="137"/>
      <c r="C1" s="137"/>
      <c r="D1" s="137"/>
      <c r="E1" s="137"/>
      <c r="F1" s="137"/>
      <c r="G1" s="137"/>
    </row>
    <row r="2" spans="1:7" ht="9.75" customHeight="1" x14ac:dyDescent="0.25">
      <c r="A2" s="49"/>
    </row>
    <row r="3" spans="1:7" ht="9.75" customHeight="1" x14ac:dyDescent="0.25">
      <c r="A3" s="133" t="s">
        <v>33</v>
      </c>
      <c r="B3" s="142" t="s">
        <v>98</v>
      </c>
      <c r="C3" s="142"/>
      <c r="D3" s="142"/>
      <c r="E3" s="142" t="s">
        <v>102</v>
      </c>
      <c r="F3" s="142"/>
      <c r="G3" s="142"/>
    </row>
    <row r="4" spans="1:7" ht="9.75" customHeight="1" x14ac:dyDescent="0.25">
      <c r="A4" s="146"/>
      <c r="B4" s="50" t="s">
        <v>11</v>
      </c>
      <c r="C4" s="50" t="s">
        <v>17</v>
      </c>
      <c r="D4" s="50" t="s">
        <v>16</v>
      </c>
      <c r="E4" s="50" t="s">
        <v>11</v>
      </c>
      <c r="F4" s="50" t="s">
        <v>17</v>
      </c>
      <c r="G4" s="50" t="s">
        <v>16</v>
      </c>
    </row>
    <row r="5" spans="1:7" ht="9.75" customHeight="1" x14ac:dyDescent="0.25">
      <c r="A5" s="22"/>
    </row>
    <row r="6" spans="1:7" ht="9.75" customHeight="1" x14ac:dyDescent="0.25">
      <c r="A6" s="22"/>
      <c r="B6" s="136" t="s">
        <v>12</v>
      </c>
      <c r="C6" s="136"/>
      <c r="D6" s="136"/>
      <c r="E6" s="136"/>
      <c r="F6" s="136"/>
      <c r="G6" s="136"/>
    </row>
    <row r="7" spans="1:7" ht="9.75" customHeight="1" x14ac:dyDescent="0.25">
      <c r="A7" s="22"/>
    </row>
    <row r="8" spans="1:7" ht="9.75" customHeight="1" x14ac:dyDescent="0.25">
      <c r="A8" s="51" t="s">
        <v>34</v>
      </c>
      <c r="B8" s="18">
        <v>374307</v>
      </c>
      <c r="C8" s="18">
        <v>380238</v>
      </c>
      <c r="D8" s="18">
        <v>754545</v>
      </c>
      <c r="E8" s="18">
        <v>191110</v>
      </c>
      <c r="F8" s="18">
        <v>175070</v>
      </c>
      <c r="G8" s="18">
        <v>366180</v>
      </c>
    </row>
    <row r="9" spans="1:7" ht="9.75" customHeight="1" x14ac:dyDescent="0.25">
      <c r="A9" s="51" t="s">
        <v>35</v>
      </c>
      <c r="B9" s="18">
        <v>1143714</v>
      </c>
      <c r="C9" s="18">
        <v>1256525</v>
      </c>
      <c r="D9" s="18">
        <v>2400239</v>
      </c>
      <c r="E9" s="18">
        <v>556192</v>
      </c>
      <c r="F9" s="18">
        <v>626696</v>
      </c>
      <c r="G9" s="18">
        <v>1182888</v>
      </c>
    </row>
    <row r="10" spans="1:7" ht="9.75" customHeight="1" x14ac:dyDescent="0.25">
      <c r="A10" s="51" t="s">
        <v>36</v>
      </c>
      <c r="B10" s="18">
        <v>83493</v>
      </c>
      <c r="C10" s="18">
        <v>72358</v>
      </c>
      <c r="D10" s="18">
        <v>155851</v>
      </c>
      <c r="E10" s="18">
        <v>39227</v>
      </c>
      <c r="F10" s="18">
        <v>34608</v>
      </c>
      <c r="G10" s="18">
        <v>73835</v>
      </c>
    </row>
    <row r="11" spans="1:7" ht="9.75" customHeight="1" x14ac:dyDescent="0.25">
      <c r="A11" s="51" t="s">
        <v>37</v>
      </c>
      <c r="B11" s="18">
        <v>148949</v>
      </c>
      <c r="C11" s="18">
        <v>193318</v>
      </c>
      <c r="D11" s="18">
        <v>342267</v>
      </c>
      <c r="E11" s="18">
        <v>64750</v>
      </c>
      <c r="F11" s="18">
        <v>72649</v>
      </c>
      <c r="G11" s="18">
        <v>137399</v>
      </c>
    </row>
    <row r="12" spans="1:7" ht="9.75" customHeight="1" x14ac:dyDescent="0.25">
      <c r="A12" s="52" t="s">
        <v>38</v>
      </c>
      <c r="B12" s="18">
        <v>226303</v>
      </c>
      <c r="C12" s="18">
        <v>234308</v>
      </c>
      <c r="D12" s="18">
        <v>460611</v>
      </c>
      <c r="E12" s="18">
        <v>86784</v>
      </c>
      <c r="F12" s="18">
        <v>84659</v>
      </c>
      <c r="G12" s="18">
        <v>171443</v>
      </c>
    </row>
    <row r="13" spans="1:7" s="40" customFormat="1" ht="9.75" customHeight="1" x14ac:dyDescent="0.25">
      <c r="A13" s="53" t="s">
        <v>16</v>
      </c>
      <c r="B13" s="54">
        <v>1976766</v>
      </c>
      <c r="C13" s="54">
        <v>2136747</v>
      </c>
      <c r="D13" s="54">
        <v>4113513</v>
      </c>
      <c r="E13" s="54">
        <v>938063</v>
      </c>
      <c r="F13" s="54">
        <v>993682</v>
      </c>
      <c r="G13" s="54">
        <v>1931745</v>
      </c>
    </row>
    <row r="14" spans="1:7" s="40" customFormat="1" ht="9.75" customHeight="1" x14ac:dyDescent="0.25">
      <c r="A14" s="53"/>
      <c r="B14" s="54"/>
      <c r="C14" s="54"/>
      <c r="D14" s="18"/>
      <c r="E14" s="54"/>
      <c r="F14" s="54"/>
      <c r="G14" s="18"/>
    </row>
    <row r="15" spans="1:7" ht="9.75" customHeight="1" x14ac:dyDescent="0.25">
      <c r="A15" s="22"/>
      <c r="B15" s="136" t="s">
        <v>13</v>
      </c>
      <c r="C15" s="136"/>
      <c r="D15" s="136"/>
      <c r="E15" s="136"/>
      <c r="F15" s="136"/>
      <c r="G15" s="136"/>
    </row>
    <row r="16" spans="1:7" ht="9.75" customHeight="1" x14ac:dyDescent="0.25">
      <c r="A16" s="22"/>
    </row>
    <row r="17" spans="1:7" ht="9.75" customHeight="1" x14ac:dyDescent="0.25">
      <c r="A17" s="51" t="s">
        <v>34</v>
      </c>
      <c r="B17" s="18">
        <v>173174</v>
      </c>
      <c r="C17" s="18">
        <v>200859</v>
      </c>
      <c r="D17" s="18">
        <v>374033</v>
      </c>
      <c r="E17" s="18">
        <v>88264</v>
      </c>
      <c r="F17" s="18">
        <v>93955</v>
      </c>
      <c r="G17" s="18">
        <v>182219</v>
      </c>
    </row>
    <row r="18" spans="1:7" ht="9.75" customHeight="1" x14ac:dyDescent="0.25">
      <c r="A18" s="51" t="s">
        <v>35</v>
      </c>
      <c r="B18" s="18">
        <v>707012</v>
      </c>
      <c r="C18" s="18">
        <v>855767</v>
      </c>
      <c r="D18" s="18">
        <v>1562779</v>
      </c>
      <c r="E18" s="18">
        <v>346406</v>
      </c>
      <c r="F18" s="18">
        <v>467886</v>
      </c>
      <c r="G18" s="18">
        <v>814292</v>
      </c>
    </row>
    <row r="19" spans="1:7" ht="9.75" customHeight="1" x14ac:dyDescent="0.25">
      <c r="A19" s="51" t="s">
        <v>36</v>
      </c>
      <c r="B19" s="18">
        <v>37080</v>
      </c>
      <c r="C19" s="18">
        <v>31093</v>
      </c>
      <c r="D19" s="18">
        <v>68173</v>
      </c>
      <c r="E19" s="18">
        <v>17657</v>
      </c>
      <c r="F19" s="18">
        <v>15143</v>
      </c>
      <c r="G19" s="18">
        <v>32800</v>
      </c>
    </row>
    <row r="20" spans="1:7" ht="9.75" customHeight="1" x14ac:dyDescent="0.25">
      <c r="A20" s="51" t="s">
        <v>37</v>
      </c>
      <c r="B20" s="18">
        <v>87591</v>
      </c>
      <c r="C20" s="18">
        <v>106823</v>
      </c>
      <c r="D20" s="18">
        <v>194414</v>
      </c>
      <c r="E20" s="18">
        <v>38723</v>
      </c>
      <c r="F20" s="18">
        <v>45567</v>
      </c>
      <c r="G20" s="18">
        <v>84290</v>
      </c>
    </row>
    <row r="21" spans="1:7" ht="9.75" customHeight="1" x14ac:dyDescent="0.25">
      <c r="A21" s="52" t="s">
        <v>38</v>
      </c>
      <c r="B21" s="18">
        <v>115134</v>
      </c>
      <c r="C21" s="18">
        <v>113588</v>
      </c>
      <c r="D21" s="18">
        <v>228722</v>
      </c>
      <c r="E21" s="18">
        <v>50742</v>
      </c>
      <c r="F21" s="18">
        <v>43217</v>
      </c>
      <c r="G21" s="18">
        <v>93959</v>
      </c>
    </row>
    <row r="22" spans="1:7" s="40" customFormat="1" ht="9.75" customHeight="1" x14ac:dyDescent="0.25">
      <c r="A22" s="53" t="s">
        <v>16</v>
      </c>
      <c r="B22" s="54">
        <v>1119991</v>
      </c>
      <c r="C22" s="54">
        <v>1308130</v>
      </c>
      <c r="D22" s="54">
        <v>2428121</v>
      </c>
      <c r="E22" s="54">
        <v>541792</v>
      </c>
      <c r="F22" s="54">
        <v>665768</v>
      </c>
      <c r="G22" s="54">
        <v>1207560</v>
      </c>
    </row>
    <row r="23" spans="1:7" s="40" customFormat="1" ht="9.75" customHeight="1" x14ac:dyDescent="0.25">
      <c r="A23" s="53"/>
      <c r="B23" s="54"/>
      <c r="C23" s="54"/>
      <c r="D23" s="18"/>
      <c r="E23" s="54"/>
      <c r="F23" s="54"/>
      <c r="G23" s="18"/>
    </row>
    <row r="24" spans="1:7" ht="9.75" customHeight="1" x14ac:dyDescent="0.25">
      <c r="A24" s="22"/>
      <c r="B24" s="136" t="s">
        <v>14</v>
      </c>
      <c r="C24" s="136"/>
      <c r="D24" s="136"/>
      <c r="E24" s="136"/>
      <c r="F24" s="136"/>
      <c r="G24" s="136"/>
    </row>
    <row r="25" spans="1:7" ht="9.75" customHeight="1" x14ac:dyDescent="0.25">
      <c r="A25" s="22"/>
    </row>
    <row r="26" spans="1:7" ht="9.75" customHeight="1" x14ac:dyDescent="0.25">
      <c r="A26" s="51" t="s">
        <v>34</v>
      </c>
      <c r="B26" s="18">
        <v>394846</v>
      </c>
      <c r="C26" s="18">
        <v>270155</v>
      </c>
      <c r="D26" s="18">
        <v>665001</v>
      </c>
      <c r="E26" s="18">
        <v>186906</v>
      </c>
      <c r="F26" s="18">
        <v>118045</v>
      </c>
      <c r="G26" s="18">
        <v>304951</v>
      </c>
    </row>
    <row r="27" spans="1:7" ht="9.75" customHeight="1" x14ac:dyDescent="0.25">
      <c r="A27" s="51" t="s">
        <v>35</v>
      </c>
      <c r="B27" s="18">
        <v>1385179</v>
      </c>
      <c r="C27" s="18">
        <v>1190639</v>
      </c>
      <c r="D27" s="18">
        <v>2575818</v>
      </c>
      <c r="E27" s="18">
        <v>699397</v>
      </c>
      <c r="F27" s="18">
        <v>610766</v>
      </c>
      <c r="G27" s="18">
        <v>1310163</v>
      </c>
    </row>
    <row r="28" spans="1:7" ht="9.75" customHeight="1" x14ac:dyDescent="0.25">
      <c r="A28" s="51" t="s">
        <v>36</v>
      </c>
      <c r="B28" s="18">
        <v>33048</v>
      </c>
      <c r="C28" s="18">
        <v>21796</v>
      </c>
      <c r="D28" s="18">
        <v>54844</v>
      </c>
      <c r="E28" s="18">
        <v>13481</v>
      </c>
      <c r="F28" s="18">
        <v>8683</v>
      </c>
      <c r="G28" s="18">
        <v>22164</v>
      </c>
    </row>
    <row r="29" spans="1:7" ht="9.75" customHeight="1" x14ac:dyDescent="0.25">
      <c r="A29" s="51" t="s">
        <v>37</v>
      </c>
      <c r="B29" s="18">
        <v>97887</v>
      </c>
      <c r="C29" s="18">
        <v>160755</v>
      </c>
      <c r="D29" s="18">
        <v>258642</v>
      </c>
      <c r="E29" s="18">
        <v>49709</v>
      </c>
      <c r="F29" s="18">
        <v>82471</v>
      </c>
      <c r="G29" s="18">
        <v>132180</v>
      </c>
    </row>
    <row r="30" spans="1:7" ht="9.75" customHeight="1" x14ac:dyDescent="0.25">
      <c r="A30" s="52" t="s">
        <v>38</v>
      </c>
      <c r="B30" s="18">
        <v>99926</v>
      </c>
      <c r="C30" s="18">
        <v>80344</v>
      </c>
      <c r="D30" s="18">
        <v>180270</v>
      </c>
      <c r="E30" s="18">
        <v>23812</v>
      </c>
      <c r="F30" s="18">
        <v>17081</v>
      </c>
      <c r="G30" s="18">
        <v>40893</v>
      </c>
    </row>
    <row r="31" spans="1:7" s="40" customFormat="1" ht="9.75" customHeight="1" x14ac:dyDescent="0.25">
      <c r="A31" s="53" t="s">
        <v>16</v>
      </c>
      <c r="B31" s="54">
        <v>2010886</v>
      </c>
      <c r="C31" s="54">
        <v>1723689</v>
      </c>
      <c r="D31" s="54">
        <v>3734575</v>
      </c>
      <c r="E31" s="54">
        <v>973305</v>
      </c>
      <c r="F31" s="54">
        <v>837046</v>
      </c>
      <c r="G31" s="54">
        <v>1810351</v>
      </c>
    </row>
    <row r="32" spans="1:7" s="40" customFormat="1" ht="9.75" customHeight="1" x14ac:dyDescent="0.25">
      <c r="A32" s="53"/>
      <c r="B32" s="54"/>
      <c r="C32" s="54"/>
      <c r="D32" s="18"/>
      <c r="E32" s="54"/>
      <c r="F32" s="54"/>
      <c r="G32" s="18"/>
    </row>
    <row r="33" spans="1:7" ht="9.75" customHeight="1" x14ac:dyDescent="0.25">
      <c r="A33" s="22"/>
      <c r="B33" s="136" t="s">
        <v>39</v>
      </c>
      <c r="C33" s="136"/>
      <c r="D33" s="136"/>
      <c r="E33" s="136"/>
      <c r="F33" s="136"/>
      <c r="G33" s="136"/>
    </row>
    <row r="34" spans="1:7" s="40" customFormat="1" ht="9.75" customHeight="1" x14ac:dyDescent="0.25">
      <c r="A34" s="53"/>
      <c r="B34" s="54"/>
      <c r="C34" s="54"/>
      <c r="D34" s="18"/>
      <c r="E34" s="54"/>
      <c r="F34" s="54"/>
      <c r="G34" s="18"/>
    </row>
    <row r="35" spans="1:7" ht="9.75" customHeight="1" x14ac:dyDescent="0.25">
      <c r="A35" s="51" t="s">
        <v>34</v>
      </c>
      <c r="B35" s="18">
        <v>401</v>
      </c>
      <c r="C35" s="18">
        <v>22</v>
      </c>
      <c r="D35" s="18">
        <v>423</v>
      </c>
      <c r="E35" s="18">
        <v>327</v>
      </c>
      <c r="F35" s="18">
        <v>13</v>
      </c>
      <c r="G35" s="18">
        <v>340</v>
      </c>
    </row>
    <row r="36" spans="1:7" ht="9.75" customHeight="1" x14ac:dyDescent="0.25">
      <c r="A36" s="51" t="s">
        <v>35</v>
      </c>
      <c r="B36" s="18">
        <v>941</v>
      </c>
      <c r="C36" s="18">
        <v>303</v>
      </c>
      <c r="D36" s="18">
        <v>1244</v>
      </c>
      <c r="E36" s="18">
        <v>384</v>
      </c>
      <c r="F36" s="18">
        <v>103</v>
      </c>
      <c r="G36" s="18">
        <v>487</v>
      </c>
    </row>
    <row r="37" spans="1:7" ht="9.75" customHeight="1" x14ac:dyDescent="0.25">
      <c r="A37" s="51" t="s">
        <v>36</v>
      </c>
      <c r="B37" s="18">
        <v>3</v>
      </c>
      <c r="C37" s="18"/>
      <c r="D37" s="18">
        <v>3</v>
      </c>
      <c r="E37" s="18">
        <v>3</v>
      </c>
      <c r="F37" s="18"/>
      <c r="G37" s="18">
        <v>3</v>
      </c>
    </row>
    <row r="38" spans="1:7" ht="9.75" customHeight="1" x14ac:dyDescent="0.25">
      <c r="A38" s="51" t="s">
        <v>37</v>
      </c>
      <c r="B38" s="18">
        <v>298</v>
      </c>
      <c r="C38" s="18">
        <v>286</v>
      </c>
      <c r="D38" s="18">
        <v>584</v>
      </c>
      <c r="E38" s="18">
        <v>166</v>
      </c>
      <c r="F38" s="18">
        <v>137</v>
      </c>
      <c r="G38" s="18">
        <v>303</v>
      </c>
    </row>
    <row r="39" spans="1:7" ht="9.75" customHeight="1" x14ac:dyDescent="0.25">
      <c r="A39" s="52" t="s">
        <v>38</v>
      </c>
      <c r="B39" s="18">
        <v>188</v>
      </c>
      <c r="C39" s="18">
        <v>101</v>
      </c>
      <c r="D39" s="18">
        <v>289</v>
      </c>
      <c r="E39" s="18">
        <v>74</v>
      </c>
      <c r="F39" s="18">
        <v>37</v>
      </c>
      <c r="G39" s="18">
        <v>111</v>
      </c>
    </row>
    <row r="40" spans="1:7" s="40" customFormat="1" ht="9.75" customHeight="1" x14ac:dyDescent="0.25">
      <c r="A40" s="53" t="s">
        <v>16</v>
      </c>
      <c r="B40" s="54">
        <v>1831</v>
      </c>
      <c r="C40" s="54">
        <v>712</v>
      </c>
      <c r="D40" s="54">
        <v>2543</v>
      </c>
      <c r="E40" s="54">
        <v>954</v>
      </c>
      <c r="F40" s="54">
        <v>290</v>
      </c>
      <c r="G40" s="54">
        <v>1244</v>
      </c>
    </row>
    <row r="41" spans="1:7" s="40" customFormat="1" ht="9.75" customHeight="1" x14ac:dyDescent="0.25">
      <c r="A41" s="53"/>
      <c r="B41" s="54"/>
      <c r="C41" s="54"/>
      <c r="D41" s="18"/>
      <c r="E41" s="54"/>
      <c r="F41" s="54"/>
      <c r="G41" s="18"/>
    </row>
    <row r="42" spans="1:7" ht="9.75" customHeight="1" x14ac:dyDescent="0.25">
      <c r="A42" s="22"/>
      <c r="B42" s="148" t="s">
        <v>16</v>
      </c>
      <c r="C42" s="148"/>
      <c r="D42" s="148"/>
      <c r="E42" s="148"/>
      <c r="F42" s="148"/>
      <c r="G42" s="148"/>
    </row>
    <row r="43" spans="1:7" ht="9.75" customHeight="1" x14ac:dyDescent="0.25">
      <c r="A43" s="22"/>
    </row>
    <row r="44" spans="1:7" ht="9.75" customHeight="1" x14ac:dyDescent="0.25">
      <c r="A44" s="51" t="s">
        <v>34</v>
      </c>
      <c r="B44" s="18">
        <v>942728</v>
      </c>
      <c r="C44" s="18">
        <v>851274</v>
      </c>
      <c r="D44" s="18">
        <v>1794002</v>
      </c>
      <c r="E44" s="18">
        <v>466607</v>
      </c>
      <c r="F44" s="18">
        <v>387083</v>
      </c>
      <c r="G44" s="18">
        <v>853690</v>
      </c>
    </row>
    <row r="45" spans="1:7" ht="9.75" customHeight="1" x14ac:dyDescent="0.25">
      <c r="A45" s="51" t="s">
        <v>35</v>
      </c>
      <c r="B45" s="18">
        <v>3236846</v>
      </c>
      <c r="C45" s="18">
        <v>3303234</v>
      </c>
      <c r="D45" s="18">
        <v>6540080</v>
      </c>
      <c r="E45" s="18">
        <v>1602379</v>
      </c>
      <c r="F45" s="18">
        <v>1705451</v>
      </c>
      <c r="G45" s="18">
        <v>3307830</v>
      </c>
    </row>
    <row r="46" spans="1:7" ht="9.75" customHeight="1" x14ac:dyDescent="0.25">
      <c r="A46" s="51" t="s">
        <v>36</v>
      </c>
      <c r="B46" s="18">
        <v>153624</v>
      </c>
      <c r="C46" s="18">
        <v>125247</v>
      </c>
      <c r="D46" s="18">
        <v>278871</v>
      </c>
      <c r="E46" s="18">
        <v>70368</v>
      </c>
      <c r="F46" s="18">
        <v>58434</v>
      </c>
      <c r="G46" s="18">
        <v>128802</v>
      </c>
    </row>
    <row r="47" spans="1:7" ht="9.75" customHeight="1" x14ac:dyDescent="0.25">
      <c r="A47" s="51" t="s">
        <v>37</v>
      </c>
      <c r="B47" s="18">
        <v>334725</v>
      </c>
      <c r="C47" s="18">
        <v>461182</v>
      </c>
      <c r="D47" s="18">
        <v>795907</v>
      </c>
      <c r="E47" s="18">
        <v>153348</v>
      </c>
      <c r="F47" s="18">
        <v>200824</v>
      </c>
      <c r="G47" s="18">
        <v>354172</v>
      </c>
    </row>
    <row r="48" spans="1:7" ht="9.75" customHeight="1" x14ac:dyDescent="0.25">
      <c r="A48" s="52" t="s">
        <v>38</v>
      </c>
      <c r="B48" s="18">
        <v>441551</v>
      </c>
      <c r="C48" s="18">
        <v>428341</v>
      </c>
      <c r="D48" s="18">
        <v>869892</v>
      </c>
      <c r="E48" s="18">
        <v>161412</v>
      </c>
      <c r="F48" s="18">
        <v>144994</v>
      </c>
      <c r="G48" s="18">
        <v>306406</v>
      </c>
    </row>
    <row r="49" spans="1:8" s="40" customFormat="1" ht="9.75" customHeight="1" x14ac:dyDescent="0.25">
      <c r="A49" s="55" t="s">
        <v>16</v>
      </c>
      <c r="B49" s="54">
        <v>5109474</v>
      </c>
      <c r="C49" s="54">
        <v>5169278</v>
      </c>
      <c r="D49" s="54">
        <v>10278752</v>
      </c>
      <c r="E49" s="54">
        <v>2454114</v>
      </c>
      <c r="F49" s="54">
        <v>2496786</v>
      </c>
      <c r="G49" s="54">
        <v>4950900</v>
      </c>
    </row>
    <row r="50" spans="1:8" s="40" customFormat="1" ht="9.75" customHeight="1" x14ac:dyDescent="0.25">
      <c r="A50" s="56"/>
      <c r="B50" s="57"/>
      <c r="C50" s="57"/>
      <c r="D50" s="20"/>
      <c r="E50" s="57"/>
      <c r="F50" s="57"/>
      <c r="G50" s="20"/>
    </row>
    <row r="51" spans="1:8" ht="9.75" customHeight="1" x14ac:dyDescent="0.25">
      <c r="A51" s="58"/>
    </row>
    <row r="52" spans="1:8" ht="11.25" customHeight="1" x14ac:dyDescent="0.25">
      <c r="A52" s="149" t="s">
        <v>18</v>
      </c>
      <c r="B52" s="149"/>
      <c r="C52" s="149"/>
      <c r="D52" s="149"/>
      <c r="E52" s="149"/>
      <c r="F52" s="149"/>
      <c r="G52" s="149"/>
    </row>
    <row r="53" spans="1:8" ht="18.75" customHeight="1" x14ac:dyDescent="0.25">
      <c r="A53" s="150" t="s">
        <v>40</v>
      </c>
      <c r="B53" s="150"/>
      <c r="C53" s="150"/>
      <c r="D53" s="150"/>
      <c r="E53" s="150"/>
      <c r="F53" s="150"/>
      <c r="G53" s="150"/>
    </row>
    <row r="54" spans="1:8" s="10" customFormat="1" ht="9" x14ac:dyDescent="0.15">
      <c r="A54" s="151" t="s">
        <v>41</v>
      </c>
      <c r="B54" s="151"/>
      <c r="C54" s="151"/>
      <c r="D54" s="151"/>
      <c r="E54" s="151"/>
      <c r="F54" s="151"/>
      <c r="G54" s="151"/>
      <c r="H54" s="11"/>
    </row>
    <row r="55" spans="1:8" s="59" customFormat="1" ht="10.5" customHeight="1" x14ac:dyDescent="0.15">
      <c r="A55" s="147" t="s">
        <v>89</v>
      </c>
      <c r="B55" s="147"/>
      <c r="C55" s="147"/>
      <c r="D55" s="147"/>
      <c r="E55" s="147"/>
      <c r="F55" s="147"/>
      <c r="G55" s="147"/>
    </row>
  </sheetData>
  <mergeCells count="13">
    <mergeCell ref="A55:G55"/>
    <mergeCell ref="B24:G24"/>
    <mergeCell ref="B33:G33"/>
    <mergeCell ref="B42:G42"/>
    <mergeCell ref="A52:G52"/>
    <mergeCell ref="A53:G53"/>
    <mergeCell ref="A54:G54"/>
    <mergeCell ref="B15:G15"/>
    <mergeCell ref="A1:G1"/>
    <mergeCell ref="A3:A4"/>
    <mergeCell ref="B3:D3"/>
    <mergeCell ref="E3:G3"/>
    <mergeCell ref="B6:G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zoomScaleNormal="100" workbookViewId="0">
      <selection activeCell="B22" sqref="B22:G22"/>
    </sheetView>
  </sheetViews>
  <sheetFormatPr defaultColWidth="9.140625" defaultRowHeight="9" x14ac:dyDescent="0.15"/>
  <cols>
    <col min="1" max="1" width="11.28515625" style="60" customWidth="1"/>
    <col min="2" max="2" width="11.140625" style="60" bestFit="1" customWidth="1"/>
    <col min="3" max="3" width="12" style="60" bestFit="1" customWidth="1"/>
    <col min="4" max="4" width="9.28515625" style="60" bestFit="1" customWidth="1"/>
    <col min="5" max="6" width="11.140625" style="60" bestFit="1" customWidth="1"/>
    <col min="7" max="7" width="9.28515625" style="60" bestFit="1" customWidth="1"/>
    <col min="8" max="16384" width="9.140625" style="60"/>
  </cols>
  <sheetData>
    <row r="1" spans="1:7" ht="37.5" customHeight="1" x14ac:dyDescent="0.15">
      <c r="A1" s="154" t="s">
        <v>103</v>
      </c>
      <c r="B1" s="154"/>
      <c r="C1" s="154"/>
      <c r="D1" s="154"/>
      <c r="E1" s="154"/>
      <c r="F1" s="154"/>
      <c r="G1" s="154"/>
    </row>
    <row r="2" spans="1:7" ht="12" x14ac:dyDescent="0.15">
      <c r="A2" s="61"/>
    </row>
    <row r="3" spans="1:7" ht="12" customHeight="1" x14ac:dyDescent="0.15">
      <c r="A3" s="155" t="s">
        <v>42</v>
      </c>
      <c r="B3" s="157" t="s">
        <v>98</v>
      </c>
      <c r="C3" s="157"/>
      <c r="D3" s="157"/>
      <c r="E3" s="157" t="s">
        <v>102</v>
      </c>
      <c r="F3" s="157"/>
      <c r="G3" s="157"/>
    </row>
    <row r="4" spans="1:7" ht="36" x14ac:dyDescent="0.15">
      <c r="A4" s="156"/>
      <c r="B4" s="62" t="s">
        <v>43</v>
      </c>
      <c r="C4" s="62" t="s">
        <v>44</v>
      </c>
      <c r="D4" s="62" t="s">
        <v>45</v>
      </c>
      <c r="E4" s="62" t="s">
        <v>43</v>
      </c>
      <c r="F4" s="62" t="s">
        <v>44</v>
      </c>
      <c r="G4" s="62" t="s">
        <v>45</v>
      </c>
    </row>
    <row r="5" spans="1:7" ht="6" customHeight="1" x14ac:dyDescent="0.15">
      <c r="A5" s="63"/>
    </row>
    <row r="6" spans="1:7" s="64" customFormat="1" x14ac:dyDescent="0.25">
      <c r="B6" s="158" t="s">
        <v>11</v>
      </c>
      <c r="C6" s="158"/>
      <c r="D6" s="158"/>
      <c r="E6" s="158"/>
      <c r="F6" s="158"/>
      <c r="G6" s="158"/>
    </row>
    <row r="7" spans="1:7" s="64" customFormat="1" ht="5.25" customHeight="1" x14ac:dyDescent="0.25">
      <c r="B7" s="65"/>
      <c r="C7" s="65"/>
      <c r="D7" s="65"/>
      <c r="E7" s="65"/>
      <c r="F7" s="65"/>
      <c r="G7" s="65"/>
    </row>
    <row r="8" spans="1:7" x14ac:dyDescent="0.15">
      <c r="A8" s="60" t="s">
        <v>46</v>
      </c>
      <c r="B8" s="18">
        <v>556084</v>
      </c>
      <c r="C8" s="18">
        <v>876823</v>
      </c>
      <c r="D8" s="118">
        <f>C8/B8</f>
        <v>1.5767815653750152</v>
      </c>
      <c r="E8" s="18">
        <v>256075</v>
      </c>
      <c r="F8" s="18">
        <v>347038</v>
      </c>
      <c r="G8" s="118">
        <f>F8/E8</f>
        <v>1.3552201503465782</v>
      </c>
    </row>
    <row r="9" spans="1:7" x14ac:dyDescent="0.15">
      <c r="A9" s="60" t="s">
        <v>47</v>
      </c>
      <c r="B9" s="18">
        <v>883055</v>
      </c>
      <c r="C9" s="18">
        <v>1468597</v>
      </c>
      <c r="D9" s="118">
        <f t="shared" ref="D9:D12" si="0">C9/B9</f>
        <v>1.6630866707056753</v>
      </c>
      <c r="E9" s="18">
        <v>503652</v>
      </c>
      <c r="F9" s="18">
        <v>702932</v>
      </c>
      <c r="G9" s="118">
        <f t="shared" ref="G9:G12" si="1">F9/E9</f>
        <v>1.3956700261291526</v>
      </c>
    </row>
    <row r="10" spans="1:7" ht="10.5" customHeight="1" x14ac:dyDescent="0.15">
      <c r="A10" s="66" t="s">
        <v>48</v>
      </c>
      <c r="B10" s="18">
        <v>1292120</v>
      </c>
      <c r="C10" s="18">
        <v>2221416</v>
      </c>
      <c r="D10" s="118">
        <f t="shared" si="0"/>
        <v>1.7192025508466706</v>
      </c>
      <c r="E10" s="18">
        <v>778059</v>
      </c>
      <c r="F10" s="18">
        <v>1120169</v>
      </c>
      <c r="G10" s="118">
        <f t="shared" si="1"/>
        <v>1.4396967325100025</v>
      </c>
    </row>
    <row r="11" spans="1:7" x14ac:dyDescent="0.15">
      <c r="A11" s="66" t="s">
        <v>49</v>
      </c>
      <c r="B11" s="18">
        <v>334997</v>
      </c>
      <c r="C11" s="18">
        <v>542638</v>
      </c>
      <c r="D11" s="118">
        <f t="shared" si="0"/>
        <v>1.6198294313083401</v>
      </c>
      <c r="E11" s="18">
        <v>203332</v>
      </c>
      <c r="F11" s="18">
        <v>283975</v>
      </c>
      <c r="G11" s="118">
        <f t="shared" si="1"/>
        <v>1.3966075187378277</v>
      </c>
    </row>
    <row r="12" spans="1:7" x14ac:dyDescent="0.15">
      <c r="A12" s="63" t="s">
        <v>50</v>
      </c>
      <c r="B12" s="54">
        <v>3066256</v>
      </c>
      <c r="C12" s="54">
        <v>5109474</v>
      </c>
      <c r="D12" s="119">
        <f t="shared" si="0"/>
        <v>1.666355972886804</v>
      </c>
      <c r="E12" s="54">
        <v>1741118</v>
      </c>
      <c r="F12" s="54">
        <v>2454114</v>
      </c>
      <c r="G12" s="119">
        <f t="shared" si="1"/>
        <v>1.4095046975563976</v>
      </c>
    </row>
    <row r="13" spans="1:7" x14ac:dyDescent="0.15">
      <c r="A13" s="67"/>
    </row>
    <row r="14" spans="1:7" x14ac:dyDescent="0.15">
      <c r="B14" s="152" t="s">
        <v>17</v>
      </c>
      <c r="C14" s="152"/>
      <c r="D14" s="152"/>
      <c r="E14" s="152"/>
      <c r="F14" s="152"/>
      <c r="G14" s="152"/>
    </row>
    <row r="15" spans="1:7" x14ac:dyDescent="0.15">
      <c r="B15" s="68"/>
      <c r="C15" s="68"/>
      <c r="D15" s="68"/>
      <c r="E15" s="68"/>
      <c r="F15" s="68"/>
      <c r="G15" s="68"/>
    </row>
    <row r="16" spans="1:7" x14ac:dyDescent="0.15">
      <c r="A16" s="60" t="s">
        <v>46</v>
      </c>
      <c r="B16" s="18">
        <v>465864</v>
      </c>
      <c r="C16" s="18">
        <v>741238</v>
      </c>
      <c r="D16" s="118">
        <f>C16/B16</f>
        <v>1.5911038414644618</v>
      </c>
      <c r="E16" s="18">
        <v>207043</v>
      </c>
      <c r="F16" s="18">
        <v>291094</v>
      </c>
      <c r="G16" s="118">
        <f>F16/E16</f>
        <v>1.4059591485826615</v>
      </c>
    </row>
    <row r="17" spans="1:7" x14ac:dyDescent="0.15">
      <c r="A17" s="60" t="s">
        <v>47</v>
      </c>
      <c r="B17" s="18">
        <v>822523</v>
      </c>
      <c r="C17" s="18">
        <v>1506169</v>
      </c>
      <c r="D17" s="118">
        <f t="shared" ref="D17:D20" si="2">C17/B17</f>
        <v>1.8311573050236893</v>
      </c>
      <c r="E17" s="18">
        <v>433144</v>
      </c>
      <c r="F17" s="18">
        <v>712311</v>
      </c>
      <c r="G17" s="118">
        <f t="shared" ref="G17:G20" si="3">F17/E17</f>
        <v>1.6445131411262768</v>
      </c>
    </row>
    <row r="18" spans="1:7" x14ac:dyDescent="0.15">
      <c r="A18" s="66" t="s">
        <v>48</v>
      </c>
      <c r="B18" s="18">
        <v>1294016</v>
      </c>
      <c r="C18" s="18">
        <v>2535036</v>
      </c>
      <c r="D18" s="118">
        <f t="shared" si="2"/>
        <v>1.9590453286512686</v>
      </c>
      <c r="E18" s="18">
        <v>698537</v>
      </c>
      <c r="F18" s="18">
        <v>1283035</v>
      </c>
      <c r="G18" s="118">
        <f t="shared" si="3"/>
        <v>1.8367459418756631</v>
      </c>
    </row>
    <row r="19" spans="1:7" x14ac:dyDescent="0.15">
      <c r="A19" s="66" t="s">
        <v>49</v>
      </c>
      <c r="B19" s="18">
        <v>230184</v>
      </c>
      <c r="C19" s="18">
        <v>386835</v>
      </c>
      <c r="D19" s="118">
        <f t="shared" si="2"/>
        <v>1.6805468668543426</v>
      </c>
      <c r="E19" s="18">
        <v>134977</v>
      </c>
      <c r="F19" s="18">
        <v>210346</v>
      </c>
      <c r="G19" s="118">
        <f t="shared" si="3"/>
        <v>1.5583840209813524</v>
      </c>
    </row>
    <row r="20" spans="1:7" x14ac:dyDescent="0.15">
      <c r="A20" s="63" t="s">
        <v>50</v>
      </c>
      <c r="B20" s="54">
        <v>2812587</v>
      </c>
      <c r="C20" s="54">
        <v>5169278</v>
      </c>
      <c r="D20" s="119">
        <f t="shared" si="2"/>
        <v>1.8379086584699424</v>
      </c>
      <c r="E20" s="54">
        <v>1473701</v>
      </c>
      <c r="F20" s="54">
        <v>2496786</v>
      </c>
      <c r="G20" s="119">
        <f t="shared" si="3"/>
        <v>1.6942283407556893</v>
      </c>
    </row>
    <row r="21" spans="1:7" x14ac:dyDescent="0.15">
      <c r="A21" s="67"/>
    </row>
    <row r="22" spans="1:7" x14ac:dyDescent="0.15">
      <c r="B22" s="152" t="s">
        <v>16</v>
      </c>
      <c r="C22" s="152"/>
      <c r="D22" s="152"/>
      <c r="E22" s="152"/>
      <c r="F22" s="152"/>
      <c r="G22" s="152"/>
    </row>
    <row r="23" spans="1:7" x14ac:dyDescent="0.15">
      <c r="B23" s="68"/>
      <c r="C23" s="68"/>
      <c r="D23" s="68"/>
      <c r="E23" s="68"/>
      <c r="F23" s="68"/>
      <c r="G23" s="68"/>
    </row>
    <row r="24" spans="1:7" x14ac:dyDescent="0.15">
      <c r="A24" s="60" t="s">
        <v>46</v>
      </c>
      <c r="B24" s="18">
        <v>1021948</v>
      </c>
      <c r="C24" s="18">
        <v>1618061</v>
      </c>
      <c r="D24" s="118">
        <f>C24/B24</f>
        <v>1.5833105011213877</v>
      </c>
      <c r="E24" s="18">
        <v>463118</v>
      </c>
      <c r="F24" s="18">
        <v>638132</v>
      </c>
      <c r="G24" s="118">
        <f>F24/E24</f>
        <v>1.3779036876130921</v>
      </c>
    </row>
    <row r="25" spans="1:7" x14ac:dyDescent="0.15">
      <c r="A25" s="60" t="s">
        <v>47</v>
      </c>
      <c r="B25" s="18">
        <v>1705578</v>
      </c>
      <c r="C25" s="18">
        <v>2974766</v>
      </c>
      <c r="D25" s="118">
        <f t="shared" ref="D25:D28" si="4">C25/B25</f>
        <v>1.7441395233756534</v>
      </c>
      <c r="E25" s="18">
        <v>936796</v>
      </c>
      <c r="F25" s="18">
        <v>1415243</v>
      </c>
      <c r="G25" s="118">
        <f t="shared" ref="G25:G28" si="5">F25/E25</f>
        <v>1.5107269885866292</v>
      </c>
    </row>
    <row r="26" spans="1:7" x14ac:dyDescent="0.15">
      <c r="A26" s="66" t="s">
        <v>48</v>
      </c>
      <c r="B26" s="18">
        <v>2586136</v>
      </c>
      <c r="C26" s="18">
        <v>4756452</v>
      </c>
      <c r="D26" s="118">
        <f t="shared" si="4"/>
        <v>1.8392118589277595</v>
      </c>
      <c r="E26" s="18">
        <v>1476596</v>
      </c>
      <c r="F26" s="18">
        <v>2403204</v>
      </c>
      <c r="G26" s="118">
        <f t="shared" si="5"/>
        <v>1.627529805038074</v>
      </c>
    </row>
    <row r="27" spans="1:7" x14ac:dyDescent="0.15">
      <c r="A27" s="66" t="s">
        <v>49</v>
      </c>
      <c r="B27" s="18">
        <v>565181</v>
      </c>
      <c r="C27" s="18">
        <v>929473</v>
      </c>
      <c r="D27" s="118">
        <f t="shared" si="4"/>
        <v>1.6445581150109434</v>
      </c>
      <c r="E27" s="18">
        <v>338309</v>
      </c>
      <c r="F27" s="18">
        <v>494321</v>
      </c>
      <c r="G27" s="118">
        <f t="shared" si="5"/>
        <v>1.4611523784469227</v>
      </c>
    </row>
    <row r="28" spans="1:7" x14ac:dyDescent="0.15">
      <c r="A28" s="63" t="s">
        <v>50</v>
      </c>
      <c r="B28" s="54">
        <v>5878843</v>
      </c>
      <c r="C28" s="54">
        <v>10278752</v>
      </c>
      <c r="D28" s="119">
        <f t="shared" si="4"/>
        <v>1.7484311113598372</v>
      </c>
      <c r="E28" s="54">
        <v>3214819</v>
      </c>
      <c r="F28" s="54">
        <v>4950900</v>
      </c>
      <c r="G28" s="119">
        <f t="shared" si="5"/>
        <v>1.5400244928252571</v>
      </c>
    </row>
    <row r="29" spans="1:7" x14ac:dyDescent="0.15">
      <c r="A29" s="69"/>
      <c r="B29" s="69"/>
      <c r="C29" s="69"/>
      <c r="D29" s="69"/>
      <c r="E29" s="69"/>
      <c r="F29" s="69"/>
      <c r="G29" s="69"/>
    </row>
    <row r="31" spans="1:7" ht="19.5" customHeight="1" x14ac:dyDescent="0.15">
      <c r="A31" s="153" t="s">
        <v>51</v>
      </c>
      <c r="B31" s="153"/>
      <c r="C31" s="153"/>
      <c r="D31" s="153"/>
      <c r="E31" s="153"/>
      <c r="F31" s="153"/>
      <c r="G31" s="153"/>
    </row>
    <row r="32" spans="1:7" x14ac:dyDescent="0.15">
      <c r="A32" s="70" t="s">
        <v>89</v>
      </c>
      <c r="B32" s="71"/>
      <c r="C32" s="71"/>
      <c r="D32" s="71"/>
      <c r="E32" s="71"/>
      <c r="F32" s="71"/>
      <c r="G32" s="71"/>
    </row>
    <row r="35" spans="2:7" x14ac:dyDescent="0.15">
      <c r="B35" s="117"/>
      <c r="C35" s="117"/>
      <c r="D35" s="117"/>
      <c r="E35" s="117"/>
      <c r="F35" s="117"/>
      <c r="G35" s="117"/>
    </row>
  </sheetData>
  <mergeCells count="8">
    <mergeCell ref="B22:G22"/>
    <mergeCell ref="A31:G31"/>
    <mergeCell ref="A1:G1"/>
    <mergeCell ref="A3:A4"/>
    <mergeCell ref="B3:D3"/>
    <mergeCell ref="E3:G3"/>
    <mergeCell ref="B6:G6"/>
    <mergeCell ref="B14:G1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workbookViewId="0">
      <selection activeCell="D47" sqref="D47"/>
    </sheetView>
  </sheetViews>
  <sheetFormatPr defaultColWidth="14.28515625" defaultRowHeight="9" x14ac:dyDescent="0.15"/>
  <cols>
    <col min="1" max="1" width="13" style="11" customWidth="1"/>
    <col min="2" max="2" width="9.5703125" style="11" customWidth="1"/>
    <col min="3" max="3" width="9" style="11" customWidth="1"/>
    <col min="4" max="4" width="10.140625" style="11" customWidth="1"/>
    <col min="5" max="5" width="9" style="11" bestFit="1" customWidth="1"/>
    <col min="6" max="6" width="8.85546875" style="11" customWidth="1"/>
    <col min="7" max="7" width="9.42578125" style="11" customWidth="1"/>
    <col min="8" max="8" width="9" style="11" customWidth="1"/>
    <col min="9" max="9" width="9" style="10" customWidth="1"/>
    <col min="10" max="11" width="9.140625" style="10" customWidth="1"/>
    <col min="12" max="16384" width="14.28515625" style="10"/>
  </cols>
  <sheetData>
    <row r="1" spans="1:11" s="5" customFormat="1" ht="22.5" customHeight="1" x14ac:dyDescent="0.2">
      <c r="A1" s="160" t="s">
        <v>104</v>
      </c>
      <c r="B1" s="160"/>
      <c r="C1" s="160"/>
      <c r="D1" s="160"/>
      <c r="E1" s="160"/>
      <c r="F1" s="160"/>
      <c r="G1" s="160"/>
      <c r="H1" s="160"/>
      <c r="I1" s="160"/>
      <c r="J1" s="160"/>
      <c r="K1" s="160"/>
    </row>
    <row r="2" spans="1:11" s="5" customFormat="1" ht="9" customHeight="1" x14ac:dyDescent="0.2">
      <c r="A2" s="6"/>
      <c r="B2" s="7"/>
      <c r="C2" s="7"/>
      <c r="D2" s="7"/>
      <c r="E2" s="7"/>
      <c r="F2" s="7"/>
      <c r="G2" s="7"/>
      <c r="H2" s="8"/>
      <c r="I2" s="8"/>
      <c r="J2" s="8"/>
      <c r="K2" s="8"/>
    </row>
    <row r="3" spans="1:11" s="5" customFormat="1" ht="12" customHeight="1" x14ac:dyDescent="0.2">
      <c r="A3" s="133" t="s">
        <v>3</v>
      </c>
      <c r="B3" s="135" t="s">
        <v>4</v>
      </c>
      <c r="C3" s="135"/>
      <c r="D3" s="135"/>
      <c r="E3" s="135"/>
      <c r="F3" s="135"/>
      <c r="G3" s="135"/>
      <c r="H3" s="135"/>
      <c r="I3" s="135"/>
      <c r="J3" s="135"/>
      <c r="K3" s="135"/>
    </row>
    <row r="4" spans="1:11" ht="18.75" customHeight="1" x14ac:dyDescent="0.15">
      <c r="A4" s="134"/>
      <c r="B4" s="9" t="s">
        <v>5</v>
      </c>
      <c r="C4" s="9" t="s">
        <v>6</v>
      </c>
      <c r="D4" s="9" t="s">
        <v>7</v>
      </c>
      <c r="E4" s="9" t="s">
        <v>8</v>
      </c>
      <c r="F4" s="9" t="s">
        <v>9</v>
      </c>
      <c r="G4" s="9" t="s">
        <v>10</v>
      </c>
      <c r="H4" s="9" t="s">
        <v>94</v>
      </c>
      <c r="I4" s="9" t="s">
        <v>95</v>
      </c>
      <c r="J4" s="9" t="s">
        <v>96</v>
      </c>
      <c r="K4" s="9" t="s">
        <v>97</v>
      </c>
    </row>
    <row r="5" spans="1:11" ht="6" customHeight="1" x14ac:dyDescent="0.15">
      <c r="B5" s="12"/>
      <c r="C5" s="12"/>
      <c r="D5" s="12"/>
      <c r="E5" s="12"/>
      <c r="F5" s="12"/>
      <c r="G5" s="12"/>
    </row>
    <row r="6" spans="1:11" ht="9" customHeight="1" x14ac:dyDescent="0.15">
      <c r="A6" s="136" t="s">
        <v>11</v>
      </c>
      <c r="B6" s="136"/>
      <c r="C6" s="136"/>
      <c r="D6" s="136"/>
      <c r="E6" s="136"/>
      <c r="F6" s="136"/>
      <c r="G6" s="136"/>
      <c r="H6" s="136"/>
      <c r="I6" s="136"/>
      <c r="J6" s="136"/>
      <c r="K6" s="136"/>
    </row>
    <row r="7" spans="1:11" ht="6" customHeight="1" x14ac:dyDescent="0.15">
      <c r="A7" s="72"/>
      <c r="B7" s="72"/>
      <c r="C7" s="72"/>
      <c r="D7" s="72"/>
      <c r="E7" s="72"/>
      <c r="F7" s="72"/>
      <c r="G7" s="72"/>
    </row>
    <row r="8" spans="1:11" x14ac:dyDescent="0.15">
      <c r="A8" s="13" t="s">
        <v>12</v>
      </c>
      <c r="B8" s="14">
        <v>407075</v>
      </c>
      <c r="C8" s="14">
        <v>478234</v>
      </c>
      <c r="D8" s="14">
        <v>552396</v>
      </c>
      <c r="E8" s="14">
        <v>632217</v>
      </c>
      <c r="F8" s="14">
        <v>399565</v>
      </c>
      <c r="G8" s="14">
        <v>463773</v>
      </c>
      <c r="H8" s="14">
        <v>546742</v>
      </c>
      <c r="I8" s="14">
        <v>621225</v>
      </c>
      <c r="J8" s="14">
        <v>369295</v>
      </c>
      <c r="K8" s="14">
        <v>428844</v>
      </c>
    </row>
    <row r="9" spans="1:11" x14ac:dyDescent="0.15">
      <c r="A9" s="13" t="s">
        <v>13</v>
      </c>
      <c r="B9" s="14">
        <v>219904</v>
      </c>
      <c r="C9" s="14">
        <v>281048</v>
      </c>
      <c r="D9" s="14">
        <v>314549</v>
      </c>
      <c r="E9" s="14">
        <v>352544</v>
      </c>
      <c r="F9" s="14">
        <v>219467</v>
      </c>
      <c r="G9" s="14">
        <v>266815</v>
      </c>
      <c r="H9" s="14">
        <v>300907</v>
      </c>
      <c r="I9" s="14">
        <v>363016</v>
      </c>
      <c r="J9" s="14">
        <v>211554</v>
      </c>
      <c r="K9" s="14">
        <v>257210</v>
      </c>
    </row>
    <row r="10" spans="1:11" x14ac:dyDescent="0.15">
      <c r="A10" s="13" t="s">
        <v>14</v>
      </c>
      <c r="B10" s="14">
        <v>326000</v>
      </c>
      <c r="C10" s="14">
        <v>434585</v>
      </c>
      <c r="D10" s="14">
        <v>531758</v>
      </c>
      <c r="E10" s="14">
        <v>688967</v>
      </c>
      <c r="F10" s="14">
        <v>341871</v>
      </c>
      <c r="G10" s="14">
        <v>472968</v>
      </c>
      <c r="H10" s="14">
        <v>546583</v>
      </c>
      <c r="I10" s="14">
        <v>690213</v>
      </c>
      <c r="J10" s="14">
        <v>320379</v>
      </c>
      <c r="K10" s="14">
        <v>433759</v>
      </c>
    </row>
    <row r="11" spans="1:11" x14ac:dyDescent="0.15">
      <c r="A11" s="13" t="s">
        <v>15</v>
      </c>
      <c r="B11" s="14">
        <v>491</v>
      </c>
      <c r="C11" s="14">
        <v>397</v>
      </c>
      <c r="D11" s="14">
        <v>441</v>
      </c>
      <c r="E11" s="14">
        <v>478</v>
      </c>
      <c r="F11" s="14">
        <v>293</v>
      </c>
      <c r="G11" s="14">
        <v>500</v>
      </c>
      <c r="H11" s="14">
        <v>358</v>
      </c>
      <c r="I11" s="14">
        <v>546</v>
      </c>
      <c r="J11" s="14">
        <v>400</v>
      </c>
      <c r="K11" s="14">
        <v>421</v>
      </c>
    </row>
    <row r="12" spans="1:11" s="17" customFormat="1" x14ac:dyDescent="0.15">
      <c r="A12" s="15" t="s">
        <v>16</v>
      </c>
      <c r="B12" s="16">
        <v>953470</v>
      </c>
      <c r="C12" s="16">
        <v>1194264</v>
      </c>
      <c r="D12" s="16">
        <v>1399144</v>
      </c>
      <c r="E12" s="16">
        <v>1674206</v>
      </c>
      <c r="F12" s="16">
        <v>961196</v>
      </c>
      <c r="G12" s="16">
        <v>1204056</v>
      </c>
      <c r="H12" s="16">
        <v>1394590</v>
      </c>
      <c r="I12" s="16">
        <v>1675000</v>
      </c>
      <c r="J12" s="16">
        <v>901628</v>
      </c>
      <c r="K12" s="16">
        <v>1120234</v>
      </c>
    </row>
    <row r="13" spans="1:11" ht="4.5" customHeight="1" x14ac:dyDescent="0.15">
      <c r="A13" s="18"/>
      <c r="B13" s="14"/>
      <c r="C13" s="14"/>
      <c r="D13" s="14"/>
      <c r="E13" s="14"/>
      <c r="F13" s="14"/>
      <c r="G13" s="14"/>
      <c r="H13" s="14"/>
      <c r="I13" s="14"/>
      <c r="J13" s="14"/>
      <c r="K13" s="14"/>
    </row>
    <row r="14" spans="1:11" ht="9" customHeight="1" x14ac:dyDescent="0.15">
      <c r="A14" s="131" t="s">
        <v>17</v>
      </c>
      <c r="B14" s="131"/>
      <c r="C14" s="131"/>
      <c r="D14" s="131"/>
      <c r="E14" s="131"/>
      <c r="F14" s="131"/>
      <c r="G14" s="131"/>
      <c r="H14" s="131"/>
      <c r="I14" s="131"/>
      <c r="J14" s="131"/>
      <c r="K14" s="131"/>
    </row>
    <row r="15" spans="1:11" ht="6" customHeight="1" x14ac:dyDescent="0.15">
      <c r="A15" s="72"/>
      <c r="B15" s="72"/>
      <c r="C15" s="72"/>
      <c r="D15" s="72"/>
      <c r="E15" s="72"/>
      <c r="F15" s="72"/>
      <c r="G15" s="72"/>
    </row>
    <row r="16" spans="1:11" x14ac:dyDescent="0.15">
      <c r="A16" s="13" t="s">
        <v>12</v>
      </c>
      <c r="B16" s="14">
        <v>410796</v>
      </c>
      <c r="C16" s="14">
        <v>546336</v>
      </c>
      <c r="D16" s="14">
        <v>560384</v>
      </c>
      <c r="E16" s="14">
        <v>594246</v>
      </c>
      <c r="F16" s="14">
        <v>435863</v>
      </c>
      <c r="G16" s="14">
        <v>556784</v>
      </c>
      <c r="H16" s="14">
        <v>548846</v>
      </c>
      <c r="I16" s="14">
        <v>603450</v>
      </c>
      <c r="J16" s="14">
        <v>416896</v>
      </c>
      <c r="K16" s="14">
        <v>513258</v>
      </c>
    </row>
    <row r="17" spans="1:11" x14ac:dyDescent="0.15">
      <c r="A17" s="13" t="s">
        <v>13</v>
      </c>
      <c r="B17" s="14">
        <v>263042</v>
      </c>
      <c r="C17" s="14">
        <v>341902</v>
      </c>
      <c r="D17" s="14">
        <v>304912</v>
      </c>
      <c r="E17" s="14">
        <v>372779</v>
      </c>
      <c r="F17" s="14">
        <v>282908</v>
      </c>
      <c r="G17" s="14">
        <v>352907</v>
      </c>
      <c r="H17" s="14">
        <v>292552</v>
      </c>
      <c r="I17" s="14">
        <v>379303</v>
      </c>
      <c r="J17" s="14">
        <v>284013</v>
      </c>
      <c r="K17" s="14">
        <v>350510</v>
      </c>
    </row>
    <row r="18" spans="1:11" x14ac:dyDescent="0.15">
      <c r="A18" s="13" t="s">
        <v>14</v>
      </c>
      <c r="B18" s="14">
        <v>284948</v>
      </c>
      <c r="C18" s="14">
        <v>417725</v>
      </c>
      <c r="D18" s="14">
        <v>416534</v>
      </c>
      <c r="E18" s="14">
        <v>571763</v>
      </c>
      <c r="F18" s="14">
        <v>300983</v>
      </c>
      <c r="G18" s="14">
        <v>439152</v>
      </c>
      <c r="H18" s="14">
        <v>406036</v>
      </c>
      <c r="I18" s="14">
        <v>558126</v>
      </c>
      <c r="J18" s="14">
        <v>300488</v>
      </c>
      <c r="K18" s="14">
        <v>420175</v>
      </c>
    </row>
    <row r="19" spans="1:11" x14ac:dyDescent="0.15">
      <c r="A19" s="13" t="s">
        <v>15</v>
      </c>
      <c r="B19" s="14">
        <v>190</v>
      </c>
      <c r="C19" s="14">
        <v>136</v>
      </c>
      <c r="D19" s="14">
        <v>147</v>
      </c>
      <c r="E19" s="14">
        <v>212</v>
      </c>
      <c r="F19" s="14">
        <v>87</v>
      </c>
      <c r="G19" s="14">
        <v>183</v>
      </c>
      <c r="H19" s="14">
        <v>196</v>
      </c>
      <c r="I19" s="14">
        <v>225</v>
      </c>
      <c r="J19" s="14">
        <v>139</v>
      </c>
      <c r="K19" s="14">
        <v>153</v>
      </c>
    </row>
    <row r="20" spans="1:11" s="17" customFormat="1" x14ac:dyDescent="0.15">
      <c r="A20" s="15" t="s">
        <v>16</v>
      </c>
      <c r="B20" s="16">
        <v>958976</v>
      </c>
      <c r="C20" s="16">
        <v>1306099</v>
      </c>
      <c r="D20" s="16">
        <v>1281977</v>
      </c>
      <c r="E20" s="16">
        <v>1539000</v>
      </c>
      <c r="F20" s="16">
        <v>1019841</v>
      </c>
      <c r="G20" s="16">
        <v>1349026</v>
      </c>
      <c r="H20" s="16">
        <v>1247630</v>
      </c>
      <c r="I20" s="16">
        <v>1541104</v>
      </c>
      <c r="J20" s="16">
        <v>1001536</v>
      </c>
      <c r="K20" s="16">
        <v>1284096</v>
      </c>
    </row>
    <row r="21" spans="1:11" ht="6" customHeight="1" x14ac:dyDescent="0.15">
      <c r="A21" s="18"/>
      <c r="B21" s="14"/>
      <c r="C21" s="14"/>
      <c r="D21" s="14"/>
      <c r="E21" s="14"/>
      <c r="F21" s="14"/>
      <c r="G21" s="14"/>
    </row>
    <row r="22" spans="1:11" ht="9" customHeight="1" x14ac:dyDescent="0.15">
      <c r="A22" s="131" t="s">
        <v>16</v>
      </c>
      <c r="B22" s="131"/>
      <c r="C22" s="131"/>
      <c r="D22" s="131"/>
      <c r="E22" s="131"/>
      <c r="F22" s="131"/>
      <c r="G22" s="131"/>
      <c r="H22" s="131"/>
      <c r="I22" s="131"/>
      <c r="J22" s="131"/>
      <c r="K22" s="131"/>
    </row>
    <row r="23" spans="1:11" ht="6" customHeight="1" x14ac:dyDescent="0.15">
      <c r="A23" s="72"/>
      <c r="B23" s="72"/>
      <c r="C23" s="72"/>
      <c r="D23" s="72"/>
      <c r="E23" s="72"/>
      <c r="F23" s="72"/>
      <c r="G23" s="72"/>
    </row>
    <row r="24" spans="1:11" x14ac:dyDescent="0.15">
      <c r="A24" s="13" t="s">
        <v>12</v>
      </c>
      <c r="B24" s="14">
        <v>817871</v>
      </c>
      <c r="C24" s="14">
        <v>1024570</v>
      </c>
      <c r="D24" s="14">
        <v>1112780</v>
      </c>
      <c r="E24" s="14">
        <v>1226463</v>
      </c>
      <c r="F24" s="14">
        <v>835428</v>
      </c>
      <c r="G24" s="14">
        <v>1020557</v>
      </c>
      <c r="H24" s="14">
        <v>1095588</v>
      </c>
      <c r="I24" s="14">
        <v>1224675</v>
      </c>
      <c r="J24" s="14">
        <v>786191</v>
      </c>
      <c r="K24" s="14">
        <v>942102</v>
      </c>
    </row>
    <row r="25" spans="1:11" x14ac:dyDescent="0.15">
      <c r="A25" s="13" t="s">
        <v>13</v>
      </c>
      <c r="B25" s="14">
        <v>482946</v>
      </c>
      <c r="C25" s="14">
        <v>622950</v>
      </c>
      <c r="D25" s="14">
        <v>619461</v>
      </c>
      <c r="E25" s="14">
        <v>725323</v>
      </c>
      <c r="F25" s="14">
        <v>502375</v>
      </c>
      <c r="G25" s="14">
        <v>619722</v>
      </c>
      <c r="H25" s="14">
        <v>593459</v>
      </c>
      <c r="I25" s="14">
        <v>742319</v>
      </c>
      <c r="J25" s="14">
        <v>495567</v>
      </c>
      <c r="K25" s="14">
        <v>607720</v>
      </c>
    </row>
    <row r="26" spans="1:11" x14ac:dyDescent="0.15">
      <c r="A26" s="13" t="s">
        <v>14</v>
      </c>
      <c r="B26" s="14">
        <v>610948</v>
      </c>
      <c r="C26" s="14">
        <v>852310</v>
      </c>
      <c r="D26" s="14">
        <v>948292</v>
      </c>
      <c r="E26" s="14">
        <v>1260730</v>
      </c>
      <c r="F26" s="14">
        <v>642854</v>
      </c>
      <c r="G26" s="14">
        <v>912120</v>
      </c>
      <c r="H26" s="14">
        <v>952619</v>
      </c>
      <c r="I26" s="14">
        <v>1248339</v>
      </c>
      <c r="J26" s="14">
        <v>620867</v>
      </c>
      <c r="K26" s="14">
        <v>853934</v>
      </c>
    </row>
    <row r="27" spans="1:11" x14ac:dyDescent="0.15">
      <c r="A27" s="13" t="s">
        <v>15</v>
      </c>
      <c r="B27" s="14">
        <v>681</v>
      </c>
      <c r="C27" s="14">
        <v>533</v>
      </c>
      <c r="D27" s="14">
        <v>588</v>
      </c>
      <c r="E27" s="14">
        <v>690</v>
      </c>
      <c r="F27" s="14">
        <v>380</v>
      </c>
      <c r="G27" s="14">
        <v>683</v>
      </c>
      <c r="H27" s="14">
        <v>554</v>
      </c>
      <c r="I27" s="14">
        <v>771</v>
      </c>
      <c r="J27" s="14">
        <v>539</v>
      </c>
      <c r="K27" s="14">
        <v>574</v>
      </c>
    </row>
    <row r="28" spans="1:11" s="17" customFormat="1" x14ac:dyDescent="0.15">
      <c r="A28" s="15" t="s">
        <v>16</v>
      </c>
      <c r="B28" s="16">
        <v>1912446</v>
      </c>
      <c r="C28" s="16">
        <v>2500363</v>
      </c>
      <c r="D28" s="16">
        <v>2681121</v>
      </c>
      <c r="E28" s="16">
        <v>3213206</v>
      </c>
      <c r="F28" s="16">
        <v>1981037</v>
      </c>
      <c r="G28" s="16">
        <v>2553082</v>
      </c>
      <c r="H28" s="16">
        <v>2642220</v>
      </c>
      <c r="I28" s="16">
        <v>3216104</v>
      </c>
      <c r="J28" s="16">
        <v>1903164</v>
      </c>
      <c r="K28" s="16">
        <v>2404330</v>
      </c>
    </row>
    <row r="29" spans="1:11" ht="4.5" customHeight="1" x14ac:dyDescent="0.15">
      <c r="A29" s="20"/>
      <c r="B29" s="20"/>
      <c r="C29" s="20"/>
      <c r="D29" s="20"/>
      <c r="E29" s="20"/>
      <c r="F29" s="20"/>
      <c r="G29" s="20"/>
      <c r="H29" s="21"/>
      <c r="I29" s="21"/>
      <c r="J29" s="21"/>
      <c r="K29" s="21"/>
    </row>
    <row r="30" spans="1:11" ht="9" customHeight="1" x14ac:dyDescent="0.15">
      <c r="A30" s="18"/>
      <c r="B30" s="18"/>
      <c r="C30" s="18"/>
      <c r="D30" s="18"/>
      <c r="E30" s="18"/>
      <c r="F30" s="18"/>
      <c r="G30" s="18"/>
    </row>
    <row r="31" spans="1:11" x14ac:dyDescent="0.15">
      <c r="A31" s="144" t="s">
        <v>18</v>
      </c>
      <c r="B31" s="144"/>
      <c r="C31" s="144"/>
      <c r="D31" s="144"/>
      <c r="E31" s="144"/>
      <c r="F31" s="144"/>
      <c r="G31" s="144"/>
      <c r="H31" s="144"/>
      <c r="I31" s="144"/>
      <c r="J31" s="144"/>
      <c r="K31" s="144"/>
    </row>
    <row r="32" spans="1:11" ht="9" customHeight="1" x14ac:dyDescent="0.15">
      <c r="A32" s="145" t="s">
        <v>52</v>
      </c>
      <c r="B32" s="145"/>
      <c r="C32" s="145"/>
      <c r="D32" s="145"/>
      <c r="E32" s="145"/>
      <c r="F32" s="145"/>
      <c r="G32" s="145"/>
      <c r="H32" s="145"/>
      <c r="I32" s="145"/>
      <c r="J32" s="145"/>
      <c r="K32" s="145"/>
    </row>
    <row r="33" spans="1:11" x14ac:dyDescent="0.15">
      <c r="A33" s="159" t="s">
        <v>89</v>
      </c>
      <c r="B33" s="159"/>
      <c r="C33" s="159"/>
      <c r="D33" s="159"/>
      <c r="E33" s="159"/>
      <c r="F33" s="159"/>
      <c r="G33" s="159"/>
      <c r="H33" s="159"/>
      <c r="I33" s="159"/>
      <c r="J33" s="159"/>
      <c r="K33" s="159"/>
    </row>
    <row r="34" spans="1:11" x14ac:dyDescent="0.15">
      <c r="A34" s="10"/>
      <c r="B34" s="23"/>
      <c r="C34" s="23"/>
      <c r="D34" s="23"/>
      <c r="E34" s="23"/>
      <c r="F34" s="23"/>
      <c r="G34" s="23"/>
      <c r="H34" s="10"/>
    </row>
    <row r="35" spans="1:11" x14ac:dyDescent="0.15">
      <c r="H35" s="10"/>
    </row>
  </sheetData>
  <mergeCells count="9">
    <mergeCell ref="A31:K31"/>
    <mergeCell ref="A33:K33"/>
    <mergeCell ref="A1:K1"/>
    <mergeCell ref="A3:A4"/>
    <mergeCell ref="B3:K3"/>
    <mergeCell ref="A6:K6"/>
    <mergeCell ref="A14:K14"/>
    <mergeCell ref="A22:K22"/>
    <mergeCell ref="A32:K32"/>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7"/>
  <sheetViews>
    <sheetView topLeftCell="A4" zoomScaleNormal="100" workbookViewId="0">
      <selection activeCell="M19" sqref="M19"/>
    </sheetView>
  </sheetViews>
  <sheetFormatPr defaultColWidth="9.140625" defaultRowHeight="9" x14ac:dyDescent="0.15"/>
  <cols>
    <col min="1" max="1" width="31.7109375" style="29" customWidth="1"/>
    <col min="2" max="3" width="8.140625" style="29" bestFit="1" customWidth="1"/>
    <col min="4" max="4" width="8.85546875" style="29" bestFit="1" customWidth="1"/>
    <col min="5" max="5" width="5" style="47" customWidth="1"/>
    <col min="6" max="6" width="8.7109375" style="47" bestFit="1" customWidth="1"/>
    <col min="7" max="7" width="7.85546875" style="29" bestFit="1" customWidth="1"/>
    <col min="8" max="8" width="7.5703125" style="29" bestFit="1" customWidth="1"/>
    <col min="9" max="9" width="8.85546875" style="29" bestFit="1" customWidth="1"/>
    <col min="10" max="10" width="5.42578125" style="47" customWidth="1"/>
    <col min="11" max="11" width="8.140625" style="47" bestFit="1" customWidth="1"/>
    <col min="12" max="12" width="5.5703125" style="47" customWidth="1"/>
    <col min="13" max="16384" width="9.140625" style="29"/>
  </cols>
  <sheetData>
    <row r="1" spans="1:12" s="24" customFormat="1" ht="29.25" customHeight="1" x14ac:dyDescent="0.2">
      <c r="A1" s="160" t="s">
        <v>105</v>
      </c>
      <c r="B1" s="160"/>
      <c r="C1" s="160"/>
      <c r="D1" s="160"/>
      <c r="E1" s="160"/>
      <c r="F1" s="160"/>
      <c r="G1" s="160"/>
      <c r="H1" s="160"/>
      <c r="I1" s="160"/>
      <c r="J1" s="160"/>
      <c r="K1" s="160"/>
    </row>
    <row r="2" spans="1:12" s="24" customFormat="1" ht="10.5" customHeight="1" x14ac:dyDescent="0.2">
      <c r="A2" s="74"/>
      <c r="B2" s="26"/>
      <c r="C2" s="25"/>
      <c r="D2" s="26"/>
      <c r="E2" s="27"/>
      <c r="F2" s="27"/>
      <c r="G2" s="26"/>
      <c r="H2" s="25"/>
      <c r="I2" s="26"/>
      <c r="J2" s="27"/>
      <c r="K2" s="27"/>
      <c r="L2" s="28"/>
    </row>
    <row r="3" spans="1:12" ht="10.5" customHeight="1" x14ac:dyDescent="0.15">
      <c r="A3" s="138" t="s">
        <v>20</v>
      </c>
      <c r="B3" s="141" t="s">
        <v>98</v>
      </c>
      <c r="C3" s="141"/>
      <c r="D3" s="141"/>
      <c r="E3" s="141"/>
      <c r="F3" s="141"/>
      <c r="G3" s="141" t="s">
        <v>99</v>
      </c>
      <c r="H3" s="141"/>
      <c r="I3" s="141"/>
      <c r="J3" s="141"/>
      <c r="K3" s="141"/>
      <c r="L3" s="29"/>
    </row>
    <row r="4" spans="1:12" ht="10.5" customHeight="1" x14ac:dyDescent="0.15">
      <c r="A4" s="139"/>
      <c r="B4" s="142" t="s">
        <v>21</v>
      </c>
      <c r="C4" s="142"/>
      <c r="D4" s="142"/>
      <c r="E4" s="142"/>
      <c r="F4" s="143" t="s">
        <v>16</v>
      </c>
      <c r="G4" s="142" t="s">
        <v>21</v>
      </c>
      <c r="H4" s="142"/>
      <c r="I4" s="142"/>
      <c r="J4" s="142"/>
      <c r="K4" s="143" t="s">
        <v>16</v>
      </c>
      <c r="L4" s="29"/>
    </row>
    <row r="5" spans="1:12" ht="10.5" customHeight="1" x14ac:dyDescent="0.15">
      <c r="A5" s="140"/>
      <c r="B5" s="30" t="s">
        <v>12</v>
      </c>
      <c r="C5" s="30" t="s">
        <v>13</v>
      </c>
      <c r="D5" s="30" t="s">
        <v>14</v>
      </c>
      <c r="E5" s="30" t="s">
        <v>53</v>
      </c>
      <c r="F5" s="135"/>
      <c r="G5" s="30" t="s">
        <v>12</v>
      </c>
      <c r="H5" s="30" t="s">
        <v>13</v>
      </c>
      <c r="I5" s="30" t="s">
        <v>14</v>
      </c>
      <c r="J5" s="30" t="s">
        <v>53</v>
      </c>
      <c r="K5" s="135"/>
      <c r="L5" s="29"/>
    </row>
    <row r="6" spans="1:12" s="1" customFormat="1" ht="10.5" customHeight="1" x14ac:dyDescent="0.25">
      <c r="F6" s="31"/>
      <c r="K6" s="31"/>
    </row>
    <row r="7" spans="1:12" s="1" customFormat="1" ht="10.5" customHeight="1" x14ac:dyDescent="0.25">
      <c r="B7" s="136" t="s">
        <v>11</v>
      </c>
      <c r="C7" s="136"/>
      <c r="D7" s="136"/>
      <c r="E7" s="136"/>
      <c r="F7" s="136"/>
      <c r="G7" s="136"/>
      <c r="H7" s="136"/>
      <c r="I7" s="136"/>
      <c r="J7" s="136"/>
      <c r="K7" s="136"/>
      <c r="L7" s="32"/>
    </row>
    <row r="8" spans="1:12" s="1" customFormat="1" ht="10.5" customHeight="1" x14ac:dyDescent="0.25">
      <c r="F8" s="31"/>
      <c r="K8" s="31"/>
    </row>
    <row r="9" spans="1:12" s="1" customFormat="1" ht="10.5" customHeight="1" x14ac:dyDescent="0.25">
      <c r="A9" s="13" t="s">
        <v>22</v>
      </c>
      <c r="B9" s="33">
        <v>217437</v>
      </c>
      <c r="C9" s="33">
        <v>101604</v>
      </c>
      <c r="D9" s="33">
        <v>560088</v>
      </c>
      <c r="E9" s="33">
        <v>13</v>
      </c>
      <c r="F9" s="33">
        <v>879142</v>
      </c>
      <c r="G9" s="33">
        <v>44182</v>
      </c>
      <c r="H9" s="33">
        <v>23399</v>
      </c>
      <c r="I9" s="33">
        <v>166932</v>
      </c>
      <c r="J9" s="33">
        <v>6</v>
      </c>
      <c r="K9" s="33">
        <v>234519</v>
      </c>
    </row>
    <row r="10" spans="1:12" s="1" customFormat="1" ht="10.5" customHeight="1" x14ac:dyDescent="0.25">
      <c r="A10" s="13" t="s">
        <v>23</v>
      </c>
      <c r="B10" s="33">
        <v>298260</v>
      </c>
      <c r="C10" s="33">
        <v>108600</v>
      </c>
      <c r="D10" s="33">
        <v>182910</v>
      </c>
      <c r="E10" s="33">
        <v>234</v>
      </c>
      <c r="F10" s="33">
        <v>590004</v>
      </c>
      <c r="G10" s="33">
        <v>118532</v>
      </c>
      <c r="H10" s="33">
        <v>45245</v>
      </c>
      <c r="I10" s="33">
        <v>71303</v>
      </c>
      <c r="J10" s="33">
        <v>118</v>
      </c>
      <c r="K10" s="33">
        <v>235198</v>
      </c>
    </row>
    <row r="11" spans="1:12" s="1" customFormat="1" ht="10.5" customHeight="1" x14ac:dyDescent="0.25">
      <c r="A11" s="13" t="s">
        <v>24</v>
      </c>
      <c r="B11" s="33">
        <v>244610</v>
      </c>
      <c r="C11" s="33">
        <v>124468</v>
      </c>
      <c r="D11" s="33">
        <v>306543</v>
      </c>
      <c r="E11" s="33">
        <v>626</v>
      </c>
      <c r="F11" s="33">
        <v>676247</v>
      </c>
      <c r="G11" s="33">
        <v>94760</v>
      </c>
      <c r="H11" s="33">
        <v>48085</v>
      </c>
      <c r="I11" s="33">
        <v>117364</v>
      </c>
      <c r="J11" s="33">
        <v>275</v>
      </c>
      <c r="K11" s="33">
        <v>260484</v>
      </c>
    </row>
    <row r="12" spans="1:12" s="1" customFormat="1" ht="10.5" customHeight="1" x14ac:dyDescent="0.25">
      <c r="A12" s="13" t="s">
        <v>25</v>
      </c>
      <c r="B12" s="33">
        <v>146055</v>
      </c>
      <c r="C12" s="33">
        <v>67079</v>
      </c>
      <c r="D12" s="33">
        <v>143489</v>
      </c>
      <c r="E12" s="33">
        <v>20</v>
      </c>
      <c r="F12" s="33">
        <v>356643</v>
      </c>
      <c r="G12" s="33">
        <v>58436</v>
      </c>
      <c r="H12" s="33">
        <v>26645</v>
      </c>
      <c r="I12" s="33">
        <v>55366</v>
      </c>
      <c r="J12" s="33">
        <v>15</v>
      </c>
      <c r="K12" s="33">
        <v>140462</v>
      </c>
    </row>
    <row r="13" spans="1:12" s="1" customFormat="1" ht="10.5" customHeight="1" x14ac:dyDescent="0.25">
      <c r="A13" s="13" t="s">
        <v>26</v>
      </c>
      <c r="B13" s="33">
        <v>342081</v>
      </c>
      <c r="C13" s="33">
        <v>219425</v>
      </c>
      <c r="D13" s="33">
        <v>355380</v>
      </c>
      <c r="E13" s="33">
        <v>6</v>
      </c>
      <c r="F13" s="33">
        <v>916892</v>
      </c>
      <c r="G13" s="33">
        <v>131848</v>
      </c>
      <c r="H13" s="33">
        <v>86770</v>
      </c>
      <c r="I13" s="33">
        <v>124403</v>
      </c>
      <c r="J13" s="33">
        <v>12</v>
      </c>
      <c r="K13" s="33">
        <v>343033</v>
      </c>
    </row>
    <row r="14" spans="1:12" s="1" customFormat="1" ht="18" customHeight="1" x14ac:dyDescent="0.25">
      <c r="A14" s="34" t="s">
        <v>27</v>
      </c>
      <c r="B14" s="33">
        <v>382237</v>
      </c>
      <c r="C14" s="33">
        <v>188395</v>
      </c>
      <c r="D14" s="33">
        <v>226846</v>
      </c>
      <c r="E14" s="33">
        <v>117</v>
      </c>
      <c r="F14" s="33">
        <v>797595</v>
      </c>
      <c r="G14" s="33">
        <v>159132</v>
      </c>
      <c r="H14" s="33">
        <v>81973</v>
      </c>
      <c r="I14" s="33">
        <v>96862</v>
      </c>
      <c r="J14" s="33">
        <v>89</v>
      </c>
      <c r="K14" s="33">
        <v>338056</v>
      </c>
    </row>
    <row r="15" spans="1:12" s="1" customFormat="1" ht="10.5" customHeight="1" x14ac:dyDescent="0.25">
      <c r="A15" s="13" t="s">
        <v>28</v>
      </c>
      <c r="B15" s="33">
        <v>144255</v>
      </c>
      <c r="C15" s="33">
        <v>69748</v>
      </c>
      <c r="D15" s="33">
        <v>126606</v>
      </c>
      <c r="E15" s="33">
        <v>111</v>
      </c>
      <c r="F15" s="33">
        <v>340720</v>
      </c>
      <c r="G15" s="33">
        <v>76057</v>
      </c>
      <c r="H15" s="33">
        <v>37156</v>
      </c>
      <c r="I15" s="33">
        <v>61836</v>
      </c>
      <c r="J15" s="33">
        <v>53</v>
      </c>
      <c r="K15" s="33">
        <v>175102</v>
      </c>
    </row>
    <row r="16" spans="1:12" s="1" customFormat="1" ht="12" customHeight="1" x14ac:dyDescent="0.25">
      <c r="A16" s="35" t="s">
        <v>54</v>
      </c>
      <c r="B16" s="36">
        <v>98663</v>
      </c>
      <c r="C16" s="36">
        <v>44260</v>
      </c>
      <c r="D16" s="36">
        <v>76822</v>
      </c>
      <c r="E16" s="36">
        <v>32</v>
      </c>
      <c r="F16" s="36">
        <v>219777</v>
      </c>
      <c r="G16" s="36">
        <v>59120</v>
      </c>
      <c r="H16" s="36">
        <v>26032</v>
      </c>
      <c r="I16" s="36">
        <v>44019</v>
      </c>
      <c r="J16" s="36">
        <v>10</v>
      </c>
      <c r="K16" s="36">
        <v>129181</v>
      </c>
    </row>
    <row r="17" spans="1:12" s="1" customFormat="1" ht="10.5" customHeight="1" x14ac:dyDescent="0.25">
      <c r="A17" s="13" t="s">
        <v>30</v>
      </c>
      <c r="B17" s="33">
        <v>31637</v>
      </c>
      <c r="C17" s="33">
        <v>16768</v>
      </c>
      <c r="D17" s="33">
        <v>14311</v>
      </c>
      <c r="E17" s="33">
        <v>0</v>
      </c>
      <c r="F17" s="33">
        <v>62716</v>
      </c>
      <c r="G17" s="33">
        <v>16514</v>
      </c>
      <c r="H17" s="33">
        <v>8014</v>
      </c>
      <c r="I17" s="33">
        <v>7227</v>
      </c>
      <c r="J17" s="33">
        <v>0</v>
      </c>
      <c r="K17" s="33">
        <v>31755</v>
      </c>
    </row>
    <row r="18" spans="1:12" s="1" customFormat="1" ht="10.5" customHeight="1" x14ac:dyDescent="0.25">
      <c r="A18" s="13" t="s">
        <v>31</v>
      </c>
      <c r="B18" s="33">
        <v>224733</v>
      </c>
      <c r="C18" s="33">
        <v>254118</v>
      </c>
      <c r="D18" s="33">
        <v>135462</v>
      </c>
      <c r="E18" s="33">
        <v>570</v>
      </c>
      <c r="F18" s="33">
        <v>614883</v>
      </c>
      <c r="G18" s="33">
        <v>98678</v>
      </c>
      <c r="H18" s="33">
        <v>111477</v>
      </c>
      <c r="I18" s="33">
        <v>52845</v>
      </c>
      <c r="J18" s="33">
        <v>253</v>
      </c>
      <c r="K18" s="33">
        <v>263253</v>
      </c>
    </row>
    <row r="19" spans="1:12" s="40" customFormat="1" ht="10.5" customHeight="1" x14ac:dyDescent="0.25">
      <c r="A19" s="15" t="s">
        <v>16</v>
      </c>
      <c r="B19" s="38">
        <v>2031305</v>
      </c>
      <c r="C19" s="38">
        <v>1150205</v>
      </c>
      <c r="D19" s="38">
        <v>2051635</v>
      </c>
      <c r="E19" s="38">
        <v>1697</v>
      </c>
      <c r="F19" s="38">
        <v>5234842</v>
      </c>
      <c r="G19" s="38">
        <v>798139</v>
      </c>
      <c r="H19" s="38">
        <v>468764</v>
      </c>
      <c r="I19" s="38">
        <v>754138</v>
      </c>
      <c r="J19" s="38">
        <v>821</v>
      </c>
      <c r="K19" s="38">
        <v>2021862</v>
      </c>
    </row>
    <row r="20" spans="1:12" s="1" customFormat="1" ht="10.5" customHeight="1" x14ac:dyDescent="0.25">
      <c r="A20" s="15"/>
      <c r="B20" s="38"/>
      <c r="C20" s="38"/>
      <c r="D20" s="38"/>
      <c r="E20" s="38"/>
      <c r="F20" s="33"/>
      <c r="G20" s="38"/>
      <c r="H20" s="38"/>
      <c r="I20" s="38"/>
      <c r="J20" s="38"/>
      <c r="K20" s="33"/>
    </row>
    <row r="21" spans="1:12" s="1" customFormat="1" ht="10.5" customHeight="1" x14ac:dyDescent="0.25">
      <c r="B21" s="136" t="s">
        <v>17</v>
      </c>
      <c r="C21" s="136"/>
      <c r="D21" s="136"/>
      <c r="E21" s="136"/>
      <c r="F21" s="136"/>
      <c r="G21" s="136"/>
      <c r="H21" s="136"/>
      <c r="I21" s="136"/>
      <c r="J21" s="136"/>
      <c r="K21" s="136"/>
      <c r="L21" s="32"/>
    </row>
    <row r="22" spans="1:12" s="1" customFormat="1" ht="10.5" customHeight="1" x14ac:dyDescent="0.25">
      <c r="F22" s="31"/>
      <c r="K22" s="31"/>
    </row>
    <row r="23" spans="1:12" s="1" customFormat="1" ht="10.5" customHeight="1" x14ac:dyDescent="0.25">
      <c r="A23" s="13" t="s">
        <v>22</v>
      </c>
      <c r="B23" s="33">
        <v>108389</v>
      </c>
      <c r="C23" s="33">
        <v>43224</v>
      </c>
      <c r="D23" s="33">
        <v>352366</v>
      </c>
      <c r="E23" s="33">
        <v>0</v>
      </c>
      <c r="F23" s="33">
        <v>503979</v>
      </c>
      <c r="G23" s="33">
        <v>24563</v>
      </c>
      <c r="H23" s="33">
        <v>10301</v>
      </c>
      <c r="I23" s="33">
        <v>81051</v>
      </c>
      <c r="J23" s="33"/>
      <c r="K23" s="33">
        <v>115915</v>
      </c>
      <c r="L23" s="38"/>
    </row>
    <row r="24" spans="1:12" s="1" customFormat="1" ht="10.5" customHeight="1" x14ac:dyDescent="0.25">
      <c r="A24" s="13" t="s">
        <v>23</v>
      </c>
      <c r="B24" s="33">
        <v>150480</v>
      </c>
      <c r="C24" s="33">
        <v>61737</v>
      </c>
      <c r="D24" s="33">
        <v>82801</v>
      </c>
      <c r="E24" s="33">
        <v>10</v>
      </c>
      <c r="F24" s="33">
        <v>295028</v>
      </c>
      <c r="G24" s="33">
        <v>57792</v>
      </c>
      <c r="H24" s="33">
        <v>24913</v>
      </c>
      <c r="I24" s="33">
        <v>28426</v>
      </c>
      <c r="J24" s="33">
        <v>6</v>
      </c>
      <c r="K24" s="33">
        <v>111137</v>
      </c>
      <c r="L24" s="38"/>
    </row>
    <row r="25" spans="1:12" s="1" customFormat="1" ht="10.5" customHeight="1" x14ac:dyDescent="0.25">
      <c r="A25" s="13" t="s">
        <v>24</v>
      </c>
      <c r="B25" s="33">
        <v>14649</v>
      </c>
      <c r="C25" s="33">
        <v>6820</v>
      </c>
      <c r="D25" s="33">
        <v>10639</v>
      </c>
      <c r="E25" s="33">
        <v>6</v>
      </c>
      <c r="F25" s="33">
        <v>32114</v>
      </c>
      <c r="G25" s="33">
        <v>6184</v>
      </c>
      <c r="H25" s="33">
        <v>2975</v>
      </c>
      <c r="I25" s="33">
        <v>4609</v>
      </c>
      <c r="J25" s="33">
        <v>6</v>
      </c>
      <c r="K25" s="33">
        <v>13774</v>
      </c>
      <c r="L25" s="38"/>
    </row>
    <row r="26" spans="1:12" s="1" customFormat="1" ht="10.5" customHeight="1" x14ac:dyDescent="0.25">
      <c r="A26" s="13" t="s">
        <v>25</v>
      </c>
      <c r="B26" s="33">
        <v>189363</v>
      </c>
      <c r="C26" s="33">
        <v>86373</v>
      </c>
      <c r="D26" s="33">
        <v>141275</v>
      </c>
      <c r="E26" s="33">
        <v>7</v>
      </c>
      <c r="F26" s="33">
        <v>417018</v>
      </c>
      <c r="G26" s="33">
        <v>73177</v>
      </c>
      <c r="H26" s="33">
        <v>32847</v>
      </c>
      <c r="I26" s="33">
        <v>51394</v>
      </c>
      <c r="J26" s="33">
        <v>6</v>
      </c>
      <c r="K26" s="33">
        <v>157424</v>
      </c>
      <c r="L26" s="38"/>
    </row>
    <row r="27" spans="1:12" s="1" customFormat="1" ht="10.5" customHeight="1" x14ac:dyDescent="0.25">
      <c r="A27" s="13" t="s">
        <v>26</v>
      </c>
      <c r="B27" s="33">
        <v>426535</v>
      </c>
      <c r="C27" s="33">
        <v>240226</v>
      </c>
      <c r="D27" s="33">
        <v>305558</v>
      </c>
      <c r="E27" s="33">
        <v>3</v>
      </c>
      <c r="F27" s="33">
        <v>972322</v>
      </c>
      <c r="G27" s="33">
        <v>150613</v>
      </c>
      <c r="H27" s="33">
        <v>89840</v>
      </c>
      <c r="I27" s="33">
        <v>106450</v>
      </c>
      <c r="J27" s="33">
        <v>6</v>
      </c>
      <c r="K27" s="33">
        <v>346909</v>
      </c>
      <c r="L27" s="38"/>
    </row>
    <row r="28" spans="1:12" s="1" customFormat="1" ht="18" customHeight="1" x14ac:dyDescent="0.25">
      <c r="A28" s="34" t="s">
        <v>27</v>
      </c>
      <c r="B28" s="33">
        <v>357691</v>
      </c>
      <c r="C28" s="33">
        <v>159446</v>
      </c>
      <c r="D28" s="33">
        <v>191817</v>
      </c>
      <c r="E28" s="33">
        <v>37</v>
      </c>
      <c r="F28" s="33">
        <v>708991</v>
      </c>
      <c r="G28" s="33">
        <v>139827</v>
      </c>
      <c r="H28" s="33">
        <v>69552</v>
      </c>
      <c r="I28" s="33">
        <v>90609</v>
      </c>
      <c r="J28" s="33">
        <v>18</v>
      </c>
      <c r="K28" s="33">
        <v>300006</v>
      </c>
      <c r="L28" s="38"/>
    </row>
    <row r="29" spans="1:12" s="1" customFormat="1" ht="10.5" customHeight="1" x14ac:dyDescent="0.25">
      <c r="A29" s="13" t="s">
        <v>28</v>
      </c>
      <c r="B29" s="33">
        <v>563003</v>
      </c>
      <c r="C29" s="33">
        <v>440969</v>
      </c>
      <c r="D29" s="33">
        <v>451610</v>
      </c>
      <c r="E29" s="33">
        <v>161</v>
      </c>
      <c r="F29" s="33">
        <v>1455743</v>
      </c>
      <c r="G29" s="33">
        <v>331470</v>
      </c>
      <c r="H29" s="33">
        <v>286630</v>
      </c>
      <c r="I29" s="33">
        <v>287288</v>
      </c>
      <c r="J29" s="33">
        <v>76</v>
      </c>
      <c r="K29" s="33">
        <v>905464</v>
      </c>
      <c r="L29" s="38"/>
    </row>
    <row r="30" spans="1:12" s="1" customFormat="1" ht="13.5" customHeight="1" x14ac:dyDescent="0.25">
      <c r="A30" s="35" t="s">
        <v>54</v>
      </c>
      <c r="B30" s="36">
        <v>405740</v>
      </c>
      <c r="C30" s="36">
        <v>274029</v>
      </c>
      <c r="D30" s="36">
        <v>367464</v>
      </c>
      <c r="E30" s="36">
        <v>37</v>
      </c>
      <c r="F30" s="36">
        <v>1047270</v>
      </c>
      <c r="G30" s="36">
        <v>262604</v>
      </c>
      <c r="H30" s="36">
        <v>170448</v>
      </c>
      <c r="I30" s="36">
        <v>251609</v>
      </c>
      <c r="J30" s="36">
        <v>17</v>
      </c>
      <c r="K30" s="36">
        <v>684678</v>
      </c>
      <c r="L30" s="38"/>
    </row>
    <row r="31" spans="1:12" s="1" customFormat="1" ht="10.5" customHeight="1" x14ac:dyDescent="0.25">
      <c r="A31" s="13" t="s">
        <v>30</v>
      </c>
      <c r="B31" s="33">
        <v>141414</v>
      </c>
      <c r="C31" s="33">
        <v>88737</v>
      </c>
      <c r="D31" s="33">
        <v>71442</v>
      </c>
      <c r="E31" s="33">
        <v>0</v>
      </c>
      <c r="F31" s="33">
        <v>301593</v>
      </c>
      <c r="G31" s="33">
        <v>66232</v>
      </c>
      <c r="H31" s="33">
        <v>40121</v>
      </c>
      <c r="I31" s="33">
        <v>33426</v>
      </c>
      <c r="J31" s="33"/>
      <c r="K31" s="33">
        <v>139779</v>
      </c>
      <c r="L31" s="38"/>
    </row>
    <row r="32" spans="1:12" s="1" customFormat="1" ht="10.5" customHeight="1" x14ac:dyDescent="0.25">
      <c r="A32" s="13" t="s">
        <v>31</v>
      </c>
      <c r="B32" s="33">
        <v>193419</v>
      </c>
      <c r="C32" s="33">
        <v>180138</v>
      </c>
      <c r="D32" s="33">
        <v>96789</v>
      </c>
      <c r="E32" s="33">
        <v>467</v>
      </c>
      <c r="F32" s="33">
        <v>470813</v>
      </c>
      <c r="G32" s="33">
        <v>80296</v>
      </c>
      <c r="H32" s="33">
        <v>77344</v>
      </c>
      <c r="I32" s="33">
        <v>37410</v>
      </c>
      <c r="J32" s="33">
        <v>174</v>
      </c>
      <c r="K32" s="33">
        <v>195224</v>
      </c>
      <c r="L32" s="33"/>
    </row>
    <row r="33" spans="1:12" s="40" customFormat="1" ht="10.5" customHeight="1" x14ac:dyDescent="0.25">
      <c r="A33" s="15" t="s">
        <v>16</v>
      </c>
      <c r="B33" s="38">
        <v>2144943</v>
      </c>
      <c r="C33" s="38">
        <v>1307670</v>
      </c>
      <c r="D33" s="38">
        <v>1704297</v>
      </c>
      <c r="E33" s="38">
        <v>691</v>
      </c>
      <c r="F33" s="38">
        <v>5157601</v>
      </c>
      <c r="G33" s="38">
        <v>930154</v>
      </c>
      <c r="H33" s="38">
        <v>634523</v>
      </c>
      <c r="I33" s="38">
        <v>720663</v>
      </c>
      <c r="J33" s="38">
        <v>292</v>
      </c>
      <c r="K33" s="38">
        <v>2285632</v>
      </c>
      <c r="L33" s="38"/>
    </row>
    <row r="34" spans="1:12" s="1" customFormat="1" ht="10.5" customHeight="1" x14ac:dyDescent="0.25">
      <c r="A34" s="15"/>
      <c r="B34" s="38"/>
      <c r="C34" s="38"/>
      <c r="D34" s="38"/>
      <c r="E34" s="38"/>
      <c r="F34" s="33"/>
      <c r="G34" s="38"/>
      <c r="H34" s="38"/>
      <c r="I34" s="38"/>
      <c r="J34" s="38"/>
      <c r="K34" s="33"/>
      <c r="L34" s="38"/>
    </row>
    <row r="35" spans="1:12" s="1" customFormat="1" ht="10.5" customHeight="1" x14ac:dyDescent="0.25">
      <c r="B35" s="161" t="s">
        <v>16</v>
      </c>
      <c r="C35" s="161"/>
      <c r="D35" s="161"/>
      <c r="E35" s="161"/>
      <c r="F35" s="161"/>
      <c r="G35" s="161"/>
      <c r="H35" s="161"/>
      <c r="I35" s="161"/>
      <c r="J35" s="161"/>
      <c r="K35" s="161"/>
      <c r="L35" s="32"/>
    </row>
    <row r="36" spans="1:12" s="1" customFormat="1" ht="10.5" customHeight="1" x14ac:dyDescent="0.25">
      <c r="F36" s="31"/>
      <c r="K36" s="31"/>
    </row>
    <row r="37" spans="1:12" s="1" customFormat="1" ht="10.5" customHeight="1" x14ac:dyDescent="0.25">
      <c r="A37" s="13" t="s">
        <v>22</v>
      </c>
      <c r="B37" s="33">
        <v>325826</v>
      </c>
      <c r="C37" s="33">
        <v>144828</v>
      </c>
      <c r="D37" s="33">
        <v>912454</v>
      </c>
      <c r="E37" s="33">
        <v>13</v>
      </c>
      <c r="F37" s="33">
        <v>1383121</v>
      </c>
      <c r="G37" s="33">
        <v>68745</v>
      </c>
      <c r="H37" s="33">
        <v>33700</v>
      </c>
      <c r="I37" s="33">
        <v>247983</v>
      </c>
      <c r="J37" s="33">
        <v>6</v>
      </c>
      <c r="K37" s="33">
        <v>350434</v>
      </c>
      <c r="L37" s="38"/>
    </row>
    <row r="38" spans="1:12" s="1" customFormat="1" ht="10.5" customHeight="1" x14ac:dyDescent="0.25">
      <c r="A38" s="13" t="s">
        <v>23</v>
      </c>
      <c r="B38" s="33">
        <v>448740</v>
      </c>
      <c r="C38" s="33">
        <v>170337</v>
      </c>
      <c r="D38" s="33">
        <v>265711</v>
      </c>
      <c r="E38" s="33">
        <v>244</v>
      </c>
      <c r="F38" s="33">
        <v>885032</v>
      </c>
      <c r="G38" s="33">
        <v>176324</v>
      </c>
      <c r="H38" s="33">
        <v>70158</v>
      </c>
      <c r="I38" s="33">
        <v>99729</v>
      </c>
      <c r="J38" s="33">
        <v>124</v>
      </c>
      <c r="K38" s="33">
        <v>346335</v>
      </c>
      <c r="L38" s="38"/>
    </row>
    <row r="39" spans="1:12" s="1" customFormat="1" ht="10.5" customHeight="1" x14ac:dyDescent="0.25">
      <c r="A39" s="13" t="s">
        <v>24</v>
      </c>
      <c r="B39" s="33">
        <v>259259</v>
      </c>
      <c r="C39" s="33">
        <v>131288</v>
      </c>
      <c r="D39" s="33">
        <v>317182</v>
      </c>
      <c r="E39" s="33">
        <v>632</v>
      </c>
      <c r="F39" s="33">
        <v>708361</v>
      </c>
      <c r="G39" s="33">
        <v>100944</v>
      </c>
      <c r="H39" s="33">
        <v>51060</v>
      </c>
      <c r="I39" s="33">
        <v>121973</v>
      </c>
      <c r="J39" s="33">
        <v>281</v>
      </c>
      <c r="K39" s="33">
        <v>274258</v>
      </c>
      <c r="L39" s="38"/>
    </row>
    <row r="40" spans="1:12" s="1" customFormat="1" ht="10.5" customHeight="1" x14ac:dyDescent="0.25">
      <c r="A40" s="13" t="s">
        <v>25</v>
      </c>
      <c r="B40" s="33">
        <v>335418</v>
      </c>
      <c r="C40" s="33">
        <v>153452</v>
      </c>
      <c r="D40" s="33">
        <v>284764</v>
      </c>
      <c r="E40" s="33">
        <v>27</v>
      </c>
      <c r="F40" s="33">
        <v>773661</v>
      </c>
      <c r="G40" s="33">
        <v>131613</v>
      </c>
      <c r="H40" s="33">
        <v>59492</v>
      </c>
      <c r="I40" s="33">
        <v>106760</v>
      </c>
      <c r="J40" s="33">
        <v>21</v>
      </c>
      <c r="K40" s="33">
        <v>297886</v>
      </c>
      <c r="L40" s="38"/>
    </row>
    <row r="41" spans="1:12" s="1" customFormat="1" ht="10.5" customHeight="1" x14ac:dyDescent="0.25">
      <c r="A41" s="13" t="s">
        <v>26</v>
      </c>
      <c r="B41" s="33">
        <v>768616</v>
      </c>
      <c r="C41" s="33">
        <v>459651</v>
      </c>
      <c r="D41" s="33">
        <v>660938</v>
      </c>
      <c r="E41" s="33">
        <v>9</v>
      </c>
      <c r="F41" s="33">
        <v>1889214</v>
      </c>
      <c r="G41" s="33">
        <v>282461</v>
      </c>
      <c r="H41" s="33">
        <v>176610</v>
      </c>
      <c r="I41" s="33">
        <v>230853</v>
      </c>
      <c r="J41" s="33">
        <v>18</v>
      </c>
      <c r="K41" s="33">
        <v>689942</v>
      </c>
      <c r="L41" s="38"/>
    </row>
    <row r="42" spans="1:12" s="1" customFormat="1" ht="18" customHeight="1" x14ac:dyDescent="0.25">
      <c r="A42" s="34" t="s">
        <v>27</v>
      </c>
      <c r="B42" s="33">
        <v>739928</v>
      </c>
      <c r="C42" s="33">
        <v>347841</v>
      </c>
      <c r="D42" s="33">
        <v>418663</v>
      </c>
      <c r="E42" s="33">
        <v>154</v>
      </c>
      <c r="F42" s="33">
        <v>1506586</v>
      </c>
      <c r="G42" s="33">
        <v>298959</v>
      </c>
      <c r="H42" s="33">
        <v>151525</v>
      </c>
      <c r="I42" s="33">
        <v>187471</v>
      </c>
      <c r="J42" s="33">
        <v>107</v>
      </c>
      <c r="K42" s="33">
        <v>638062</v>
      </c>
      <c r="L42" s="38"/>
    </row>
    <row r="43" spans="1:12" s="1" customFormat="1" ht="10.5" customHeight="1" x14ac:dyDescent="0.25">
      <c r="A43" s="13" t="s">
        <v>28</v>
      </c>
      <c r="B43" s="33">
        <v>707258</v>
      </c>
      <c r="C43" s="33">
        <v>510717</v>
      </c>
      <c r="D43" s="33">
        <v>578216</v>
      </c>
      <c r="E43" s="33">
        <v>272</v>
      </c>
      <c r="F43" s="33">
        <v>1796463</v>
      </c>
      <c r="G43" s="33">
        <v>407527</v>
      </c>
      <c r="H43" s="33">
        <v>323786</v>
      </c>
      <c r="I43" s="33">
        <v>349124</v>
      </c>
      <c r="J43" s="33">
        <v>129</v>
      </c>
      <c r="K43" s="33">
        <v>1080566</v>
      </c>
      <c r="L43" s="38"/>
    </row>
    <row r="44" spans="1:12" s="1" customFormat="1" ht="14.25" customHeight="1" x14ac:dyDescent="0.25">
      <c r="A44" s="35" t="s">
        <v>54</v>
      </c>
      <c r="B44" s="36">
        <v>504403</v>
      </c>
      <c r="C44" s="36">
        <v>318289</v>
      </c>
      <c r="D44" s="36">
        <v>444286</v>
      </c>
      <c r="E44" s="36">
        <v>69</v>
      </c>
      <c r="F44" s="36">
        <v>1267047</v>
      </c>
      <c r="G44" s="36">
        <v>321724</v>
      </c>
      <c r="H44" s="36">
        <v>196480</v>
      </c>
      <c r="I44" s="36">
        <v>295628</v>
      </c>
      <c r="J44" s="36">
        <v>27</v>
      </c>
      <c r="K44" s="36">
        <v>813859</v>
      </c>
      <c r="L44" s="38"/>
    </row>
    <row r="45" spans="1:12" s="1" customFormat="1" ht="10.5" customHeight="1" x14ac:dyDescent="0.25">
      <c r="A45" s="13" t="s">
        <v>30</v>
      </c>
      <c r="B45" s="33">
        <v>173051</v>
      </c>
      <c r="C45" s="33">
        <v>105505</v>
      </c>
      <c r="D45" s="33">
        <v>85753</v>
      </c>
      <c r="E45" s="33">
        <v>0</v>
      </c>
      <c r="F45" s="33">
        <v>364309</v>
      </c>
      <c r="G45" s="33">
        <v>82746</v>
      </c>
      <c r="H45" s="33">
        <v>48135</v>
      </c>
      <c r="I45" s="33">
        <v>40653</v>
      </c>
      <c r="J45" s="33">
        <v>0</v>
      </c>
      <c r="K45" s="33">
        <v>171534</v>
      </c>
      <c r="L45" s="38"/>
    </row>
    <row r="46" spans="1:12" s="1" customFormat="1" ht="10.5" customHeight="1" x14ac:dyDescent="0.25">
      <c r="A46" s="13" t="s">
        <v>31</v>
      </c>
      <c r="B46" s="33">
        <v>418152</v>
      </c>
      <c r="C46" s="33">
        <v>434256</v>
      </c>
      <c r="D46" s="33">
        <v>232251</v>
      </c>
      <c r="E46" s="33">
        <v>1037</v>
      </c>
      <c r="F46" s="33">
        <v>1085696</v>
      </c>
      <c r="G46" s="33">
        <v>178974</v>
      </c>
      <c r="H46" s="33">
        <v>188821</v>
      </c>
      <c r="I46" s="33">
        <v>90255</v>
      </c>
      <c r="J46" s="33">
        <v>427</v>
      </c>
      <c r="K46" s="33">
        <v>458477</v>
      </c>
      <c r="L46" s="33"/>
    </row>
    <row r="47" spans="1:12" s="40" customFormat="1" ht="10.5" customHeight="1" x14ac:dyDescent="0.25">
      <c r="A47" s="15" t="s">
        <v>16</v>
      </c>
      <c r="B47" s="38">
        <v>4176248</v>
      </c>
      <c r="C47" s="38">
        <v>2457875</v>
      </c>
      <c r="D47" s="38">
        <v>3755932</v>
      </c>
      <c r="E47" s="38">
        <v>2388</v>
      </c>
      <c r="F47" s="38">
        <v>10392443</v>
      </c>
      <c r="G47" s="38">
        <v>1728293</v>
      </c>
      <c r="H47" s="38">
        <v>1103287</v>
      </c>
      <c r="I47" s="38">
        <v>1474801</v>
      </c>
      <c r="J47" s="38">
        <v>1113</v>
      </c>
      <c r="K47" s="38">
        <v>4307494</v>
      </c>
      <c r="L47" s="38"/>
    </row>
    <row r="48" spans="1:12" s="45" customFormat="1" ht="10.5" customHeight="1" x14ac:dyDescent="0.15">
      <c r="A48" s="41"/>
      <c r="B48" s="42"/>
      <c r="C48" s="41"/>
      <c r="D48" s="42"/>
      <c r="E48" s="42"/>
      <c r="F48" s="43"/>
      <c r="G48" s="42"/>
      <c r="H48" s="41"/>
      <c r="I48" s="42"/>
      <c r="J48" s="42"/>
      <c r="K48" s="43"/>
      <c r="L48" s="44"/>
    </row>
    <row r="49" spans="1:12" s="45" customFormat="1" ht="10.5" customHeight="1" x14ac:dyDescent="0.15">
      <c r="A49" s="46"/>
      <c r="B49" s="46"/>
      <c r="C49" s="46"/>
      <c r="D49" s="46"/>
      <c r="E49" s="16"/>
      <c r="F49" s="14"/>
      <c r="G49" s="46"/>
      <c r="H49" s="46"/>
      <c r="I49" s="46"/>
      <c r="J49" s="16"/>
      <c r="K49" s="14"/>
      <c r="L49" s="16"/>
    </row>
    <row r="50" spans="1:12" ht="10.5" customHeight="1" x14ac:dyDescent="0.15">
      <c r="A50" s="144" t="s">
        <v>18</v>
      </c>
      <c r="B50" s="144"/>
      <c r="C50" s="144"/>
      <c r="D50" s="144"/>
      <c r="E50" s="144"/>
      <c r="F50" s="144"/>
      <c r="G50" s="144"/>
      <c r="H50" s="144"/>
      <c r="I50" s="144"/>
      <c r="J50" s="144"/>
      <c r="K50" s="144"/>
    </row>
    <row r="51" spans="1:12" ht="10.5" customHeight="1" x14ac:dyDescent="0.15">
      <c r="A51" s="144" t="s">
        <v>32</v>
      </c>
      <c r="B51" s="144"/>
      <c r="C51" s="144"/>
      <c r="D51" s="144"/>
      <c r="E51" s="144"/>
      <c r="F51" s="144"/>
      <c r="G51" s="144"/>
      <c r="H51" s="144"/>
      <c r="I51" s="144"/>
      <c r="J51" s="144"/>
      <c r="K51" s="144"/>
    </row>
    <row r="52" spans="1:12" ht="10.5" customHeight="1" x14ac:dyDescent="0.15">
      <c r="A52" s="145" t="s">
        <v>88</v>
      </c>
      <c r="B52" s="145"/>
      <c r="C52" s="145"/>
      <c r="D52" s="145"/>
      <c r="E52" s="145"/>
      <c r="F52" s="145"/>
      <c r="G52" s="145"/>
      <c r="H52" s="145"/>
      <c r="I52" s="145"/>
      <c r="J52" s="145"/>
      <c r="K52" s="145"/>
    </row>
    <row r="53" spans="1:12" ht="10.5" customHeight="1" x14ac:dyDescent="0.15"/>
    <row r="54" spans="1:12" x14ac:dyDescent="0.15">
      <c r="B54" s="48"/>
      <c r="D54" s="48"/>
      <c r="E54" s="48"/>
      <c r="F54" s="48"/>
      <c r="G54" s="48"/>
      <c r="I54" s="48"/>
      <c r="J54" s="48"/>
      <c r="K54" s="48"/>
      <c r="L54" s="48"/>
    </row>
    <row r="55" spans="1:12" x14ac:dyDescent="0.15">
      <c r="B55" s="48"/>
      <c r="D55" s="48"/>
      <c r="E55" s="48"/>
      <c r="F55" s="48"/>
      <c r="G55" s="48"/>
      <c r="I55" s="48"/>
      <c r="J55" s="48"/>
      <c r="K55" s="48"/>
      <c r="L55" s="48"/>
    </row>
    <row r="56" spans="1:12" ht="11.25" customHeight="1" x14ac:dyDescent="0.15">
      <c r="B56" s="48"/>
      <c r="D56" s="48"/>
      <c r="E56" s="48"/>
      <c r="F56" s="48"/>
      <c r="G56" s="48"/>
      <c r="I56" s="48"/>
      <c r="J56" s="48"/>
      <c r="K56" s="48"/>
      <c r="L56" s="48"/>
    </row>
    <row r="57" spans="1:12" x14ac:dyDescent="0.15">
      <c r="A57" s="75"/>
      <c r="B57" s="48"/>
      <c r="D57" s="48"/>
      <c r="E57" s="48"/>
      <c r="F57" s="48"/>
      <c r="G57" s="48"/>
      <c r="I57" s="48"/>
      <c r="J57" s="48"/>
      <c r="K57" s="48"/>
      <c r="L57" s="48"/>
    </row>
    <row r="58" spans="1:12" x14ac:dyDescent="0.15">
      <c r="B58" s="48"/>
      <c r="D58" s="48"/>
      <c r="E58" s="48"/>
      <c r="F58" s="48"/>
      <c r="G58" s="48"/>
      <c r="I58" s="48"/>
      <c r="J58" s="48"/>
      <c r="K58" s="48"/>
      <c r="L58" s="48"/>
    </row>
    <row r="59" spans="1:12" x14ac:dyDescent="0.15">
      <c r="B59" s="48"/>
      <c r="D59" s="48"/>
      <c r="E59" s="48"/>
      <c r="F59" s="48"/>
      <c r="G59" s="48"/>
      <c r="I59" s="48"/>
      <c r="J59" s="48"/>
      <c r="K59" s="48"/>
      <c r="L59" s="48"/>
    </row>
    <row r="60" spans="1:12" x14ac:dyDescent="0.15">
      <c r="B60" s="48"/>
      <c r="D60" s="48"/>
      <c r="E60" s="48"/>
      <c r="F60" s="48"/>
      <c r="G60" s="48"/>
      <c r="I60" s="48"/>
      <c r="J60" s="48"/>
      <c r="K60" s="48"/>
      <c r="L60" s="48"/>
    </row>
    <row r="61" spans="1:12" x14ac:dyDescent="0.15">
      <c r="B61" s="48"/>
      <c r="D61" s="48"/>
      <c r="E61" s="48"/>
      <c r="F61" s="48"/>
      <c r="G61" s="48"/>
      <c r="I61" s="48"/>
      <c r="J61" s="48"/>
      <c r="K61" s="48"/>
      <c r="L61" s="48"/>
    </row>
    <row r="62" spans="1:12" x14ac:dyDescent="0.15">
      <c r="B62" s="48"/>
      <c r="D62" s="48"/>
      <c r="E62" s="48"/>
      <c r="F62" s="48"/>
      <c r="G62" s="48"/>
      <c r="I62" s="48"/>
      <c r="J62" s="48"/>
      <c r="K62" s="48"/>
      <c r="L62" s="48"/>
    </row>
    <row r="63" spans="1:12" x14ac:dyDescent="0.15">
      <c r="B63" s="48"/>
      <c r="D63" s="48"/>
      <c r="E63" s="48"/>
      <c r="F63" s="48"/>
      <c r="G63" s="48"/>
      <c r="I63" s="48"/>
      <c r="J63" s="48"/>
      <c r="K63" s="48"/>
      <c r="L63" s="48"/>
    </row>
    <row r="64" spans="1:12" x14ac:dyDescent="0.15">
      <c r="B64" s="48"/>
      <c r="D64" s="48"/>
      <c r="E64" s="48"/>
      <c r="F64" s="48"/>
      <c r="G64" s="48"/>
      <c r="I64" s="48"/>
      <c r="J64" s="48"/>
      <c r="K64" s="48"/>
      <c r="L64" s="48"/>
    </row>
    <row r="65" spans="2:12" x14ac:dyDescent="0.15">
      <c r="B65" s="48"/>
      <c r="D65" s="48"/>
      <c r="E65" s="48"/>
      <c r="F65" s="48"/>
      <c r="G65" s="48"/>
      <c r="I65" s="48"/>
      <c r="J65" s="48"/>
      <c r="K65" s="48"/>
      <c r="L65" s="48"/>
    </row>
    <row r="66" spans="2:12" x14ac:dyDescent="0.15">
      <c r="B66" s="48"/>
      <c r="D66" s="48"/>
      <c r="E66" s="48"/>
      <c r="F66" s="48"/>
      <c r="G66" s="48"/>
      <c r="I66" s="48"/>
      <c r="J66" s="48"/>
      <c r="K66" s="48"/>
      <c r="L66" s="48"/>
    </row>
    <row r="67" spans="2:12" x14ac:dyDescent="0.15">
      <c r="B67" s="48"/>
      <c r="D67" s="48"/>
      <c r="E67" s="48"/>
      <c r="F67" s="48"/>
      <c r="G67" s="48"/>
      <c r="I67" s="48"/>
      <c r="J67" s="48"/>
      <c r="K67" s="48"/>
      <c r="L67" s="48"/>
    </row>
    <row r="68" spans="2:12" x14ac:dyDescent="0.15">
      <c r="B68" s="48"/>
      <c r="D68" s="48"/>
      <c r="E68" s="48"/>
      <c r="F68" s="48"/>
      <c r="G68" s="48"/>
      <c r="I68" s="48"/>
      <c r="J68" s="48"/>
      <c r="K68" s="48"/>
      <c r="L68" s="48"/>
    </row>
    <row r="69" spans="2:12" x14ac:dyDescent="0.15">
      <c r="B69" s="48"/>
      <c r="D69" s="48"/>
      <c r="E69" s="48"/>
      <c r="F69" s="48"/>
      <c r="G69" s="48"/>
      <c r="I69" s="48"/>
      <c r="J69" s="48"/>
      <c r="K69" s="48"/>
      <c r="L69" s="48"/>
    </row>
    <row r="70" spans="2:12" x14ac:dyDescent="0.15">
      <c r="B70" s="48"/>
      <c r="D70" s="48"/>
      <c r="E70" s="48"/>
      <c r="F70" s="48"/>
      <c r="G70" s="48"/>
      <c r="I70" s="48"/>
      <c r="J70" s="48"/>
      <c r="K70" s="48"/>
      <c r="L70" s="48"/>
    </row>
    <row r="71" spans="2:12" x14ac:dyDescent="0.15">
      <c r="B71" s="48"/>
      <c r="D71" s="48"/>
      <c r="E71" s="48"/>
      <c r="F71" s="48"/>
      <c r="G71" s="48"/>
      <c r="I71" s="48"/>
      <c r="J71" s="48"/>
      <c r="K71" s="48"/>
      <c r="L71" s="48"/>
    </row>
    <row r="72" spans="2:12" x14ac:dyDescent="0.15">
      <c r="B72" s="48"/>
      <c r="D72" s="48"/>
      <c r="E72" s="48"/>
      <c r="F72" s="48"/>
      <c r="G72" s="48"/>
      <c r="I72" s="48"/>
      <c r="J72" s="48"/>
      <c r="K72" s="48"/>
      <c r="L72" s="48"/>
    </row>
    <row r="73" spans="2:12" x14ac:dyDescent="0.15">
      <c r="B73" s="48"/>
      <c r="D73" s="48"/>
      <c r="E73" s="48"/>
      <c r="F73" s="48"/>
      <c r="G73" s="48"/>
      <c r="I73" s="48"/>
      <c r="J73" s="48"/>
      <c r="K73" s="48"/>
      <c r="L73" s="48"/>
    </row>
    <row r="74" spans="2:12" x14ac:dyDescent="0.15">
      <c r="B74" s="48"/>
      <c r="D74" s="48"/>
      <c r="E74" s="48"/>
      <c r="F74" s="48"/>
      <c r="G74" s="48"/>
      <c r="I74" s="48"/>
      <c r="J74" s="48"/>
      <c r="K74" s="48"/>
      <c r="L74" s="48"/>
    </row>
    <row r="75" spans="2:12" x14ac:dyDescent="0.15">
      <c r="B75" s="48"/>
      <c r="D75" s="48"/>
      <c r="E75" s="48"/>
      <c r="F75" s="48"/>
      <c r="G75" s="48"/>
      <c r="I75" s="48"/>
      <c r="J75" s="48"/>
      <c r="K75" s="48"/>
      <c r="L75" s="48"/>
    </row>
    <row r="76" spans="2:12" x14ac:dyDescent="0.15">
      <c r="B76" s="48"/>
      <c r="D76" s="48"/>
      <c r="E76" s="48"/>
      <c r="F76" s="48"/>
      <c r="G76" s="48"/>
      <c r="I76" s="48"/>
      <c r="J76" s="48"/>
      <c r="K76" s="48"/>
      <c r="L76" s="48"/>
    </row>
    <row r="77" spans="2:12" x14ac:dyDescent="0.15">
      <c r="B77" s="48"/>
      <c r="D77" s="48"/>
      <c r="E77" s="48"/>
      <c r="F77" s="48"/>
      <c r="G77" s="48"/>
      <c r="I77" s="48"/>
      <c r="J77" s="48"/>
      <c r="K77" s="48"/>
      <c r="L77" s="48"/>
    </row>
    <row r="78" spans="2:12" x14ac:dyDescent="0.15">
      <c r="B78" s="48"/>
      <c r="D78" s="48"/>
      <c r="E78" s="48"/>
      <c r="F78" s="48"/>
      <c r="G78" s="48"/>
      <c r="I78" s="48"/>
      <c r="J78" s="48"/>
      <c r="K78" s="48"/>
      <c r="L78" s="48"/>
    </row>
    <row r="79" spans="2:12" x14ac:dyDescent="0.15">
      <c r="B79" s="48"/>
      <c r="D79" s="48"/>
      <c r="E79" s="48"/>
      <c r="F79" s="48"/>
      <c r="G79" s="48"/>
      <c r="I79" s="48"/>
      <c r="J79" s="48"/>
      <c r="K79" s="48"/>
      <c r="L79" s="48"/>
    </row>
    <row r="80" spans="2:12" x14ac:dyDescent="0.15">
      <c r="B80" s="48"/>
      <c r="D80" s="48"/>
      <c r="E80" s="48"/>
      <c r="F80" s="48"/>
      <c r="G80" s="48"/>
      <c r="I80" s="48"/>
      <c r="J80" s="48"/>
      <c r="K80" s="48"/>
      <c r="L80" s="48"/>
    </row>
    <row r="81" spans="2:12" x14ac:dyDescent="0.15">
      <c r="B81" s="48"/>
      <c r="D81" s="48"/>
      <c r="E81" s="48"/>
      <c r="F81" s="48"/>
      <c r="G81" s="48"/>
      <c r="I81" s="48"/>
      <c r="J81" s="48"/>
      <c r="K81" s="48"/>
      <c r="L81" s="48"/>
    </row>
    <row r="82" spans="2:12" x14ac:dyDescent="0.15">
      <c r="B82" s="48"/>
      <c r="D82" s="48"/>
      <c r="E82" s="48"/>
      <c r="F82" s="48"/>
      <c r="G82" s="48"/>
      <c r="I82" s="48"/>
      <c r="J82" s="48"/>
      <c r="K82" s="48"/>
      <c r="L82" s="48"/>
    </row>
    <row r="83" spans="2:12" x14ac:dyDescent="0.15">
      <c r="B83" s="48"/>
      <c r="D83" s="48"/>
      <c r="E83" s="48"/>
      <c r="F83" s="48"/>
      <c r="G83" s="48"/>
      <c r="I83" s="48"/>
      <c r="J83" s="48"/>
      <c r="K83" s="48"/>
      <c r="L83" s="48"/>
    </row>
    <row r="84" spans="2:12" x14ac:dyDescent="0.15">
      <c r="B84" s="48"/>
      <c r="D84" s="48"/>
      <c r="E84" s="48"/>
      <c r="F84" s="48"/>
      <c r="G84" s="48"/>
      <c r="I84" s="48"/>
      <c r="J84" s="48"/>
      <c r="K84" s="48"/>
      <c r="L84" s="48"/>
    </row>
    <row r="85" spans="2:12" x14ac:dyDescent="0.15">
      <c r="B85" s="48"/>
      <c r="D85" s="48"/>
      <c r="E85" s="48"/>
      <c r="F85" s="48"/>
      <c r="G85" s="48"/>
      <c r="I85" s="48"/>
      <c r="J85" s="48"/>
      <c r="K85" s="48"/>
      <c r="L85" s="48"/>
    </row>
    <row r="86" spans="2:12" x14ac:dyDescent="0.15">
      <c r="B86" s="48"/>
      <c r="D86" s="48"/>
      <c r="E86" s="48"/>
      <c r="F86" s="48"/>
      <c r="G86" s="48"/>
      <c r="I86" s="48"/>
      <c r="J86" s="48"/>
      <c r="K86" s="48"/>
      <c r="L86" s="48"/>
    </row>
    <row r="87" spans="2:12" x14ac:dyDescent="0.15">
      <c r="B87" s="48"/>
      <c r="D87" s="48"/>
      <c r="E87" s="48"/>
      <c r="F87" s="48"/>
      <c r="G87" s="48"/>
      <c r="I87" s="48"/>
      <c r="J87" s="48"/>
      <c r="K87" s="48"/>
      <c r="L87" s="48"/>
    </row>
    <row r="88" spans="2:12" x14ac:dyDescent="0.15">
      <c r="B88" s="48"/>
      <c r="D88" s="48"/>
      <c r="E88" s="48"/>
      <c r="F88" s="48"/>
      <c r="G88" s="48"/>
      <c r="I88" s="48"/>
      <c r="J88" s="48"/>
      <c r="K88" s="48"/>
      <c r="L88" s="48"/>
    </row>
    <row r="89" spans="2:12" x14ac:dyDescent="0.15">
      <c r="B89" s="48"/>
      <c r="D89" s="48"/>
      <c r="E89" s="48"/>
      <c r="F89" s="48"/>
      <c r="G89" s="48"/>
      <c r="I89" s="48"/>
      <c r="J89" s="48"/>
      <c r="K89" s="48"/>
      <c r="L89" s="48"/>
    </row>
    <row r="90" spans="2:12" x14ac:dyDescent="0.15">
      <c r="B90" s="48"/>
      <c r="D90" s="48"/>
      <c r="E90" s="48"/>
      <c r="F90" s="48"/>
      <c r="G90" s="48"/>
      <c r="I90" s="48"/>
      <c r="J90" s="48"/>
      <c r="K90" s="48"/>
      <c r="L90" s="48"/>
    </row>
    <row r="91" spans="2:12" x14ac:dyDescent="0.15">
      <c r="B91" s="48"/>
      <c r="D91" s="48"/>
      <c r="E91" s="48"/>
      <c r="F91" s="48"/>
      <c r="G91" s="48"/>
      <c r="I91" s="48"/>
      <c r="J91" s="48"/>
      <c r="K91" s="48"/>
      <c r="L91" s="48"/>
    </row>
    <row r="92" spans="2:12" x14ac:dyDescent="0.15">
      <c r="B92" s="48"/>
      <c r="D92" s="48"/>
      <c r="E92" s="48"/>
      <c r="F92" s="48"/>
      <c r="G92" s="48"/>
      <c r="I92" s="48"/>
      <c r="J92" s="48"/>
      <c r="K92" s="48"/>
      <c r="L92" s="48"/>
    </row>
    <row r="93" spans="2:12" x14ac:dyDescent="0.15">
      <c r="B93" s="48"/>
      <c r="D93" s="48"/>
      <c r="E93" s="48"/>
      <c r="F93" s="48"/>
      <c r="G93" s="48"/>
      <c r="I93" s="48"/>
      <c r="J93" s="48"/>
      <c r="K93" s="48"/>
      <c r="L93" s="48"/>
    </row>
    <row r="94" spans="2:12" x14ac:dyDescent="0.15">
      <c r="B94" s="48"/>
      <c r="D94" s="48"/>
      <c r="E94" s="48"/>
      <c r="F94" s="48"/>
      <c r="G94" s="48"/>
      <c r="I94" s="48"/>
      <c r="J94" s="48"/>
      <c r="K94" s="48"/>
      <c r="L94" s="48"/>
    </row>
    <row r="95" spans="2:12" x14ac:dyDescent="0.15">
      <c r="B95" s="48"/>
      <c r="D95" s="48"/>
      <c r="E95" s="48"/>
      <c r="F95" s="48"/>
      <c r="G95" s="48"/>
      <c r="I95" s="48"/>
      <c r="J95" s="48"/>
      <c r="K95" s="48"/>
      <c r="L95" s="48"/>
    </row>
    <row r="96" spans="2:12" x14ac:dyDescent="0.15">
      <c r="B96" s="48"/>
      <c r="D96" s="48"/>
      <c r="E96" s="48"/>
      <c r="F96" s="48"/>
      <c r="G96" s="48"/>
      <c r="I96" s="48"/>
      <c r="J96" s="48"/>
      <c r="K96" s="48"/>
      <c r="L96" s="48"/>
    </row>
    <row r="97" spans="2:12" x14ac:dyDescent="0.15">
      <c r="B97" s="48"/>
      <c r="D97" s="48"/>
      <c r="E97" s="48"/>
      <c r="F97" s="48"/>
      <c r="G97" s="48"/>
      <c r="I97" s="48"/>
      <c r="J97" s="48"/>
      <c r="K97" s="48"/>
      <c r="L97" s="48"/>
    </row>
    <row r="98" spans="2:12" x14ac:dyDescent="0.15">
      <c r="B98" s="48"/>
      <c r="D98" s="48"/>
      <c r="E98" s="48"/>
      <c r="F98" s="48"/>
      <c r="G98" s="48"/>
      <c r="I98" s="48"/>
      <c r="J98" s="48"/>
      <c r="K98" s="48"/>
      <c r="L98" s="48"/>
    </row>
    <row r="99" spans="2:12" x14ac:dyDescent="0.15">
      <c r="B99" s="48"/>
      <c r="D99" s="48"/>
      <c r="E99" s="48"/>
      <c r="F99" s="48"/>
      <c r="G99" s="48"/>
      <c r="I99" s="48"/>
      <c r="J99" s="48"/>
      <c r="K99" s="48"/>
      <c r="L99" s="48"/>
    </row>
    <row r="100" spans="2:12" x14ac:dyDescent="0.15">
      <c r="B100" s="48"/>
      <c r="D100" s="48"/>
      <c r="E100" s="48"/>
      <c r="F100" s="48"/>
      <c r="G100" s="48"/>
      <c r="I100" s="48"/>
      <c r="J100" s="48"/>
      <c r="K100" s="48"/>
      <c r="L100" s="48"/>
    </row>
    <row r="101" spans="2:12" x14ac:dyDescent="0.15">
      <c r="B101" s="48"/>
      <c r="D101" s="48"/>
      <c r="E101" s="48"/>
      <c r="F101" s="48"/>
      <c r="G101" s="48"/>
      <c r="I101" s="48"/>
      <c r="J101" s="48"/>
      <c r="K101" s="48"/>
      <c r="L101" s="48"/>
    </row>
    <row r="102" spans="2:12" x14ac:dyDescent="0.15">
      <c r="B102" s="48"/>
      <c r="D102" s="48"/>
      <c r="E102" s="48"/>
      <c r="F102" s="48"/>
      <c r="G102" s="48"/>
      <c r="I102" s="48"/>
      <c r="J102" s="48"/>
      <c r="K102" s="48"/>
      <c r="L102" s="48"/>
    </row>
    <row r="103" spans="2:12" x14ac:dyDescent="0.15">
      <c r="B103" s="48"/>
      <c r="D103" s="48"/>
      <c r="E103" s="48"/>
      <c r="F103" s="48"/>
      <c r="G103" s="48"/>
      <c r="I103" s="48"/>
      <c r="J103" s="48"/>
      <c r="K103" s="48"/>
      <c r="L103" s="48"/>
    </row>
    <row r="104" spans="2:12" x14ac:dyDescent="0.15">
      <c r="B104" s="48"/>
      <c r="D104" s="48"/>
      <c r="E104" s="48"/>
      <c r="F104" s="48"/>
      <c r="G104" s="48"/>
      <c r="I104" s="48"/>
      <c r="J104" s="48"/>
      <c r="K104" s="48"/>
      <c r="L104" s="48"/>
    </row>
    <row r="105" spans="2:12" x14ac:dyDescent="0.15">
      <c r="B105" s="48"/>
      <c r="D105" s="48"/>
      <c r="E105" s="48"/>
      <c r="F105" s="48"/>
      <c r="G105" s="48"/>
      <c r="I105" s="48"/>
      <c r="J105" s="48"/>
      <c r="K105" s="48"/>
      <c r="L105" s="48"/>
    </row>
    <row r="106" spans="2:12" x14ac:dyDescent="0.15">
      <c r="B106" s="48"/>
      <c r="D106" s="48"/>
      <c r="E106" s="48"/>
      <c r="F106" s="48"/>
      <c r="G106" s="48"/>
      <c r="I106" s="48"/>
      <c r="J106" s="48"/>
      <c r="K106" s="48"/>
      <c r="L106" s="48"/>
    </row>
    <row r="107" spans="2:12" x14ac:dyDescent="0.15">
      <c r="B107" s="48"/>
      <c r="D107" s="48"/>
      <c r="E107" s="48"/>
      <c r="F107" s="48"/>
      <c r="G107" s="48"/>
      <c r="I107" s="48"/>
      <c r="J107" s="48"/>
      <c r="K107" s="48"/>
      <c r="L107" s="48"/>
    </row>
    <row r="108" spans="2:12" x14ac:dyDescent="0.15">
      <c r="B108" s="48"/>
      <c r="D108" s="48"/>
      <c r="E108" s="48"/>
      <c r="F108" s="48"/>
      <c r="G108" s="48"/>
      <c r="I108" s="48"/>
      <c r="J108" s="48"/>
      <c r="K108" s="48"/>
      <c r="L108" s="48"/>
    </row>
    <row r="109" spans="2:12" x14ac:dyDescent="0.15">
      <c r="B109" s="48"/>
      <c r="D109" s="48"/>
      <c r="E109" s="48"/>
      <c r="F109" s="48"/>
      <c r="G109" s="48"/>
      <c r="I109" s="48"/>
      <c r="J109" s="48"/>
      <c r="K109" s="48"/>
      <c r="L109" s="48"/>
    </row>
    <row r="110" spans="2:12" x14ac:dyDescent="0.15">
      <c r="B110" s="48"/>
      <c r="D110" s="48"/>
      <c r="E110" s="48"/>
      <c r="F110" s="48"/>
      <c r="G110" s="48"/>
      <c r="I110" s="48"/>
      <c r="J110" s="48"/>
      <c r="K110" s="48"/>
      <c r="L110" s="48"/>
    </row>
    <row r="111" spans="2:12" x14ac:dyDescent="0.15">
      <c r="B111" s="48"/>
      <c r="D111" s="48"/>
      <c r="E111" s="48"/>
      <c r="F111" s="48"/>
      <c r="G111" s="48"/>
      <c r="I111" s="48"/>
      <c r="J111" s="48"/>
      <c r="K111" s="48"/>
      <c r="L111" s="48"/>
    </row>
    <row r="112" spans="2:12" x14ac:dyDescent="0.15">
      <c r="B112" s="48"/>
      <c r="D112" s="48"/>
      <c r="E112" s="48"/>
      <c r="F112" s="48"/>
      <c r="G112" s="48"/>
      <c r="I112" s="48"/>
      <c r="J112" s="48"/>
      <c r="K112" s="48"/>
      <c r="L112" s="48"/>
    </row>
    <row r="113" spans="2:12" x14ac:dyDescent="0.15">
      <c r="B113" s="48"/>
      <c r="D113" s="48"/>
      <c r="E113" s="48"/>
      <c r="F113" s="48"/>
      <c r="G113" s="48"/>
      <c r="I113" s="48"/>
      <c r="J113" s="48"/>
      <c r="K113" s="48"/>
      <c r="L113" s="48"/>
    </row>
    <row r="114" spans="2:12" x14ac:dyDescent="0.15">
      <c r="B114" s="48"/>
      <c r="D114" s="48"/>
      <c r="E114" s="48"/>
      <c r="F114" s="48"/>
      <c r="G114" s="48"/>
      <c r="I114" s="48"/>
      <c r="J114" s="48"/>
      <c r="K114" s="48"/>
      <c r="L114" s="48"/>
    </row>
    <row r="115" spans="2:12" x14ac:dyDescent="0.15">
      <c r="B115" s="48"/>
      <c r="D115" s="48"/>
      <c r="E115" s="48"/>
      <c r="F115" s="48"/>
      <c r="G115" s="48"/>
      <c r="I115" s="48"/>
      <c r="J115" s="48"/>
      <c r="K115" s="48"/>
      <c r="L115" s="48"/>
    </row>
    <row r="116" spans="2:12" x14ac:dyDescent="0.15">
      <c r="B116" s="48"/>
      <c r="D116" s="48"/>
      <c r="E116" s="48"/>
      <c r="F116" s="48"/>
      <c r="G116" s="48"/>
      <c r="I116" s="48"/>
      <c r="J116" s="48"/>
      <c r="K116" s="48"/>
      <c r="L116" s="48"/>
    </row>
    <row r="117" spans="2:12" x14ac:dyDescent="0.15">
      <c r="B117" s="48"/>
      <c r="D117" s="48"/>
      <c r="E117" s="48"/>
      <c r="F117" s="48"/>
      <c r="G117" s="48"/>
      <c r="I117" s="48"/>
      <c r="J117" s="48"/>
      <c r="K117" s="48"/>
      <c r="L117" s="48"/>
    </row>
  </sheetData>
  <mergeCells count="14">
    <mergeCell ref="A52:K52"/>
    <mergeCell ref="A1:K1"/>
    <mergeCell ref="A3:A5"/>
    <mergeCell ref="B3:F3"/>
    <mergeCell ref="G3:K3"/>
    <mergeCell ref="B4:E4"/>
    <mergeCell ref="F4:F5"/>
    <mergeCell ref="G4:J4"/>
    <mergeCell ref="K4:K5"/>
    <mergeCell ref="B7:K7"/>
    <mergeCell ref="B21:K21"/>
    <mergeCell ref="B35:K35"/>
    <mergeCell ref="A50:K50"/>
    <mergeCell ref="A51:K51"/>
  </mergeCells>
  <pageMargins left="0.7" right="0.7" top="0.75" bottom="0.75" header="0.3" footer="0.3"/>
  <pageSetup paperSize="9" scale="8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zoomScaleNormal="100" workbookViewId="0">
      <selection sqref="A1:G1"/>
    </sheetView>
  </sheetViews>
  <sheetFormatPr defaultRowHeight="15" x14ac:dyDescent="0.25"/>
  <cols>
    <col min="1" max="1" width="21.85546875" style="1" customWidth="1"/>
    <col min="2" max="3" width="10.42578125" style="1" customWidth="1"/>
    <col min="4" max="4" width="10.42578125" style="31" customWidth="1"/>
    <col min="5" max="6" width="10.42578125" style="1" customWidth="1"/>
    <col min="7" max="7" width="10.28515625" style="31" customWidth="1"/>
    <col min="8" max="16384" width="9.140625" style="1"/>
  </cols>
  <sheetData>
    <row r="1" spans="1:7" ht="32.25" customHeight="1" x14ac:dyDescent="0.25">
      <c r="A1" s="162" t="s">
        <v>106</v>
      </c>
      <c r="B1" s="162"/>
      <c r="C1" s="162"/>
      <c r="D1" s="162"/>
      <c r="E1" s="162"/>
      <c r="F1" s="162"/>
      <c r="G1" s="162"/>
    </row>
    <row r="2" spans="1:7" ht="9.75" customHeight="1" x14ac:dyDescent="0.25">
      <c r="A2" s="49"/>
    </row>
    <row r="3" spans="1:7" ht="9.75" customHeight="1" x14ac:dyDescent="0.25">
      <c r="A3" s="133" t="s">
        <v>33</v>
      </c>
      <c r="B3" s="142" t="s">
        <v>98</v>
      </c>
      <c r="C3" s="142"/>
      <c r="D3" s="142"/>
      <c r="E3" s="142" t="s">
        <v>102</v>
      </c>
      <c r="F3" s="142"/>
      <c r="G3" s="142"/>
    </row>
    <row r="4" spans="1:7" ht="9.75" customHeight="1" x14ac:dyDescent="0.25">
      <c r="A4" s="146"/>
      <c r="B4" s="50" t="s">
        <v>11</v>
      </c>
      <c r="C4" s="50" t="s">
        <v>17</v>
      </c>
      <c r="D4" s="50" t="s">
        <v>16</v>
      </c>
      <c r="E4" s="50" t="s">
        <v>11</v>
      </c>
      <c r="F4" s="50" t="s">
        <v>17</v>
      </c>
      <c r="G4" s="50" t="s">
        <v>16</v>
      </c>
    </row>
    <row r="5" spans="1:7" ht="9.75" customHeight="1" x14ac:dyDescent="0.25">
      <c r="A5" s="22"/>
    </row>
    <row r="6" spans="1:7" ht="9.75" customHeight="1" x14ac:dyDescent="0.25">
      <c r="A6" s="22"/>
      <c r="B6" s="136" t="s">
        <v>12</v>
      </c>
      <c r="C6" s="136"/>
      <c r="D6" s="136"/>
      <c r="E6" s="136"/>
      <c r="F6" s="136"/>
      <c r="G6" s="136"/>
    </row>
    <row r="7" spans="1:7" ht="9.75" customHeight="1" x14ac:dyDescent="0.25">
      <c r="A7" s="22"/>
    </row>
    <row r="8" spans="1:7" ht="9.75" customHeight="1" x14ac:dyDescent="0.25">
      <c r="A8" s="51" t="s">
        <v>34</v>
      </c>
      <c r="B8" s="18">
        <v>548265</v>
      </c>
      <c r="C8" s="18">
        <v>455692</v>
      </c>
      <c r="D8" s="18">
        <v>1003957</v>
      </c>
      <c r="E8" s="18">
        <v>242436</v>
      </c>
      <c r="F8" s="18">
        <v>199037</v>
      </c>
      <c r="G8" s="18">
        <v>441473</v>
      </c>
    </row>
    <row r="9" spans="1:7" ht="9.75" customHeight="1" x14ac:dyDescent="0.25">
      <c r="A9" s="51" t="s">
        <v>35</v>
      </c>
      <c r="B9" s="18">
        <v>1020488</v>
      </c>
      <c r="C9" s="18">
        <v>1168265</v>
      </c>
      <c r="D9" s="18">
        <v>2188753</v>
      </c>
      <c r="E9" s="18">
        <v>387001</v>
      </c>
      <c r="F9" s="18">
        <v>558727</v>
      </c>
      <c r="G9" s="18">
        <v>945728</v>
      </c>
    </row>
    <row r="10" spans="1:7" ht="9.75" customHeight="1" x14ac:dyDescent="0.25">
      <c r="A10" s="51" t="s">
        <v>36</v>
      </c>
      <c r="B10" s="18">
        <v>61342</v>
      </c>
      <c r="C10" s="18">
        <v>53396</v>
      </c>
      <c r="D10" s="18">
        <v>114738</v>
      </c>
      <c r="E10" s="18">
        <v>25127</v>
      </c>
      <c r="F10" s="18">
        <v>21848</v>
      </c>
      <c r="G10" s="18">
        <v>46975</v>
      </c>
    </row>
    <row r="11" spans="1:7" ht="9.75" customHeight="1" x14ac:dyDescent="0.25">
      <c r="A11" s="51" t="s">
        <v>37</v>
      </c>
      <c r="B11" s="18">
        <v>167217</v>
      </c>
      <c r="C11" s="18">
        <v>213504</v>
      </c>
      <c r="D11" s="18">
        <v>380721</v>
      </c>
      <c r="E11" s="18">
        <v>59750</v>
      </c>
      <c r="F11" s="18">
        <v>74538</v>
      </c>
      <c r="G11" s="18">
        <v>134288</v>
      </c>
    </row>
    <row r="12" spans="1:7" ht="9.75" customHeight="1" x14ac:dyDescent="0.25">
      <c r="A12" s="52" t="s">
        <v>55</v>
      </c>
      <c r="B12" s="18">
        <v>233993</v>
      </c>
      <c r="C12" s="18">
        <v>254086</v>
      </c>
      <c r="D12" s="18">
        <v>488079</v>
      </c>
      <c r="E12" s="18">
        <v>83825</v>
      </c>
      <c r="F12" s="18">
        <v>76004</v>
      </c>
      <c r="G12" s="18">
        <v>159829</v>
      </c>
    </row>
    <row r="13" spans="1:7" s="40" customFormat="1" ht="9.75" customHeight="1" x14ac:dyDescent="0.25">
      <c r="A13" s="53" t="s">
        <v>16</v>
      </c>
      <c r="B13" s="54">
        <v>2031305</v>
      </c>
      <c r="C13" s="54">
        <v>2144943</v>
      </c>
      <c r="D13" s="54">
        <v>4176248</v>
      </c>
      <c r="E13" s="54">
        <v>798139</v>
      </c>
      <c r="F13" s="54">
        <v>930154</v>
      </c>
      <c r="G13" s="54">
        <v>1728293</v>
      </c>
    </row>
    <row r="14" spans="1:7" ht="9.75" customHeight="1" x14ac:dyDescent="0.25">
      <c r="A14" s="22"/>
    </row>
    <row r="15" spans="1:7" ht="9.75" customHeight="1" x14ac:dyDescent="0.25">
      <c r="A15" s="22"/>
      <c r="B15" s="136" t="s">
        <v>13</v>
      </c>
      <c r="C15" s="136"/>
      <c r="D15" s="136"/>
      <c r="E15" s="136"/>
      <c r="F15" s="136"/>
      <c r="G15" s="136"/>
    </row>
    <row r="16" spans="1:7" ht="9.75" customHeight="1" x14ac:dyDescent="0.25">
      <c r="A16" s="22"/>
    </row>
    <row r="17" spans="1:7" ht="9.75" customHeight="1" x14ac:dyDescent="0.25">
      <c r="A17" s="51" t="s">
        <v>34</v>
      </c>
      <c r="B17" s="18">
        <v>239192</v>
      </c>
      <c r="C17" s="18">
        <v>219364</v>
      </c>
      <c r="D17" s="18">
        <v>458556</v>
      </c>
      <c r="E17" s="18">
        <v>108473</v>
      </c>
      <c r="F17" s="18">
        <v>99590</v>
      </c>
      <c r="G17" s="18">
        <v>208063</v>
      </c>
    </row>
    <row r="18" spans="1:7" ht="9.75" customHeight="1" x14ac:dyDescent="0.25">
      <c r="A18" s="51" t="s">
        <v>35</v>
      </c>
      <c r="B18" s="18">
        <v>665320</v>
      </c>
      <c r="C18" s="18">
        <v>824119</v>
      </c>
      <c r="D18" s="18">
        <v>1489439</v>
      </c>
      <c r="E18" s="18">
        <v>263806</v>
      </c>
      <c r="F18" s="18">
        <v>437269</v>
      </c>
      <c r="G18" s="18">
        <v>701075</v>
      </c>
    </row>
    <row r="19" spans="1:7" ht="9.75" customHeight="1" x14ac:dyDescent="0.25">
      <c r="A19" s="51" t="s">
        <v>36</v>
      </c>
      <c r="B19" s="18">
        <v>28223</v>
      </c>
      <c r="C19" s="18">
        <v>23046</v>
      </c>
      <c r="D19" s="18">
        <v>51269</v>
      </c>
      <c r="E19" s="18">
        <v>12436</v>
      </c>
      <c r="F19" s="18">
        <v>10162</v>
      </c>
      <c r="G19" s="18">
        <v>22598</v>
      </c>
    </row>
    <row r="20" spans="1:7" ht="9.75" customHeight="1" x14ac:dyDescent="0.25">
      <c r="A20" s="51" t="s">
        <v>37</v>
      </c>
      <c r="B20" s="18">
        <v>98339</v>
      </c>
      <c r="C20" s="18">
        <v>119815</v>
      </c>
      <c r="D20" s="18">
        <v>218154</v>
      </c>
      <c r="E20" s="18">
        <v>34254</v>
      </c>
      <c r="F20" s="18">
        <v>45323</v>
      </c>
      <c r="G20" s="18">
        <v>79577</v>
      </c>
    </row>
    <row r="21" spans="1:7" ht="9.75" customHeight="1" x14ac:dyDescent="0.25">
      <c r="A21" s="52" t="s">
        <v>55</v>
      </c>
      <c r="B21" s="18">
        <v>119131</v>
      </c>
      <c r="C21" s="18">
        <v>121326</v>
      </c>
      <c r="D21" s="18">
        <v>240457</v>
      </c>
      <c r="E21" s="18">
        <v>49795</v>
      </c>
      <c r="F21" s="18">
        <v>42179</v>
      </c>
      <c r="G21" s="18">
        <v>91974</v>
      </c>
    </row>
    <row r="22" spans="1:7" s="40" customFormat="1" ht="9.75" customHeight="1" x14ac:dyDescent="0.25">
      <c r="A22" s="53" t="s">
        <v>16</v>
      </c>
      <c r="B22" s="54">
        <v>1150205</v>
      </c>
      <c r="C22" s="54">
        <v>1307670</v>
      </c>
      <c r="D22" s="54">
        <v>2457875</v>
      </c>
      <c r="E22" s="54">
        <v>468764</v>
      </c>
      <c r="F22" s="54">
        <v>634523</v>
      </c>
      <c r="G22" s="54">
        <v>1103287</v>
      </c>
    </row>
    <row r="23" spans="1:7" ht="9.75" customHeight="1" x14ac:dyDescent="0.25">
      <c r="A23" s="53"/>
      <c r="B23" s="18"/>
      <c r="C23" s="18"/>
      <c r="D23" s="18"/>
      <c r="E23" s="18"/>
      <c r="F23" s="18"/>
      <c r="G23" s="18"/>
    </row>
    <row r="24" spans="1:7" s="31" customFormat="1" ht="9.75" customHeight="1" x14ac:dyDescent="0.25">
      <c r="A24" s="22"/>
      <c r="B24" s="136" t="s">
        <v>14</v>
      </c>
      <c r="C24" s="136"/>
      <c r="D24" s="136"/>
      <c r="E24" s="136"/>
      <c r="F24" s="136"/>
      <c r="G24" s="136"/>
    </row>
    <row r="25" spans="1:7" ht="9.75" customHeight="1" x14ac:dyDescent="0.25">
      <c r="A25" s="22"/>
    </row>
    <row r="26" spans="1:7" ht="9.75" customHeight="1" x14ac:dyDescent="0.25">
      <c r="A26" s="51" t="s">
        <v>34</v>
      </c>
      <c r="B26" s="18">
        <v>478665</v>
      </c>
      <c r="C26" s="18">
        <v>270698</v>
      </c>
      <c r="D26" s="18">
        <v>749363</v>
      </c>
      <c r="E26" s="18">
        <v>199661</v>
      </c>
      <c r="F26" s="18">
        <v>117458</v>
      </c>
      <c r="G26" s="18">
        <v>317119</v>
      </c>
    </row>
    <row r="27" spans="1:7" ht="9.75" customHeight="1" x14ac:dyDescent="0.25">
      <c r="A27" s="51" t="s">
        <v>35</v>
      </c>
      <c r="B27" s="18">
        <v>1341342</v>
      </c>
      <c r="C27" s="18">
        <v>1163976</v>
      </c>
      <c r="D27" s="18">
        <v>2505318</v>
      </c>
      <c r="E27" s="18">
        <v>472408</v>
      </c>
      <c r="F27" s="18">
        <v>495373</v>
      </c>
      <c r="G27" s="18">
        <v>967781</v>
      </c>
    </row>
    <row r="28" spans="1:7" ht="9.75" customHeight="1" x14ac:dyDescent="0.25">
      <c r="A28" s="51" t="s">
        <v>36</v>
      </c>
      <c r="B28" s="18">
        <v>26602</v>
      </c>
      <c r="C28" s="18">
        <v>15492</v>
      </c>
      <c r="D28" s="18">
        <v>42094</v>
      </c>
      <c r="E28" s="18">
        <v>10679</v>
      </c>
      <c r="F28" s="18">
        <v>6597</v>
      </c>
      <c r="G28" s="18">
        <v>17276</v>
      </c>
    </row>
    <row r="29" spans="1:7" ht="9.75" customHeight="1" x14ac:dyDescent="0.25">
      <c r="A29" s="51" t="s">
        <v>37</v>
      </c>
      <c r="B29" s="18">
        <v>102339</v>
      </c>
      <c r="C29" s="18">
        <v>169374</v>
      </c>
      <c r="D29" s="18">
        <v>271713</v>
      </c>
      <c r="E29" s="18">
        <v>45903</v>
      </c>
      <c r="F29" s="18">
        <v>82054</v>
      </c>
      <c r="G29" s="18">
        <v>127957</v>
      </c>
    </row>
    <row r="30" spans="1:7" ht="9.75" customHeight="1" x14ac:dyDescent="0.25">
      <c r="A30" s="52" t="s">
        <v>55</v>
      </c>
      <c r="B30" s="18">
        <v>102687</v>
      </c>
      <c r="C30" s="18">
        <v>84757</v>
      </c>
      <c r="D30" s="18">
        <v>187444</v>
      </c>
      <c r="E30" s="18">
        <v>25487</v>
      </c>
      <c r="F30" s="18">
        <v>19181</v>
      </c>
      <c r="G30" s="18">
        <v>44668</v>
      </c>
    </row>
    <row r="31" spans="1:7" s="40" customFormat="1" ht="9.75" customHeight="1" x14ac:dyDescent="0.25">
      <c r="A31" s="53" t="s">
        <v>16</v>
      </c>
      <c r="B31" s="54">
        <v>2051635</v>
      </c>
      <c r="C31" s="54">
        <v>1704297</v>
      </c>
      <c r="D31" s="54">
        <v>3755932</v>
      </c>
      <c r="E31" s="54">
        <v>754138</v>
      </c>
      <c r="F31" s="54">
        <v>720663</v>
      </c>
      <c r="G31" s="54">
        <v>1474801</v>
      </c>
    </row>
    <row r="32" spans="1:7" ht="9.75" customHeight="1" x14ac:dyDescent="0.25">
      <c r="A32" s="53"/>
      <c r="B32" s="18"/>
      <c r="C32" s="18"/>
      <c r="D32" s="18"/>
      <c r="E32" s="18"/>
      <c r="F32" s="18"/>
      <c r="G32" s="18"/>
    </row>
    <row r="33" spans="1:7" ht="9.75" customHeight="1" x14ac:dyDescent="0.25">
      <c r="A33" s="22"/>
      <c r="B33" s="136" t="s">
        <v>53</v>
      </c>
      <c r="C33" s="136"/>
      <c r="D33" s="136"/>
      <c r="E33" s="136"/>
      <c r="F33" s="136"/>
      <c r="G33" s="136"/>
    </row>
    <row r="34" spans="1:7" ht="9.75" customHeight="1" x14ac:dyDescent="0.25">
      <c r="A34" s="53"/>
      <c r="B34" s="18"/>
      <c r="C34" s="18"/>
      <c r="D34" s="18"/>
      <c r="E34" s="18"/>
      <c r="F34" s="18"/>
      <c r="G34" s="18"/>
    </row>
    <row r="35" spans="1:7" ht="9.75" customHeight="1" x14ac:dyDescent="0.25">
      <c r="A35" s="51" t="s">
        <v>34</v>
      </c>
      <c r="B35" s="18">
        <v>381</v>
      </c>
      <c r="C35" s="18">
        <v>19</v>
      </c>
      <c r="D35" s="18">
        <v>400</v>
      </c>
      <c r="E35" s="18">
        <v>251</v>
      </c>
      <c r="F35" s="18">
        <v>12</v>
      </c>
      <c r="G35" s="18">
        <v>263</v>
      </c>
    </row>
    <row r="36" spans="1:7" ht="9.75" customHeight="1" x14ac:dyDescent="0.25">
      <c r="A36" s="51" t="s">
        <v>35</v>
      </c>
      <c r="B36" s="18">
        <v>824</v>
      </c>
      <c r="C36" s="18">
        <v>291</v>
      </c>
      <c r="D36" s="18">
        <v>1115</v>
      </c>
      <c r="E36" s="18">
        <v>350</v>
      </c>
      <c r="F36" s="18">
        <v>121</v>
      </c>
      <c r="G36" s="18">
        <v>471</v>
      </c>
    </row>
    <row r="37" spans="1:7" ht="9.75" customHeight="1" x14ac:dyDescent="0.25">
      <c r="A37" s="51" t="s">
        <v>36</v>
      </c>
      <c r="B37" s="18">
        <v>11</v>
      </c>
      <c r="C37" s="18">
        <v>4</v>
      </c>
      <c r="D37" s="18">
        <v>15</v>
      </c>
      <c r="E37" s="18">
        <v>3</v>
      </c>
      <c r="F37" s="18"/>
      <c r="G37" s="18">
        <v>3</v>
      </c>
    </row>
    <row r="38" spans="1:7" ht="9.75" customHeight="1" x14ac:dyDescent="0.25">
      <c r="A38" s="51" t="s">
        <v>37</v>
      </c>
      <c r="B38" s="18">
        <v>291</v>
      </c>
      <c r="C38" s="18">
        <v>276</v>
      </c>
      <c r="D38" s="18">
        <v>567</v>
      </c>
      <c r="E38" s="18">
        <v>142</v>
      </c>
      <c r="F38" s="18">
        <v>121</v>
      </c>
      <c r="G38" s="18">
        <v>263</v>
      </c>
    </row>
    <row r="39" spans="1:7" ht="9.75" customHeight="1" x14ac:dyDescent="0.25">
      <c r="A39" s="52" t="s">
        <v>55</v>
      </c>
      <c r="B39" s="18">
        <v>190</v>
      </c>
      <c r="C39" s="18">
        <v>101</v>
      </c>
      <c r="D39" s="18">
        <v>291</v>
      </c>
      <c r="E39" s="18">
        <v>75</v>
      </c>
      <c r="F39" s="18">
        <v>38</v>
      </c>
      <c r="G39" s="18">
        <v>113</v>
      </c>
    </row>
    <row r="40" spans="1:7" s="40" customFormat="1" ht="9.75" customHeight="1" x14ac:dyDescent="0.25">
      <c r="A40" s="53" t="s">
        <v>16</v>
      </c>
      <c r="B40" s="54">
        <v>1697</v>
      </c>
      <c r="C40" s="54">
        <v>691</v>
      </c>
      <c r="D40" s="54">
        <v>2388</v>
      </c>
      <c r="E40" s="54">
        <v>821</v>
      </c>
      <c r="F40" s="54">
        <v>292</v>
      </c>
      <c r="G40" s="54">
        <v>1113</v>
      </c>
    </row>
    <row r="41" spans="1:7" ht="9.75" customHeight="1" x14ac:dyDescent="0.25">
      <c r="A41" s="53"/>
      <c r="B41" s="18"/>
      <c r="C41" s="18"/>
      <c r="D41" s="18"/>
      <c r="E41" s="18"/>
      <c r="F41" s="18"/>
      <c r="G41" s="18"/>
    </row>
    <row r="42" spans="1:7" ht="9.75" customHeight="1" x14ac:dyDescent="0.25">
      <c r="A42" s="22"/>
      <c r="B42" s="136" t="s">
        <v>16</v>
      </c>
      <c r="C42" s="136"/>
      <c r="D42" s="136"/>
      <c r="E42" s="136"/>
      <c r="F42" s="136"/>
      <c r="G42" s="136"/>
    </row>
    <row r="43" spans="1:7" ht="9.75" customHeight="1" x14ac:dyDescent="0.25">
      <c r="A43" s="53"/>
      <c r="B43" s="18"/>
      <c r="C43" s="18"/>
      <c r="D43" s="18"/>
      <c r="E43" s="18"/>
      <c r="F43" s="18"/>
      <c r="G43" s="18"/>
    </row>
    <row r="44" spans="1:7" ht="9.75" customHeight="1" x14ac:dyDescent="0.25">
      <c r="A44" s="51" t="s">
        <v>34</v>
      </c>
      <c r="B44" s="18">
        <v>1266503</v>
      </c>
      <c r="C44" s="18">
        <v>945773</v>
      </c>
      <c r="D44" s="18">
        <v>2212276</v>
      </c>
      <c r="E44" s="18">
        <v>550821</v>
      </c>
      <c r="F44" s="18">
        <v>416097</v>
      </c>
      <c r="G44" s="18">
        <v>966918</v>
      </c>
    </row>
    <row r="45" spans="1:7" ht="9.75" customHeight="1" x14ac:dyDescent="0.25">
      <c r="A45" s="51" t="s">
        <v>35</v>
      </c>
      <c r="B45" s="18">
        <v>3027974</v>
      </c>
      <c r="C45" s="18">
        <v>3156651</v>
      </c>
      <c r="D45" s="18">
        <v>6184625</v>
      </c>
      <c r="E45" s="18">
        <v>1123565</v>
      </c>
      <c r="F45" s="18">
        <v>1491490</v>
      </c>
      <c r="G45" s="18">
        <v>2615055</v>
      </c>
    </row>
    <row r="46" spans="1:7" ht="9.75" customHeight="1" x14ac:dyDescent="0.25">
      <c r="A46" s="51" t="s">
        <v>36</v>
      </c>
      <c r="B46" s="18">
        <v>116178</v>
      </c>
      <c r="C46" s="18">
        <v>91938</v>
      </c>
      <c r="D46" s="18">
        <v>208116</v>
      </c>
      <c r="E46" s="18">
        <v>48245</v>
      </c>
      <c r="F46" s="18">
        <v>38607</v>
      </c>
      <c r="G46" s="18">
        <v>86852</v>
      </c>
    </row>
    <row r="47" spans="1:7" ht="9.75" customHeight="1" x14ac:dyDescent="0.25">
      <c r="A47" s="51" t="s">
        <v>37</v>
      </c>
      <c r="B47" s="18">
        <v>368186</v>
      </c>
      <c r="C47" s="18">
        <v>502969</v>
      </c>
      <c r="D47" s="18">
        <v>871155</v>
      </c>
      <c r="E47" s="18">
        <v>140049</v>
      </c>
      <c r="F47" s="18">
        <v>202036</v>
      </c>
      <c r="G47" s="18">
        <v>342085</v>
      </c>
    </row>
    <row r="48" spans="1:7" ht="9.75" customHeight="1" x14ac:dyDescent="0.25">
      <c r="A48" s="52" t="s">
        <v>55</v>
      </c>
      <c r="B48" s="18">
        <v>456001</v>
      </c>
      <c r="C48" s="18">
        <v>460270</v>
      </c>
      <c r="D48" s="18">
        <v>916271</v>
      </c>
      <c r="E48" s="18">
        <v>159182</v>
      </c>
      <c r="F48" s="18">
        <v>137402</v>
      </c>
      <c r="G48" s="18">
        <v>296584</v>
      </c>
    </row>
    <row r="49" spans="1:7" s="40" customFormat="1" ht="9.75" customHeight="1" x14ac:dyDescent="0.25">
      <c r="A49" s="55" t="s">
        <v>16</v>
      </c>
      <c r="B49" s="54">
        <v>5234842</v>
      </c>
      <c r="C49" s="54">
        <v>5157601</v>
      </c>
      <c r="D49" s="54">
        <v>10392443</v>
      </c>
      <c r="E49" s="54">
        <v>2021862</v>
      </c>
      <c r="F49" s="54">
        <v>2285632</v>
      </c>
      <c r="G49" s="54">
        <v>4307494</v>
      </c>
    </row>
    <row r="50" spans="1:7" s="40" customFormat="1" ht="9.75" customHeight="1" x14ac:dyDescent="0.25">
      <c r="A50" s="56"/>
      <c r="B50" s="57"/>
      <c r="C50" s="57"/>
      <c r="D50" s="20"/>
      <c r="E50" s="57"/>
      <c r="F50" s="57"/>
      <c r="G50" s="20"/>
    </row>
    <row r="51" spans="1:7" ht="9.75" customHeight="1" x14ac:dyDescent="0.25">
      <c r="A51" s="58"/>
    </row>
    <row r="52" spans="1:7" ht="10.5" customHeight="1" x14ac:dyDescent="0.25">
      <c r="A52" s="163" t="s">
        <v>18</v>
      </c>
      <c r="B52" s="163"/>
      <c r="C52" s="163"/>
      <c r="D52" s="163"/>
      <c r="E52" s="163"/>
      <c r="F52" s="163"/>
      <c r="G52" s="163"/>
    </row>
    <row r="53" spans="1:7" ht="10.5" customHeight="1" x14ac:dyDescent="0.25">
      <c r="A53" s="163" t="s">
        <v>52</v>
      </c>
      <c r="B53" s="163"/>
      <c r="C53" s="163"/>
      <c r="D53" s="163"/>
      <c r="E53" s="163"/>
      <c r="F53" s="163"/>
      <c r="G53" s="163"/>
    </row>
    <row r="54" spans="1:7" ht="22.5" customHeight="1" x14ac:dyDescent="0.25">
      <c r="A54" s="150" t="s">
        <v>56</v>
      </c>
      <c r="B54" s="150"/>
      <c r="C54" s="150"/>
      <c r="D54" s="150"/>
      <c r="E54" s="150"/>
      <c r="F54" s="150"/>
      <c r="G54" s="150"/>
    </row>
    <row r="55" spans="1:7" s="59" customFormat="1" ht="10.5" customHeight="1" x14ac:dyDescent="0.25">
      <c r="A55" s="76" t="s">
        <v>89</v>
      </c>
      <c r="B55" s="73"/>
      <c r="C55" s="77"/>
      <c r="D55" s="78"/>
      <c r="E55" s="77"/>
      <c r="F55" s="77"/>
      <c r="G55" s="78"/>
    </row>
  </sheetData>
  <mergeCells count="12">
    <mergeCell ref="A54:G54"/>
    <mergeCell ref="A1:G1"/>
    <mergeCell ref="A3:A4"/>
    <mergeCell ref="B3:D3"/>
    <mergeCell ref="E3:G3"/>
    <mergeCell ref="B6:G6"/>
    <mergeCell ref="B15:G15"/>
    <mergeCell ref="B24:G24"/>
    <mergeCell ref="B33:G33"/>
    <mergeCell ref="B42:G42"/>
    <mergeCell ref="A52:G52"/>
    <mergeCell ref="A53:G5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zoomScaleNormal="100" workbookViewId="0">
      <selection activeCell="D44" sqref="D44"/>
    </sheetView>
  </sheetViews>
  <sheetFormatPr defaultColWidth="11.7109375" defaultRowHeight="9" x14ac:dyDescent="0.15"/>
  <cols>
    <col min="1" max="1" width="33.28515625" style="80" customWidth="1"/>
    <col min="2" max="16384" width="11.7109375" style="80"/>
  </cols>
  <sheetData>
    <row r="1" spans="1:7" s="79" customFormat="1" ht="28.5" customHeight="1" x14ac:dyDescent="0.2">
      <c r="A1" s="165" t="s">
        <v>107</v>
      </c>
      <c r="B1" s="165"/>
      <c r="C1" s="165"/>
      <c r="D1" s="165"/>
      <c r="E1" s="165"/>
      <c r="F1" s="165"/>
      <c r="G1" s="165"/>
    </row>
    <row r="3" spans="1:7" x14ac:dyDescent="0.15">
      <c r="A3" s="166"/>
      <c r="B3" s="168" t="s">
        <v>98</v>
      </c>
      <c r="C3" s="168"/>
      <c r="D3" s="168"/>
      <c r="E3" s="168" t="s">
        <v>102</v>
      </c>
      <c r="F3" s="168"/>
      <c r="G3" s="168"/>
    </row>
    <row r="4" spans="1:7" x14ac:dyDescent="0.15">
      <c r="A4" s="167"/>
      <c r="B4" s="81" t="s">
        <v>11</v>
      </c>
      <c r="C4" s="81" t="s">
        <v>17</v>
      </c>
      <c r="D4" s="82" t="s">
        <v>16</v>
      </c>
      <c r="E4" s="81" t="s">
        <v>11</v>
      </c>
      <c r="F4" s="81" t="s">
        <v>17</v>
      </c>
      <c r="G4" s="82" t="s">
        <v>16</v>
      </c>
    </row>
    <row r="5" spans="1:7" ht="22.5" customHeight="1" x14ac:dyDescent="0.15">
      <c r="A5" s="83" t="s">
        <v>57</v>
      </c>
      <c r="B5" s="84"/>
      <c r="C5" s="84"/>
    </row>
    <row r="6" spans="1:7" x14ac:dyDescent="0.15">
      <c r="A6" s="85" t="s">
        <v>58</v>
      </c>
      <c r="B6" s="18">
        <v>3013841</v>
      </c>
      <c r="C6" s="18">
        <v>3429289</v>
      </c>
      <c r="D6" s="18">
        <v>6443130</v>
      </c>
      <c r="E6" s="18">
        <v>1129003</v>
      </c>
      <c r="F6" s="18">
        <v>1587887</v>
      </c>
      <c r="G6" s="18">
        <v>2716890</v>
      </c>
    </row>
    <row r="7" spans="1:7" x14ac:dyDescent="0.15">
      <c r="A7" s="86" t="s">
        <v>87</v>
      </c>
      <c r="B7" s="18">
        <v>2221001</v>
      </c>
      <c r="C7" s="18">
        <v>1728312</v>
      </c>
      <c r="D7" s="18">
        <v>3949313</v>
      </c>
      <c r="E7" s="18">
        <v>892859</v>
      </c>
      <c r="F7" s="18">
        <v>697745</v>
      </c>
      <c r="G7" s="18">
        <v>1590604</v>
      </c>
    </row>
    <row r="8" spans="1:7" s="88" customFormat="1" x14ac:dyDescent="0.15">
      <c r="A8" s="87" t="s">
        <v>59</v>
      </c>
      <c r="B8" s="18">
        <v>917350</v>
      </c>
      <c r="C8" s="18">
        <v>710601</v>
      </c>
      <c r="D8" s="18">
        <v>1627951</v>
      </c>
      <c r="E8" s="18">
        <v>395445</v>
      </c>
      <c r="F8" s="18">
        <v>294896</v>
      </c>
      <c r="G8" s="18">
        <v>690341</v>
      </c>
    </row>
    <row r="9" spans="1:7" x14ac:dyDescent="0.15">
      <c r="A9" s="87" t="s">
        <v>60</v>
      </c>
      <c r="B9" s="18">
        <v>751110</v>
      </c>
      <c r="C9" s="18">
        <v>535576</v>
      </c>
      <c r="D9" s="18">
        <v>1286686</v>
      </c>
      <c r="E9" s="18">
        <v>307511</v>
      </c>
      <c r="F9" s="18">
        <v>228668</v>
      </c>
      <c r="G9" s="18">
        <v>536179</v>
      </c>
    </row>
    <row r="10" spans="1:7" x14ac:dyDescent="0.15">
      <c r="A10" s="87" t="s">
        <v>61</v>
      </c>
      <c r="B10" s="18">
        <v>552541</v>
      </c>
      <c r="C10" s="18">
        <v>482135</v>
      </c>
      <c r="D10" s="18">
        <v>1034676</v>
      </c>
      <c r="E10" s="18">
        <v>189903</v>
      </c>
      <c r="F10" s="18">
        <v>174181</v>
      </c>
      <c r="G10" s="18">
        <v>364084</v>
      </c>
    </row>
    <row r="11" spans="1:7" s="88" customFormat="1" x14ac:dyDescent="0.15">
      <c r="A11" s="86" t="s">
        <v>16</v>
      </c>
      <c r="B11" s="54">
        <v>5234842</v>
      </c>
      <c r="C11" s="54">
        <v>5157601</v>
      </c>
      <c r="D11" s="54">
        <v>10392443</v>
      </c>
      <c r="E11" s="54">
        <v>2021862</v>
      </c>
      <c r="F11" s="54">
        <v>2285632</v>
      </c>
      <c r="G11" s="54">
        <v>4307494</v>
      </c>
    </row>
    <row r="12" spans="1:7" s="88" customFormat="1" x14ac:dyDescent="0.15">
      <c r="A12" s="89"/>
      <c r="B12" s="18"/>
      <c r="C12" s="18"/>
      <c r="D12" s="18"/>
      <c r="E12" s="18"/>
      <c r="F12" s="18"/>
      <c r="G12" s="18"/>
    </row>
    <row r="13" spans="1:7" ht="18" x14ac:dyDescent="0.15">
      <c r="A13" s="83" t="s">
        <v>62</v>
      </c>
      <c r="B13" s="18"/>
      <c r="C13" s="18"/>
      <c r="D13" s="18"/>
      <c r="E13" s="18"/>
      <c r="F13" s="18"/>
      <c r="G13" s="18"/>
    </row>
    <row r="14" spans="1:7" x14ac:dyDescent="0.15">
      <c r="A14" s="83" t="s">
        <v>63</v>
      </c>
      <c r="B14" s="18">
        <v>1567168</v>
      </c>
      <c r="C14" s="18">
        <v>1843788</v>
      </c>
      <c r="D14" s="18">
        <v>3410956</v>
      </c>
      <c r="E14" s="18">
        <v>704459</v>
      </c>
      <c r="F14" s="18">
        <v>1013360</v>
      </c>
      <c r="G14" s="18">
        <v>1717819</v>
      </c>
    </row>
    <row r="15" spans="1:7" s="92" customFormat="1" ht="9" customHeight="1" x14ac:dyDescent="0.15">
      <c r="A15" s="90" t="s">
        <v>64</v>
      </c>
      <c r="B15" s="91">
        <v>604182</v>
      </c>
      <c r="C15" s="91">
        <v>769854</v>
      </c>
      <c r="D15" s="91">
        <v>1374036</v>
      </c>
      <c r="E15" s="91">
        <v>288311</v>
      </c>
      <c r="F15" s="91">
        <v>444177</v>
      </c>
      <c r="G15" s="91">
        <v>732488</v>
      </c>
    </row>
    <row r="16" spans="1:7" s="92" customFormat="1" ht="9" customHeight="1" x14ac:dyDescent="0.15">
      <c r="A16" s="90" t="s">
        <v>65</v>
      </c>
      <c r="B16" s="91">
        <v>218042</v>
      </c>
      <c r="C16" s="91">
        <v>329005</v>
      </c>
      <c r="D16" s="91">
        <v>547047</v>
      </c>
      <c r="E16" s="91">
        <v>112702</v>
      </c>
      <c r="F16" s="91">
        <v>204192</v>
      </c>
      <c r="G16" s="91">
        <v>316894</v>
      </c>
    </row>
    <row r="17" spans="1:7" s="92" customFormat="1" ht="9" customHeight="1" x14ac:dyDescent="0.15">
      <c r="A17" s="90" t="s">
        <v>66</v>
      </c>
      <c r="B17" s="91">
        <v>744944</v>
      </c>
      <c r="C17" s="91">
        <v>744929</v>
      </c>
      <c r="D17" s="91">
        <v>1489873</v>
      </c>
      <c r="E17" s="91">
        <v>303446</v>
      </c>
      <c r="F17" s="91">
        <v>364991</v>
      </c>
      <c r="G17" s="91">
        <v>668437</v>
      </c>
    </row>
    <row r="18" spans="1:7" ht="9" customHeight="1" x14ac:dyDescent="0.15">
      <c r="A18" s="93" t="s">
        <v>67</v>
      </c>
      <c r="B18" s="18">
        <v>964809</v>
      </c>
      <c r="C18" s="18">
        <v>824746</v>
      </c>
      <c r="D18" s="18">
        <v>1789555</v>
      </c>
      <c r="E18" s="18">
        <v>337234</v>
      </c>
      <c r="F18" s="18">
        <v>298538</v>
      </c>
      <c r="G18" s="18">
        <v>635772</v>
      </c>
    </row>
    <row r="19" spans="1:7" ht="9" customHeight="1" x14ac:dyDescent="0.15">
      <c r="A19" s="93" t="s">
        <v>68</v>
      </c>
      <c r="B19" s="18">
        <v>1628957</v>
      </c>
      <c r="C19" s="18">
        <v>1570870</v>
      </c>
      <c r="D19" s="18">
        <v>3199827</v>
      </c>
      <c r="E19" s="18">
        <v>526452</v>
      </c>
      <c r="F19" s="18">
        <v>599040</v>
      </c>
      <c r="G19" s="18">
        <v>1125492</v>
      </c>
    </row>
    <row r="20" spans="1:7" ht="9" customHeight="1" x14ac:dyDescent="0.15">
      <c r="A20" s="93" t="s">
        <v>69</v>
      </c>
      <c r="B20" s="18">
        <v>1073908</v>
      </c>
      <c r="C20" s="18">
        <v>918197</v>
      </c>
      <c r="D20" s="18">
        <v>1992105</v>
      </c>
      <c r="E20" s="18">
        <v>453717</v>
      </c>
      <c r="F20" s="18">
        <v>374694</v>
      </c>
      <c r="G20" s="18">
        <v>828411</v>
      </c>
    </row>
    <row r="21" spans="1:7" s="88" customFormat="1" ht="9" customHeight="1" x14ac:dyDescent="0.15">
      <c r="A21" s="86" t="s">
        <v>16</v>
      </c>
      <c r="B21" s="54">
        <v>5234842</v>
      </c>
      <c r="C21" s="54">
        <v>5157601</v>
      </c>
      <c r="D21" s="54">
        <v>10392443</v>
      </c>
      <c r="E21" s="54">
        <v>2021862</v>
      </c>
      <c r="F21" s="54">
        <v>2285632</v>
      </c>
      <c r="G21" s="54">
        <v>4307494</v>
      </c>
    </row>
    <row r="22" spans="1:7" x14ac:dyDescent="0.15">
      <c r="A22" s="94"/>
      <c r="B22" s="95"/>
      <c r="C22" s="95"/>
      <c r="D22" s="95"/>
      <c r="E22" s="95"/>
      <c r="F22" s="95"/>
      <c r="G22" s="95"/>
    </row>
    <row r="24" spans="1:7" ht="57.75" customHeight="1" x14ac:dyDescent="0.15">
      <c r="A24" s="169" t="s">
        <v>70</v>
      </c>
      <c r="B24" s="169"/>
      <c r="C24" s="169"/>
      <c r="D24" s="169"/>
      <c r="E24" s="169"/>
      <c r="F24" s="169"/>
      <c r="G24" s="169"/>
    </row>
    <row r="25" spans="1:7" x14ac:dyDescent="0.15">
      <c r="A25" s="164" t="s">
        <v>89</v>
      </c>
      <c r="B25" s="164"/>
      <c r="C25" s="164"/>
      <c r="D25" s="164"/>
      <c r="E25" s="164"/>
      <c r="F25" s="164"/>
      <c r="G25" s="164"/>
    </row>
  </sheetData>
  <mergeCells count="6">
    <mergeCell ref="A25:G25"/>
    <mergeCell ref="A1:G1"/>
    <mergeCell ref="A3:A4"/>
    <mergeCell ref="B3:D3"/>
    <mergeCell ref="E3:G3"/>
    <mergeCell ref="A24:G24"/>
  </mergeCells>
  <pageMargins left="0.7" right="0.7" top="0.75" bottom="0.75" header="0.3" footer="0.3"/>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19</vt:i4>
      </vt:variant>
    </vt:vector>
  </HeadingPairs>
  <TitlesOfParts>
    <vt:vector size="40" baseType="lpstr">
      <vt:lpstr>Indice</vt:lpstr>
      <vt:lpstr> I.3.5.1</vt:lpstr>
      <vt:lpstr>I.3.5.2 </vt:lpstr>
      <vt:lpstr>I.3.5.3</vt:lpstr>
      <vt:lpstr>I.3.5.4 </vt:lpstr>
      <vt:lpstr>I.3.5.5</vt:lpstr>
      <vt:lpstr> I.3.5.6</vt:lpstr>
      <vt:lpstr> I.3.5.7</vt:lpstr>
      <vt:lpstr> I.3.5.8</vt:lpstr>
      <vt:lpstr>I.3.5.9 </vt:lpstr>
      <vt:lpstr>I.3.5.10</vt:lpstr>
      <vt:lpstr> I.3.5.11 </vt:lpstr>
      <vt:lpstr> I.3.5.12</vt:lpstr>
      <vt:lpstr> I.3.5.13</vt:lpstr>
      <vt:lpstr> I.3.5.14</vt:lpstr>
      <vt:lpstr>I.3.5.15</vt:lpstr>
      <vt:lpstr>I.3.5.16</vt:lpstr>
      <vt:lpstr> I.3.5.17</vt:lpstr>
      <vt:lpstr>I.3.5.18</vt:lpstr>
      <vt:lpstr>I.3.5.19 </vt:lpstr>
      <vt:lpstr> I.3.5.20</vt:lpstr>
      <vt:lpstr>' I.3.5.11 '!Area_stampa</vt:lpstr>
      <vt:lpstr>' I.3.5.12'!Area_stampa</vt:lpstr>
      <vt:lpstr>' I.3.5.13'!Area_stampa</vt:lpstr>
      <vt:lpstr>' I.3.5.14'!Area_stampa</vt:lpstr>
      <vt:lpstr>' I.3.5.17'!Area_stampa</vt:lpstr>
      <vt:lpstr>' I.3.5.20'!Area_stampa</vt:lpstr>
      <vt:lpstr>' I.3.5.7'!Area_stampa</vt:lpstr>
      <vt:lpstr>' I.3.5.8'!Area_stampa</vt:lpstr>
      <vt:lpstr>I.3.5.10!Area_stampa</vt:lpstr>
      <vt:lpstr>I.3.5.15!Area_stampa</vt:lpstr>
      <vt:lpstr>I.3.5.16!Area_stampa</vt:lpstr>
      <vt:lpstr>I.3.5.18!Area_stampa</vt:lpstr>
      <vt:lpstr>'I.3.5.19 '!Area_stampa</vt:lpstr>
      <vt:lpstr>'I.3.5.2 '!Area_stampa</vt:lpstr>
      <vt:lpstr>I.3.5.3!Area_stampa</vt:lpstr>
      <vt:lpstr>'I.3.5.4 '!Area_stampa</vt:lpstr>
      <vt:lpstr>I.3.5.5!Area_stampa</vt:lpstr>
      <vt:lpstr>Indice!Area_stampa</vt:lpstr>
      <vt:lpstr>I.3.5.10!Titoli_stampa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Crisma S.r.l.</dc:creator>
  <cp:lastModifiedBy>AutoBVT</cp:lastModifiedBy>
  <cp:lastPrinted>2013-12-03T10:18:43Z</cp:lastPrinted>
  <dcterms:created xsi:type="dcterms:W3CDTF">2012-12-03T09:19:26Z</dcterms:created>
  <dcterms:modified xsi:type="dcterms:W3CDTF">2013-12-03T10:20:00Z</dcterms:modified>
</cp:coreProperties>
</file>