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A" defaultThemeVersion="124226"/>
  <bookViews>
    <workbookView xWindow="30" yWindow="15" windowWidth="21570" windowHeight="10080" tabRatio="897"/>
  </bookViews>
  <sheets>
    <sheet name="Indice" sheetId="7" r:id="rId1"/>
    <sheet name="III.3.3.1" sheetId="8" r:id="rId2"/>
    <sheet name="III.3.3.2" sheetId="9" r:id="rId3"/>
    <sheet name="III.3.3.3" sheetId="10" r:id="rId4"/>
    <sheet name="III.3.3.4" sheetId="18" r:id="rId5"/>
    <sheet name="III.3.3.5" sheetId="12" r:id="rId6"/>
    <sheet name="III.3.3.6" sheetId="13" r:id="rId7"/>
    <sheet name="III.3.3.7" sheetId="14" r:id="rId8"/>
    <sheet name="III.3.3.8" sheetId="15" r:id="rId9"/>
    <sheet name="III.3.3.9" sheetId="16" r:id="rId10"/>
    <sheet name="III.3.3.10" sheetId="17" r:id="rId11"/>
    <sheet name="III.3.3.11" sheetId="19" r:id="rId12"/>
    <sheet name="III.3.3.12" sheetId="20" r:id="rId13"/>
    <sheet name="III.3.3.13" sheetId="21" r:id="rId14"/>
    <sheet name="III.3.3.14" sheetId="22" r:id="rId15"/>
    <sheet name="III.3.3.15" sheetId="23" r:id="rId16"/>
  </sheets>
  <definedNames>
    <definedName name="AnnoAgg">Indice!$G$38</definedName>
    <definedName name="_xlnm.Print_Area" localSheetId="11">III.3.3.11!$A$1:$S$40</definedName>
    <definedName name="_xlnm.Print_Area" localSheetId="12">III.3.3.12!$A$1:$M$40</definedName>
    <definedName name="_xlnm.Print_Area" localSheetId="13">III.3.3.13!$A$1:$L$18</definedName>
    <definedName name="_xlnm.Print_Area" localSheetId="14">III.3.3.14!$A$1:$M$18</definedName>
    <definedName name="_xlnm.Print_Area" localSheetId="15">III.3.3.15!$A$1:$L$38</definedName>
    <definedName name="auto">#REF!</definedName>
    <definedName name="CASELLECHECK">#REF!,#REF!,#REF!,#REF!</definedName>
    <definedName name="cong" localSheetId="11">#REF!</definedName>
    <definedName name="cong" localSheetId="12">#REF!</definedName>
    <definedName name="cong" localSheetId="13">#REF!</definedName>
    <definedName name="cong" localSheetId="14">#REF!</definedName>
    <definedName name="cong" localSheetId="15">#REF!</definedName>
    <definedName name="cong">#REF!</definedName>
    <definedName name="dir" localSheetId="11">#REF!</definedName>
    <definedName name="dir" localSheetId="12">#REF!</definedName>
    <definedName name="dir" localSheetId="13">#REF!</definedName>
    <definedName name="dir" localSheetId="14">#REF!</definedName>
    <definedName name="dir" localSheetId="15">#REF!</definedName>
    <definedName name="dir">#REF!</definedName>
    <definedName name="Gini_coecas_area_tot" localSheetId="11">#REF!</definedName>
    <definedName name="Gini_coecas_area_tot" localSheetId="12">#REF!</definedName>
    <definedName name="Gini_coecas_area_tot" localSheetId="13">#REF!</definedName>
    <definedName name="Gini_coecas_area_tot" localSheetId="14">#REF!</definedName>
    <definedName name="Gini_coecas_area_tot" localSheetId="15">#REF!</definedName>
    <definedName name="Gini_coecas_area_tot">#REF!</definedName>
    <definedName name="SBFIG1" localSheetId="11">#REF!</definedName>
    <definedName name="SBFIG1" localSheetId="12">#REF!</definedName>
    <definedName name="SBFIG1" localSheetId="13">#REF!</definedName>
    <definedName name="SBFIG1" localSheetId="14">#REF!</definedName>
    <definedName name="SBFIG1" localSheetId="15">#REF!</definedName>
    <definedName name="SBFIG1">#REF!</definedName>
    <definedName name="SBFIG1_1" localSheetId="11">#REF!</definedName>
    <definedName name="SBFIG1_1" localSheetId="12">#REF!</definedName>
    <definedName name="SBFIG1_1" localSheetId="13">#REF!</definedName>
    <definedName name="SBFIG1_1" localSheetId="14">#REF!</definedName>
    <definedName name="SBFIG1_1" localSheetId="15">#REF!</definedName>
    <definedName name="SBFIG1_1">#REF!</definedName>
    <definedName name="SBPR1_1" localSheetId="11">#REF!</definedName>
    <definedName name="SBPR1_1" localSheetId="12">#REF!</definedName>
    <definedName name="SBPR1_1" localSheetId="13">#REF!</definedName>
    <definedName name="SBPR1_1" localSheetId="14">#REF!</definedName>
    <definedName name="SBPR1_1" localSheetId="15">#REF!</definedName>
    <definedName name="SBPR1_1">#REF!</definedName>
    <definedName name="SBPR1_10_PROV" localSheetId="11">#REF!</definedName>
    <definedName name="SBPR1_10_PROV" localSheetId="12">#REF!</definedName>
    <definedName name="SBPR1_10_PROV" localSheetId="13">#REF!</definedName>
    <definedName name="SBPR1_10_PROV" localSheetId="14">#REF!</definedName>
    <definedName name="SBPR1_10_PROV" localSheetId="15">#REF!</definedName>
    <definedName name="SBPR1_10_PROV">#REF!</definedName>
    <definedName name="SBPR1_10_REG" localSheetId="11">#REF!</definedName>
    <definedName name="SBPR1_10_REG" localSheetId="12">#REF!</definedName>
    <definedName name="SBPR1_10_REG" localSheetId="13">#REF!</definedName>
    <definedName name="SBPR1_10_REG" localSheetId="14">#REF!</definedName>
    <definedName name="SBPR1_10_REG" localSheetId="15">#REF!</definedName>
    <definedName name="SBPR1_10_REG">#REF!</definedName>
    <definedName name="SBPR1_10_RIPGEO" localSheetId="11">#REF!</definedName>
    <definedName name="SBPR1_10_RIPGEO" localSheetId="12">#REF!</definedName>
    <definedName name="SBPR1_10_RIPGEO" localSheetId="13">#REF!</definedName>
    <definedName name="SBPR1_10_RIPGEO" localSheetId="14">#REF!</definedName>
    <definedName name="SBPR1_10_RIPGEO" localSheetId="15">#REF!</definedName>
    <definedName name="SBPR1_10_RIPGEO">#REF!</definedName>
    <definedName name="SBPR1_10_TOT" localSheetId="11">#REF!</definedName>
    <definedName name="SBPR1_10_TOT" localSheetId="12">#REF!</definedName>
    <definedName name="SBPR1_10_TOT" localSheetId="13">#REF!</definedName>
    <definedName name="SBPR1_10_TOT" localSheetId="14">#REF!</definedName>
    <definedName name="SBPR1_10_TOT" localSheetId="15">#REF!</definedName>
    <definedName name="SBPR1_10_TOT">#REF!</definedName>
    <definedName name="SBPR1_15_PROV" localSheetId="11">#REF!</definedName>
    <definedName name="SBPR1_15_PROV" localSheetId="12">#REF!</definedName>
    <definedName name="SBPR1_15_PROV" localSheetId="13">#REF!</definedName>
    <definedName name="SBPR1_15_PROV" localSheetId="14">#REF!</definedName>
    <definedName name="SBPR1_15_PROV" localSheetId="15">#REF!</definedName>
    <definedName name="SBPR1_15_PROV">#REF!</definedName>
    <definedName name="SBPR1_15_PROVT" localSheetId="11">#REF!</definedName>
    <definedName name="SBPR1_15_PROVT" localSheetId="12">#REF!</definedName>
    <definedName name="SBPR1_15_PROVT" localSheetId="13">#REF!</definedName>
    <definedName name="SBPR1_15_PROVT" localSheetId="14">#REF!</definedName>
    <definedName name="SBPR1_15_PROVT" localSheetId="15">#REF!</definedName>
    <definedName name="SBPR1_15_PROVT">#REF!</definedName>
    <definedName name="SBPR1_15_REG" localSheetId="11">#REF!</definedName>
    <definedName name="SBPR1_15_REG" localSheetId="12">#REF!</definedName>
    <definedName name="SBPR1_15_REG" localSheetId="13">#REF!</definedName>
    <definedName name="SBPR1_15_REG" localSheetId="14">#REF!</definedName>
    <definedName name="SBPR1_15_REG" localSheetId="15">#REF!</definedName>
    <definedName name="SBPR1_15_REG">#REF!</definedName>
    <definedName name="SBPR1_15_REGT" localSheetId="11">#REF!</definedName>
    <definedName name="SBPR1_15_REGT" localSheetId="12">#REF!</definedName>
    <definedName name="SBPR1_15_REGT" localSheetId="13">#REF!</definedName>
    <definedName name="SBPR1_15_REGT" localSheetId="14">#REF!</definedName>
    <definedName name="SBPR1_15_REGT" localSheetId="15">#REF!</definedName>
    <definedName name="SBPR1_15_REGT">#REF!</definedName>
    <definedName name="SBPR1_15_RIPGEO" localSheetId="11">#REF!</definedName>
    <definedName name="SBPR1_15_RIPGEO" localSheetId="12">#REF!</definedName>
    <definedName name="SBPR1_15_RIPGEO" localSheetId="13">#REF!</definedName>
    <definedName name="SBPR1_15_RIPGEO" localSheetId="14">#REF!</definedName>
    <definedName name="SBPR1_15_RIPGEO" localSheetId="15">#REF!</definedName>
    <definedName name="SBPR1_15_RIPGEO">#REF!</definedName>
    <definedName name="SBPR1_15_RIPGEOT" localSheetId="11">#REF!</definedName>
    <definedName name="SBPR1_15_RIPGEOT" localSheetId="12">#REF!</definedName>
    <definedName name="SBPR1_15_RIPGEOT" localSheetId="13">#REF!</definedName>
    <definedName name="SBPR1_15_RIPGEOT" localSheetId="14">#REF!</definedName>
    <definedName name="SBPR1_15_RIPGEOT" localSheetId="15">#REF!</definedName>
    <definedName name="SBPR1_15_RIPGEOT">#REF!</definedName>
    <definedName name="SBPR1_15_TOT" localSheetId="11">#REF!</definedName>
    <definedName name="SBPR1_15_TOT" localSheetId="12">#REF!</definedName>
    <definedName name="SBPR1_15_TOT" localSheetId="13">#REF!</definedName>
    <definedName name="SBPR1_15_TOT" localSheetId="14">#REF!</definedName>
    <definedName name="SBPR1_15_TOT" localSheetId="15">#REF!</definedName>
    <definedName name="SBPR1_15_TOT">#REF!</definedName>
    <definedName name="SBPR1_15_TOTT" localSheetId="11">#REF!</definedName>
    <definedName name="SBPR1_15_TOTT" localSheetId="12">#REF!</definedName>
    <definedName name="SBPR1_15_TOTT" localSheetId="13">#REF!</definedName>
    <definedName name="SBPR1_15_TOTT" localSheetId="14">#REF!</definedName>
    <definedName name="SBPR1_15_TOTT" localSheetId="15">#REF!</definedName>
    <definedName name="SBPR1_15_TOTT">#REF!</definedName>
    <definedName name="SBPR1_16_PROV" localSheetId="11">#REF!</definedName>
    <definedName name="SBPR1_16_PROV" localSheetId="12">#REF!</definedName>
    <definedName name="SBPR1_16_PROV" localSheetId="13">#REF!</definedName>
    <definedName name="SBPR1_16_PROV" localSheetId="14">#REF!</definedName>
    <definedName name="SBPR1_16_PROV" localSheetId="15">#REF!</definedName>
    <definedName name="SBPR1_16_PROV">#REF!</definedName>
    <definedName name="SBPR1_16_PROVT" localSheetId="11">#REF!</definedName>
    <definedName name="SBPR1_16_PROVT" localSheetId="12">#REF!</definedName>
    <definedName name="SBPR1_16_PROVT" localSheetId="13">#REF!</definedName>
    <definedName name="SBPR1_16_PROVT" localSheetId="14">#REF!</definedName>
    <definedName name="SBPR1_16_PROVT" localSheetId="15">#REF!</definedName>
    <definedName name="SBPR1_16_PROVT">#REF!</definedName>
    <definedName name="SBPR1_16_REG" localSheetId="11">#REF!</definedName>
    <definedName name="SBPR1_16_REG" localSheetId="12">#REF!</definedName>
    <definedName name="SBPR1_16_REG" localSheetId="13">#REF!</definedName>
    <definedName name="SBPR1_16_REG" localSheetId="14">#REF!</definedName>
    <definedName name="SBPR1_16_REG" localSheetId="15">#REF!</definedName>
    <definedName name="SBPR1_16_REG">#REF!</definedName>
    <definedName name="SBPR1_16_REGT" localSheetId="11">#REF!</definedName>
    <definedName name="SBPR1_16_REGT" localSheetId="12">#REF!</definedName>
    <definedName name="SBPR1_16_REGT" localSheetId="13">#REF!</definedName>
    <definedName name="SBPR1_16_REGT" localSheetId="14">#REF!</definedName>
    <definedName name="SBPR1_16_REGT" localSheetId="15">#REF!</definedName>
    <definedName name="SBPR1_16_REGT">#REF!</definedName>
    <definedName name="SBPR1_16_RIPGEO" localSheetId="11">#REF!</definedName>
    <definedName name="SBPR1_16_RIPGEO" localSheetId="12">#REF!</definedName>
    <definedName name="SBPR1_16_RIPGEO" localSheetId="13">#REF!</definedName>
    <definedName name="SBPR1_16_RIPGEO" localSheetId="14">#REF!</definedName>
    <definedName name="SBPR1_16_RIPGEO" localSheetId="15">#REF!</definedName>
    <definedName name="SBPR1_16_RIPGEO">#REF!</definedName>
    <definedName name="SBPR1_16_RIPGEOT" localSheetId="11">#REF!</definedName>
    <definedName name="SBPR1_16_RIPGEOT" localSheetId="12">#REF!</definedName>
    <definedName name="SBPR1_16_RIPGEOT" localSheetId="13">#REF!</definedName>
    <definedName name="SBPR1_16_RIPGEOT" localSheetId="14">#REF!</definedName>
    <definedName name="SBPR1_16_RIPGEOT" localSheetId="15">#REF!</definedName>
    <definedName name="SBPR1_16_RIPGEOT">#REF!</definedName>
    <definedName name="SBPR1_16_TOT" localSheetId="11">#REF!</definedName>
    <definedName name="SBPR1_16_TOT" localSheetId="12">#REF!</definedName>
    <definedName name="SBPR1_16_TOT" localSheetId="13">#REF!</definedName>
    <definedName name="SBPR1_16_TOT" localSheetId="14">#REF!</definedName>
    <definedName name="SBPR1_16_TOT" localSheetId="15">#REF!</definedName>
    <definedName name="SBPR1_16_TOT">#REF!</definedName>
    <definedName name="SBPR1_16_TOTT" localSheetId="11">#REF!</definedName>
    <definedName name="SBPR1_16_TOTT" localSheetId="12">#REF!</definedName>
    <definedName name="SBPR1_16_TOTT" localSheetId="13">#REF!</definedName>
    <definedName name="SBPR1_16_TOTT" localSheetId="14">#REF!</definedName>
    <definedName name="SBPR1_16_TOTT" localSheetId="15">#REF!</definedName>
    <definedName name="SBPR1_16_TOTT">#REF!</definedName>
    <definedName name="SBPR1_18_BOLTRE" localSheetId="11">#REF!</definedName>
    <definedName name="SBPR1_18_BOLTRE" localSheetId="12">#REF!</definedName>
    <definedName name="SBPR1_18_BOLTRE" localSheetId="13">#REF!</definedName>
    <definedName name="SBPR1_18_BOLTRE" localSheetId="14">#REF!</definedName>
    <definedName name="SBPR1_18_BOLTRE" localSheetId="15">#REF!</definedName>
    <definedName name="SBPR1_18_BOLTRE">#REF!</definedName>
    <definedName name="SBPR1_18_REG" localSheetId="11">#REF!</definedName>
    <definedName name="SBPR1_18_REG" localSheetId="12">#REF!</definedName>
    <definedName name="SBPR1_18_REG" localSheetId="13">#REF!</definedName>
    <definedName name="SBPR1_18_REG" localSheetId="14">#REF!</definedName>
    <definedName name="SBPR1_18_REG" localSheetId="15">#REF!</definedName>
    <definedName name="SBPR1_18_REG">#REF!</definedName>
    <definedName name="SBPR1_18_RIPGEO" localSheetId="11">#REF!</definedName>
    <definedName name="SBPR1_18_RIPGEO" localSheetId="12">#REF!</definedName>
    <definedName name="SBPR1_18_RIPGEO" localSheetId="13">#REF!</definedName>
    <definedName name="SBPR1_18_RIPGEO" localSheetId="14">#REF!</definedName>
    <definedName name="SBPR1_18_RIPGEO" localSheetId="15">#REF!</definedName>
    <definedName name="SBPR1_18_RIPGEO">#REF!</definedName>
    <definedName name="SBPR1_18_TOT" localSheetId="11">#REF!</definedName>
    <definedName name="SBPR1_18_TOT" localSheetId="12">#REF!</definedName>
    <definedName name="SBPR1_18_TOT" localSheetId="13">#REF!</definedName>
    <definedName name="SBPR1_18_TOT" localSheetId="14">#REF!</definedName>
    <definedName name="SBPR1_18_TOT" localSheetId="15">#REF!</definedName>
    <definedName name="SBPR1_18_TOT">#REF!</definedName>
    <definedName name="SBPR1_2" localSheetId="11">#REF!</definedName>
    <definedName name="SBPR1_2" localSheetId="12">#REF!</definedName>
    <definedName name="SBPR1_2" localSheetId="13">#REF!</definedName>
    <definedName name="SBPR1_2" localSheetId="14">#REF!</definedName>
    <definedName name="SBPR1_2" localSheetId="15">#REF!</definedName>
    <definedName name="SBPR1_2">#REF!</definedName>
    <definedName name="SBPR1_2BIS" localSheetId="11">#REF!</definedName>
    <definedName name="SBPR1_2BIS" localSheetId="12">#REF!</definedName>
    <definedName name="SBPR1_2BIS" localSheetId="13">#REF!</definedName>
    <definedName name="SBPR1_2BIS" localSheetId="14">#REF!</definedName>
    <definedName name="SBPR1_2BIS" localSheetId="15">#REF!</definedName>
    <definedName name="SBPR1_2BIS">#REF!</definedName>
    <definedName name="SBPR1_3" localSheetId="11">#REF!</definedName>
    <definedName name="SBPR1_3" localSheetId="12">#REF!</definedName>
    <definedName name="SBPR1_3" localSheetId="13">#REF!</definedName>
    <definedName name="SBPR1_3" localSheetId="14">#REF!</definedName>
    <definedName name="SBPR1_3" localSheetId="15">#REF!</definedName>
    <definedName name="SBPR1_3">#REF!</definedName>
    <definedName name="SBPR1_4" localSheetId="11">#REF!</definedName>
    <definedName name="SBPR1_4" localSheetId="12">#REF!</definedName>
    <definedName name="SBPR1_4" localSheetId="13">#REF!</definedName>
    <definedName name="SBPR1_4" localSheetId="14">#REF!</definedName>
    <definedName name="SBPR1_4" localSheetId="15">#REF!</definedName>
    <definedName name="SBPR1_4">#REF!</definedName>
    <definedName name="SBPR1_5" localSheetId="11">#REF!</definedName>
    <definedName name="SBPR1_5" localSheetId="12">#REF!</definedName>
    <definedName name="SBPR1_5" localSheetId="13">#REF!</definedName>
    <definedName name="SBPR1_5" localSheetId="14">#REF!</definedName>
    <definedName name="SBPR1_5" localSheetId="15">#REF!</definedName>
    <definedName name="SBPR1_5">#REF!</definedName>
    <definedName name="SBPR1_6" localSheetId="11">#REF!</definedName>
    <definedName name="SBPR1_6" localSheetId="12">#REF!</definedName>
    <definedName name="SBPR1_6" localSheetId="13">#REF!</definedName>
    <definedName name="SBPR1_6" localSheetId="14">#REF!</definedName>
    <definedName name="SBPR1_6" localSheetId="15">#REF!</definedName>
    <definedName name="SBPR1_6">#REF!</definedName>
    <definedName name="SBPR1_7" localSheetId="11">#REF!</definedName>
    <definedName name="SBPR1_7" localSheetId="12">#REF!</definedName>
    <definedName name="SBPR1_7" localSheetId="13">#REF!</definedName>
    <definedName name="SBPR1_7" localSheetId="14">#REF!</definedName>
    <definedName name="SBPR1_7" localSheetId="15">#REF!</definedName>
    <definedName name="SBPR1_7">#REF!</definedName>
    <definedName name="SBPR1_8" localSheetId="11">#REF!</definedName>
    <definedName name="SBPR1_8" localSheetId="12">#REF!</definedName>
    <definedName name="SBPR1_8" localSheetId="13">#REF!</definedName>
    <definedName name="SBPR1_8" localSheetId="14">#REF!</definedName>
    <definedName name="SBPR1_8" localSheetId="15">#REF!</definedName>
    <definedName name="SBPR1_8">#REF!</definedName>
    <definedName name="SBPR1_8_PROV" localSheetId="11">#REF!</definedName>
    <definedName name="SBPR1_8_PROV" localSheetId="12">#REF!</definedName>
    <definedName name="SBPR1_8_PROV" localSheetId="13">#REF!</definedName>
    <definedName name="SBPR1_8_PROV" localSheetId="14">#REF!</definedName>
    <definedName name="SBPR1_8_PROV" localSheetId="15">#REF!</definedName>
    <definedName name="SBPR1_8_PROV">#REF!</definedName>
    <definedName name="SBPR1_8_REG" localSheetId="11">#REF!</definedName>
    <definedName name="SBPR1_8_REG" localSheetId="12">#REF!</definedName>
    <definedName name="SBPR1_8_REG" localSheetId="13">#REF!</definedName>
    <definedName name="SBPR1_8_REG" localSheetId="14">#REF!</definedName>
    <definedName name="SBPR1_8_REG" localSheetId="15">#REF!</definedName>
    <definedName name="SBPR1_8_REG">#REF!</definedName>
    <definedName name="SBPR1_8_RIPGEO" localSheetId="11">#REF!</definedName>
    <definedName name="SBPR1_8_RIPGEO" localSheetId="12">#REF!</definedName>
    <definedName name="SBPR1_8_RIPGEO" localSheetId="13">#REF!</definedName>
    <definedName name="SBPR1_8_RIPGEO" localSheetId="14">#REF!</definedName>
    <definedName name="SBPR1_8_RIPGEO" localSheetId="15">#REF!</definedName>
    <definedName name="SBPR1_8_RIPGEO">#REF!</definedName>
    <definedName name="SBPR1_8_TOT" localSheetId="11">#REF!</definedName>
    <definedName name="SBPR1_8_TOT" localSheetId="12">#REF!</definedName>
    <definedName name="SBPR1_8_TOT" localSheetId="13">#REF!</definedName>
    <definedName name="SBPR1_8_TOT" localSheetId="14">#REF!</definedName>
    <definedName name="SBPR1_8_TOT" localSheetId="15">#REF!</definedName>
    <definedName name="SBPR1_8_TOT">#REF!</definedName>
    <definedName name="SBPR1_8BIS" localSheetId="11">#REF!</definedName>
    <definedName name="SBPR1_8BIS" localSheetId="12">#REF!</definedName>
    <definedName name="SBPR1_8BIS" localSheetId="13">#REF!</definedName>
    <definedName name="SBPR1_8BIS" localSheetId="14">#REF!</definedName>
    <definedName name="SBPR1_8BIS" localSheetId="15">#REF!</definedName>
    <definedName name="SBPR1_8BIS">#REF!</definedName>
    <definedName name="SBPR1_9_PROV" localSheetId="11">#REF!</definedName>
    <definedName name="SBPR1_9_PROV" localSheetId="12">#REF!</definedName>
    <definedName name="SBPR1_9_PROV" localSheetId="13">#REF!</definedName>
    <definedName name="SBPR1_9_PROV" localSheetId="14">#REF!</definedName>
    <definedName name="SBPR1_9_PROV" localSheetId="15">#REF!</definedName>
    <definedName name="SBPR1_9_PROV">#REF!</definedName>
    <definedName name="SBPR1_9_PROVT" localSheetId="11">#REF!</definedName>
    <definedName name="SBPR1_9_PROVT" localSheetId="12">#REF!</definedName>
    <definedName name="SBPR1_9_PROVT" localSheetId="13">#REF!</definedName>
    <definedName name="SBPR1_9_PROVT" localSheetId="14">#REF!</definedName>
    <definedName name="SBPR1_9_PROVT" localSheetId="15">#REF!</definedName>
    <definedName name="SBPR1_9_PROVT">#REF!</definedName>
    <definedName name="SBPR1_9_REG" localSheetId="11">#REF!</definedName>
    <definedName name="SBPR1_9_REG" localSheetId="12">#REF!</definedName>
    <definedName name="SBPR1_9_REG" localSheetId="13">#REF!</definedName>
    <definedName name="SBPR1_9_REG" localSheetId="14">#REF!</definedName>
    <definedName name="SBPR1_9_REG" localSheetId="15">#REF!</definedName>
    <definedName name="SBPR1_9_REG">#REF!</definedName>
    <definedName name="SBPR1_9_REGT" localSheetId="11">#REF!</definedName>
    <definedName name="SBPR1_9_REGT" localSheetId="12">#REF!</definedName>
    <definedName name="SBPR1_9_REGT" localSheetId="13">#REF!</definedName>
    <definedName name="SBPR1_9_REGT" localSheetId="14">#REF!</definedName>
    <definedName name="SBPR1_9_REGT" localSheetId="15">#REF!</definedName>
    <definedName name="SBPR1_9_REGT">#REF!</definedName>
    <definedName name="SBPR1_9_RIPGEO" localSheetId="11">#REF!</definedName>
    <definedName name="SBPR1_9_RIPGEO" localSheetId="12">#REF!</definedName>
    <definedName name="SBPR1_9_RIPGEO" localSheetId="13">#REF!</definedName>
    <definedName name="SBPR1_9_RIPGEO" localSheetId="14">#REF!</definedName>
    <definedName name="SBPR1_9_RIPGEO" localSheetId="15">#REF!</definedName>
    <definedName name="SBPR1_9_RIPGEO">#REF!</definedName>
    <definedName name="SBPR1_9_RIPGEOT" localSheetId="11">#REF!</definedName>
    <definedName name="SBPR1_9_RIPGEOT" localSheetId="12">#REF!</definedName>
    <definedName name="SBPR1_9_RIPGEOT" localSheetId="13">#REF!</definedName>
    <definedName name="SBPR1_9_RIPGEOT" localSheetId="14">#REF!</definedName>
    <definedName name="SBPR1_9_RIPGEOT" localSheetId="15">#REF!</definedName>
    <definedName name="SBPR1_9_RIPGEOT">#REF!</definedName>
    <definedName name="SBPR1_9_TOT" localSheetId="11">#REF!</definedName>
    <definedName name="SBPR1_9_TOT" localSheetId="12">#REF!</definedName>
    <definedName name="SBPR1_9_TOT" localSheetId="13">#REF!</definedName>
    <definedName name="SBPR1_9_TOT" localSheetId="14">#REF!</definedName>
    <definedName name="SBPR1_9_TOT" localSheetId="15">#REF!</definedName>
    <definedName name="SBPR1_9_TOT">#REF!</definedName>
    <definedName name="SBPR1_9_TOTT" localSheetId="11">#REF!</definedName>
    <definedName name="SBPR1_9_TOTT" localSheetId="12">#REF!</definedName>
    <definedName name="SBPR1_9_TOTT" localSheetId="13">#REF!</definedName>
    <definedName name="SBPR1_9_TOTT" localSheetId="14">#REF!</definedName>
    <definedName name="SBPR1_9_TOTT" localSheetId="15">#REF!</definedName>
    <definedName name="SBPR1_9_TOTT">#REF!</definedName>
    <definedName name="SBTAV1" localSheetId="11">#REF!</definedName>
    <definedName name="SBTAV1" localSheetId="12">#REF!</definedName>
    <definedName name="SBTAV1" localSheetId="13">#REF!</definedName>
    <definedName name="SBTAV1" localSheetId="14">#REF!</definedName>
    <definedName name="SBTAV1" localSheetId="15">#REF!</definedName>
    <definedName name="SBTAV1">#REF!</definedName>
    <definedName name="SBTAV1_2003" localSheetId="11">#REF!</definedName>
    <definedName name="SBTAV1_2003" localSheetId="12">#REF!</definedName>
    <definedName name="SBTAV1_2003" localSheetId="13">#REF!</definedName>
    <definedName name="SBTAV1_2003" localSheetId="14">#REF!</definedName>
    <definedName name="SBTAV1_2003" localSheetId="15">#REF!</definedName>
    <definedName name="SBTAV1_2003">#REF!</definedName>
    <definedName name="SBTAV10" localSheetId="11">#REF!</definedName>
    <definedName name="SBTAV10" localSheetId="12">#REF!</definedName>
    <definedName name="SBTAV10" localSheetId="13">#REF!</definedName>
    <definedName name="SBTAV10" localSheetId="14">#REF!</definedName>
    <definedName name="SBTAV10" localSheetId="15">#REF!</definedName>
    <definedName name="SBTAV10">#REF!</definedName>
    <definedName name="SBTAV11" localSheetId="11">#REF!</definedName>
    <definedName name="SBTAV11" localSheetId="12">#REF!</definedName>
    <definedName name="SBTAV11" localSheetId="13">#REF!</definedName>
    <definedName name="SBTAV11" localSheetId="14">#REF!</definedName>
    <definedName name="SBTAV11" localSheetId="15">#REF!</definedName>
    <definedName name="SBTAV11">#REF!</definedName>
    <definedName name="SBTAV2" localSheetId="11">#REF!</definedName>
    <definedName name="SBTAV2" localSheetId="12">#REF!</definedName>
    <definedName name="SBTAV2" localSheetId="13">#REF!</definedName>
    <definedName name="SBTAV2" localSheetId="14">#REF!</definedName>
    <definedName name="SBTAV2" localSheetId="15">#REF!</definedName>
    <definedName name="SBTAV2">#REF!</definedName>
    <definedName name="SBTAV3" localSheetId="11">#REF!</definedName>
    <definedName name="SBTAV3" localSheetId="12">#REF!</definedName>
    <definedName name="SBTAV3" localSheetId="13">#REF!</definedName>
    <definedName name="SBTAV3" localSheetId="14">#REF!</definedName>
    <definedName name="SBTAV3" localSheetId="15">#REF!</definedName>
    <definedName name="SBTAV3">#REF!</definedName>
    <definedName name="SBTAV4" localSheetId="11">#REF!</definedName>
    <definedName name="SBTAV4" localSheetId="12">#REF!</definedName>
    <definedName name="SBTAV4" localSheetId="13">#REF!</definedName>
    <definedName name="SBTAV4" localSheetId="14">#REF!</definedName>
    <definedName name="SBTAV4" localSheetId="15">#REF!</definedName>
    <definedName name="SBTAV4">#REF!</definedName>
    <definedName name="SBTAV5" localSheetId="11">#REF!</definedName>
    <definedName name="SBTAV5" localSheetId="12">#REF!</definedName>
    <definedName name="SBTAV5" localSheetId="13">#REF!</definedName>
    <definedName name="SBTAV5" localSheetId="14">#REF!</definedName>
    <definedName name="SBTAV5" localSheetId="15">#REF!</definedName>
    <definedName name="SBTAV5">#REF!</definedName>
    <definedName name="SBTAV6" localSheetId="11">#REF!</definedName>
    <definedName name="SBTAV6" localSheetId="12">#REF!</definedName>
    <definedName name="SBTAV6" localSheetId="13">#REF!</definedName>
    <definedName name="SBTAV6" localSheetId="14">#REF!</definedName>
    <definedName name="SBTAV6" localSheetId="15">#REF!</definedName>
    <definedName name="SBTAV6">#REF!</definedName>
    <definedName name="SBTAV7" localSheetId="11">#REF!</definedName>
    <definedName name="SBTAV7" localSheetId="12">#REF!</definedName>
    <definedName name="SBTAV7" localSheetId="13">#REF!</definedName>
    <definedName name="SBTAV7" localSheetId="14">#REF!</definedName>
    <definedName name="SBTAV7" localSheetId="15">#REF!</definedName>
    <definedName name="SBTAV7">#REF!</definedName>
    <definedName name="SBTAV8" localSheetId="11">#REF!</definedName>
    <definedName name="SBTAV8" localSheetId="12">#REF!</definedName>
    <definedName name="SBTAV8" localSheetId="13">#REF!</definedName>
    <definedName name="SBTAV8" localSheetId="14">#REF!</definedName>
    <definedName name="SBTAV8" localSheetId="15">#REF!</definedName>
    <definedName name="SBTAV8">#REF!</definedName>
    <definedName name="SBTAV9" localSheetId="11">#REF!</definedName>
    <definedName name="SBTAV9" localSheetId="12">#REF!</definedName>
    <definedName name="SBTAV9" localSheetId="13">#REF!</definedName>
    <definedName name="SBTAV9" localSheetId="14">#REF!</definedName>
    <definedName name="SBTAV9" localSheetId="15">#REF!</definedName>
    <definedName name="SBTAV9">#REF!</definedName>
    <definedName name="totcig">#REF!</definedName>
  </definedNames>
  <calcPr calcId="145621"/>
</workbook>
</file>

<file path=xl/calcChain.xml><?xml version="1.0" encoding="utf-8"?>
<calcChain xmlns="http://schemas.openxmlformats.org/spreadsheetml/2006/main">
  <c r="A33" i="7" l="1"/>
  <c r="A31" i="7"/>
  <c r="A29" i="7"/>
  <c r="A27" i="7"/>
  <c r="A25" i="7"/>
  <c r="A23" i="7"/>
  <c r="A21" i="7"/>
  <c r="A19" i="7"/>
  <c r="A17" i="7"/>
  <c r="A15" i="7"/>
  <c r="A13" i="7"/>
  <c r="A11" i="7"/>
  <c r="A9" i="7"/>
  <c r="A7" i="7"/>
  <c r="A5" i="7"/>
  <c r="H11" i="23" l="1"/>
  <c r="G11" i="23"/>
  <c r="F11" i="23"/>
  <c r="E11" i="23"/>
  <c r="D11" i="23"/>
  <c r="C11" i="23"/>
  <c r="E39" i="8" l="1"/>
  <c r="E40" i="8"/>
</calcChain>
</file>

<file path=xl/sharedStrings.xml><?xml version="1.0" encoding="utf-8"?>
<sst xmlns="http://schemas.openxmlformats.org/spreadsheetml/2006/main" count="601" uniqueCount="157">
  <si>
    <t>Totale</t>
  </si>
  <si>
    <t>Piemonte</t>
  </si>
  <si>
    <t>Liguria</t>
  </si>
  <si>
    <t>Lombardia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</si>
  <si>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</si>
  <si>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</si>
  <si>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</si>
  <si>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</si>
  <si>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</si>
  <si>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</si>
  <si>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</si>
  <si>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</si>
  <si>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</si>
  <si>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</si>
  <si>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</si>
  <si>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</si>
  <si>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</si>
  <si>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</si>
  <si>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</si>
  <si>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</si>
  <si>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Nord-Ovest</t>
  </si>
  <si>
    <t>Nord-Est</t>
  </si>
  <si>
    <t>Centro</t>
  </si>
  <si>
    <t>Sud</t>
  </si>
  <si>
    <t>Isole</t>
  </si>
  <si>
    <t>III. SPESA ED INTERVENTI PER LA COESIONE SOCIALE</t>
  </si>
  <si>
    <t>III.3 POLITICHE PREVIDENZIALI E DI SOSTEGNO AL REDDITO</t>
  </si>
  <si>
    <t>III.3.3 Cassa integrazione guadagni</t>
  </si>
  <si>
    <t>ANNI</t>
  </si>
  <si>
    <t>TIPO DI INTERVENTO</t>
  </si>
  <si>
    <t>Ordinaria</t>
  </si>
  <si>
    <t>Straordinaria</t>
  </si>
  <si>
    <t xml:space="preserve">Deroga </t>
  </si>
  <si>
    <t>1980</t>
  </si>
  <si>
    <t>-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</si>
  <si>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</si>
  <si>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</si>
  <si>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</si>
  <si>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</si>
  <si>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</si>
  <si>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</si>
  <si>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</si>
  <si>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</si>
  <si>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</si>
  <si>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</si>
  <si>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</si>
  <si>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</si>
  <si>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</si>
  <si>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</si>
  <si>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</si>
  <si>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</si>
  <si>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</si>
  <si>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</si>
  <si>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</si>
  <si>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</si>
  <si>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</si>
  <si>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</si>
  <si>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</si>
  <si>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</si>
  <si>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</si>
  <si>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2007</t>
  </si>
  <si>
    <t>2009</t>
  </si>
  <si>
    <t>2011</t>
  </si>
  <si>
    <t>Deroga</t>
  </si>
  <si>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</si>
  <si>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</si>
  <si>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</si>
  <si>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</si>
  <si>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</si>
  <si>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</si>
  <si>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</si>
  <si>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</si>
  <si>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</si>
  <si>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</si>
  <si>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</si>
  <si>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</si>
  <si>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</si>
  <si>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2010</t>
  </si>
  <si>
    <t>Totale 2011</t>
  </si>
  <si>
    <t>CLASSI DI ATTIVITA'</t>
  </si>
  <si>
    <t>1° semestre</t>
  </si>
  <si>
    <t>2° semestre</t>
  </si>
  <si>
    <t>Industria</t>
  </si>
  <si>
    <t xml:space="preserve">    Estrazione minerali metalliferi e non</t>
  </si>
  <si>
    <t xml:space="preserve">    Legno</t>
  </si>
  <si>
    <t xml:space="preserve">    Alimentari</t>
  </si>
  <si>
    <t xml:space="preserve">    Metallurgico</t>
  </si>
  <si>
    <t xml:space="preserve">    Meccanico</t>
  </si>
  <si>
    <t xml:space="preserve">    Tessile</t>
  </si>
  <si>
    <t xml:space="preserve">    Abbigliamento </t>
  </si>
  <si>
    <t xml:space="preserve">    Chimica, petrolchimica, gomma e materie plastiche</t>
  </si>
  <si>
    <t xml:space="preserve">    Pelli, cuoio, calzature</t>
  </si>
  <si>
    <t xml:space="preserve">    Lavorazione minerali non metalliferi</t>
  </si>
  <si>
    <t xml:space="preserve">    Carta, stampa ed editoria</t>
  </si>
  <si>
    <t xml:space="preserve">    Installazione impianti per l'edilizia</t>
  </si>
  <si>
    <t xml:space="preserve">    Energia elettrica, gas e acqua</t>
  </si>
  <si>
    <t xml:space="preserve">    Trasporti e comunicazioni</t>
  </si>
  <si>
    <t xml:space="preserve">    Servizi </t>
  </si>
  <si>
    <t xml:space="preserve">    Tabacchicoltura</t>
  </si>
  <si>
    <t xml:space="preserve">    Varie</t>
  </si>
  <si>
    <t>Edilizia</t>
  </si>
  <si>
    <t xml:space="preserve">    Edile</t>
  </si>
  <si>
    <t xml:space="preserve">    Lapideo </t>
  </si>
  <si>
    <t>Industria e Artigianato</t>
  </si>
  <si>
    <t>Commercio</t>
  </si>
  <si>
    <t>Rami vari</t>
  </si>
  <si>
    <t>REGIONE E RIPARTIZIONI GEOGRAFICHE</t>
  </si>
  <si>
    <t>Valle d'Aosta / Vallée d'Aoste</t>
  </si>
  <si>
    <t>Bolzano-Bozen</t>
  </si>
  <si>
    <t>Trento</t>
  </si>
  <si>
    <t>Tavola III.3.3.1 - Serie storica annuale delle ore autorizzate di cassa integrazione guadagni distinte per tipologia di intervento - Anni 1980-2012; 1° semestre 2013 (valori assoluti)</t>
  </si>
  <si>
    <t>Tavola III.3.3.2 - Serie storica mensile delle ore autorizzate di cassa integrazione guadagni distinte per tipologia di intervento - Anni 2010-2012; 1° semestre 2013 (valori assouti)</t>
  </si>
  <si>
    <t>2013 (I° semestre)</t>
  </si>
  <si>
    <t>2012</t>
  </si>
  <si>
    <t>Totale 2012</t>
  </si>
  <si>
    <t>Totale 2013 (I° semestre)</t>
  </si>
  <si>
    <t xml:space="preserve">    Attività economiche connesse con l'agricoltura </t>
  </si>
  <si>
    <t>Tavola III.3.3.3 - Serie storica semestrale delle ore autorizzate di cassa integrazione guadagni ordinaria (CIGO) distinte per classe di attività economica - Anni 2010-2012; 1° semestre 2013  (valori assoluti)</t>
  </si>
  <si>
    <t>Tavola III.3.3.4 - Serie storica semestrale delle ore autorizzate di cassa integrazione guadagni straordinaria (CIGS) distinte per classe di attività economica - Anni 2010-2012; 1° semestre 2013  (valori assoluti)</t>
  </si>
  <si>
    <t>Tavola III.3.3.5 - Serie storica semestrale delle ore autorizzate di cassa integrazione guadagni in deroga (CIGD) distinte per classe di attività economica - Anni 2010-2012; 1° semestre 2013  (valori assoluti)</t>
  </si>
  <si>
    <t>Tavola III.3.3.6 - Serie storica semestrale delle ore autorizzate totali di cassa integrazione guadagni  distinte per classe di attività economica - Anni 2010-2012; 1° semestre 2013  (valori assoluti)</t>
  </si>
  <si>
    <t>Tavola III.3.3.7 - Serie storica semestrale delle ore autorizzate di cassa integrazione guadagni ordinaria (CIGO) distinte per regione e ripartizione geografica - Anni 2010-2012; 1° semestre 2013  (valori assoluti)</t>
  </si>
  <si>
    <t>Tavola III.3.3.8 - Serie storica semestrale delle ore autorizzate di cassa integrazione guadagni straordinaria (CIGS) distinte per regione e ripartizione geografica - Anni 2010-2012; 1° semestre 2013  (valori assoluti)</t>
  </si>
  <si>
    <t>Tavola III.3.3.9 - Serie storica semestrale delle ore autorizzate di cassa integrazione guadagni in deroga (CIGD) distinte per regione e ripartizione geografica - Anni 2010-2012; 1° semestre 2013  (valori assoluti)</t>
  </si>
  <si>
    <t>Tavola III.3.3.10 - Serie storica semestrale delle ore autorizzate totali di cassa integrazione guadagni  distinte per regione e ripartizione geografica - Anni 2010-2012; 1° semestre 2013  (valori assoluti)</t>
  </si>
  <si>
    <r>
      <t xml:space="preserve">Tavola III.3.3.11 - Distribuzione percentuale dei beneficiari di indennità di integrazione salariale ordinaria per regione </t>
    </r>
    <r>
      <rPr>
        <b/>
        <vertAlign val="superscript"/>
        <sz val="9"/>
        <rFont val="Arial"/>
        <family val="2"/>
      </rPr>
      <t>(1)</t>
    </r>
    <r>
      <rPr>
        <b/>
        <sz val="9"/>
        <rFont val="Arial"/>
        <family val="2"/>
      </rPr>
      <t xml:space="preserve">, ripartizione geografica e sesso - Anni 2010-2012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</si>
  <si>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t>REGIONI E RIPARTIZIONI GEOGRAFICHE</t>
  </si>
  <si>
    <t>Maschi</t>
  </si>
  <si>
    <t>Femmine</t>
  </si>
  <si>
    <t>Valle d'Aosta - Vallée d'Aoste</t>
  </si>
  <si>
    <t xml:space="preserve"> Bolzano-Bozen</t>
  </si>
  <si>
    <t xml:space="preserve"> Trento</t>
  </si>
  <si>
    <t>Estero</t>
  </si>
  <si>
    <t>Complesso</t>
  </si>
  <si>
    <t>(1) La classificazione territoriale avviene sulla base della provincia di lavoro.</t>
  </si>
  <si>
    <t>(1) Gli interventi straordinari includono i trattamenti in deroga e i contratti di solidarietà ex-art. 1 L.863/1984</t>
  </si>
  <si>
    <t>(2) La classificazione territoriale avviene sulla base della provincia di lavoro.</t>
  </si>
  <si>
    <r>
      <t xml:space="preserve">Tavola III.3.3.13 - Distribuzione percentuale dei beneficiari di indennità di integrazione salariale ordinaria per classi di età e sesso - Anni 2010-2012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</si>
  <si>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t>CLASSI DI ETA'</t>
  </si>
  <si>
    <t>Meno di 20</t>
  </si>
  <si>
    <t>20-24</t>
  </si>
  <si>
    <t>25-29</t>
  </si>
  <si>
    <t>30-39</t>
  </si>
  <si>
    <t>40-49</t>
  </si>
  <si>
    <t>50-54</t>
  </si>
  <si>
    <t>55-59</t>
  </si>
  <si>
    <t>60 e più</t>
  </si>
  <si>
    <r>
      <t xml:space="preserve">Tavola III.3.3.14 - Distribuzione percentuale dei beneficiari di indennità di integrazione salariale straordinaria </t>
    </r>
    <r>
      <rPr>
        <b/>
        <vertAlign val="superscript"/>
        <sz val="9"/>
        <rFont val="Arial"/>
        <family val="2"/>
      </rPr>
      <t>(1)</t>
    </r>
    <r>
      <rPr>
        <b/>
        <sz val="9"/>
        <rFont val="Arial"/>
        <family val="2"/>
      </rPr>
      <t xml:space="preserve"> per classi di età e sesso - Anni 2010-2012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</si>
  <si>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r>
      <t xml:space="preserve">Tavola III.3.3.15 - Numero dei beneficiari di indennità di integrazione salariale espressi in unità di lavoro standard (ULA </t>
    </r>
    <r>
      <rPr>
        <b/>
        <vertAlign val="superscript"/>
        <sz val="9"/>
        <rFont val="Arial"/>
        <family val="2"/>
      </rPr>
      <t xml:space="preserve">(1) </t>
    </r>
    <r>
      <rPr>
        <b/>
        <sz val="9"/>
        <rFont val="Arial"/>
        <family val="2"/>
      </rPr>
      <t xml:space="preserve">) per regione </t>
    </r>
    <r>
      <rPr>
        <b/>
        <vertAlign val="superscript"/>
        <sz val="9"/>
        <rFont val="Arial"/>
        <family val="2"/>
      </rPr>
      <t>(2)</t>
    </r>
    <r>
      <rPr>
        <b/>
        <sz val="9"/>
        <rFont val="Arial"/>
        <family val="2"/>
      </rPr>
      <t>, ripartizione geografica e tipologia di integrazione salariale- Anni 2010-2012</t>
    </r>
  </si>
  <si>
    <t>Integrazione ordinaria</t>
  </si>
  <si>
    <r>
      <t xml:space="preserve">Integrazione straordinaria </t>
    </r>
    <r>
      <rPr>
        <vertAlign val="superscript"/>
        <sz val="7"/>
        <rFont val="Arial Rounded MT Bold"/>
        <family val="2"/>
      </rPr>
      <t>(3)</t>
    </r>
  </si>
  <si>
    <t>(1) Le unità di lavoro standard (ULA) sono calcolate sulle ore effettivamente utilizzate e lo standard di un lavoratore a tempo pieno.</t>
  </si>
  <si>
    <t>(2) La classificazione territoriale avviene sulla base della provincia della sede a cui è presentata la richiesta di integrazione salariale.</t>
  </si>
  <si>
    <t>(3) Gli interventi straordinari includono i trattamenti in deroga e i contratti di solidarietà ex-art. 1 L.863/1984.</t>
  </si>
  <si>
    <r>
      <t>Fonte</t>
    </r>
    <r>
      <rPr>
        <sz val="7"/>
        <rFont val="Arial"/>
        <family val="2"/>
      </rPr>
      <t>: INPS - Coordinamento Generale Statistico Attuariale</t>
    </r>
  </si>
  <si>
    <r>
      <t>Tavola III.3.3.12 - Distribuzione percentuale dei beneficiari di indennità di integrazione salariale straordinaria</t>
    </r>
    <r>
      <rPr>
        <b/>
        <vertAlign val="superscript"/>
        <sz val="9"/>
        <rFont val="Arial"/>
        <family val="2"/>
      </rPr>
      <t xml:space="preserve"> (1)</t>
    </r>
    <r>
      <rPr>
        <b/>
        <sz val="9"/>
        <rFont val="Arial"/>
        <family val="2"/>
      </rPr>
      <t xml:space="preserve"> per regione </t>
    </r>
    <r>
      <rPr>
        <b/>
        <vertAlign val="superscript"/>
        <sz val="9"/>
        <rFont val="Arial"/>
        <family val="2"/>
      </rPr>
      <t>(2)</t>
    </r>
    <r>
      <rPr>
        <b/>
        <sz val="9"/>
        <rFont val="Arial"/>
        <family val="2"/>
      </rPr>
      <t xml:space="preserve">, ripartizione geografica e sesso - Anni 2010-2012 </t>
    </r>
    <r>
      <rPr>
        <i/>
        <sz val="9"/>
        <rFont val="Arial"/>
        <family val="2"/>
      </rPr>
      <t>(valori percentuali)</t>
    </r>
    <r>
      <rPr>
        <b/>
        <sz val="9"/>
        <rFont val="Arial"/>
        <family val="2"/>
      </rPr>
      <t xml:space="preserve"> </t>
    </r>
  </si>
  <si>
    <t>Trentino-Alto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</si>
</sst>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.0"/>
    <numFmt numFmtId="167" formatCode="0.0%"/>
    <numFmt numFmtId="168" formatCode="_-* #,##0_-;\-* #,##0_-;_-* &quot;-&quot;??_-;_-@_-"/>
    <numFmt numFmtId="169" formatCode="#,##0;;0"/>
  </numFmts>
  <fonts count="38" x14ac:knownFonts="1">
    <font>
      <sz val="10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4"/>
      <name val="MS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Arial"/>
      <family val="2"/>
    </font>
    <font>
      <u/>
      <sz val="10"/>
      <color indexed="12"/>
      <name val="MS Sans Serif"/>
      <family val="2"/>
    </font>
    <font>
      <sz val="10"/>
      <color indexed="8"/>
      <name val="Arial"/>
      <family val="2"/>
    </font>
    <font>
      <sz val="10"/>
      <name val="Helv"/>
    </font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sz val="7"/>
      <name val="MS Sans Serif"/>
      <family val="2"/>
    </font>
    <font>
      <vertAlign val="superscript"/>
      <sz val="7"/>
      <name val="Arial Rounded MT Bold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7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2" borderId="4" applyNumberFormat="0" applyAlignment="0" applyProtection="0"/>
    <xf numFmtId="0" fontId="11" fillId="15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8" borderId="0" applyNumberFormat="0" applyBorder="0" applyAlignment="0" applyProtection="0"/>
    <xf numFmtId="0" fontId="1" fillId="4" borderId="10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/>
    <xf numFmtId="0" fontId="2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64">
    <xf numFmtId="0" fontId="0" fillId="0" borderId="0" xfId="0"/>
    <xf numFmtId="0" fontId="6" fillId="0" borderId="0" xfId="2" applyFont="1"/>
    <xf numFmtId="167" fontId="4" fillId="0" borderId="0" xfId="43" applyNumberFormat="1" applyFont="1" applyFill="1" applyBorder="1" applyAlignment="1">
      <alignment horizontal="right" vertical="center" wrapText="1"/>
    </xf>
    <xf numFmtId="0" fontId="28" fillId="0" borderId="0" xfId="60" applyFont="1"/>
    <xf numFmtId="0" fontId="1" fillId="0" borderId="0" xfId="60" applyFont="1"/>
    <xf numFmtId="0" fontId="29" fillId="0" borderId="0" xfId="61" applyFont="1" applyAlignment="1" applyProtection="1"/>
    <xf numFmtId="0" fontId="30" fillId="0" borderId="0" xfId="60" applyFont="1"/>
    <xf numFmtId="0" fontId="27" fillId="0" borderId="0" xfId="60"/>
    <xf numFmtId="0" fontId="2" fillId="0" borderId="1" xfId="60" applyFont="1" applyBorder="1" applyAlignment="1">
      <alignment horizontal="left" vertical="center" wrapText="1"/>
    </xf>
    <xf numFmtId="0" fontId="2" fillId="0" borderId="0" xfId="60" applyFont="1" applyBorder="1" applyAlignment="1">
      <alignment horizontal="left" vertical="center" wrapText="1"/>
    </xf>
    <xf numFmtId="0" fontId="31" fillId="0" borderId="0" xfId="60" applyFont="1" applyAlignment="1">
      <alignment vertical="center"/>
    </xf>
    <xf numFmtId="0" fontId="4" fillId="0" borderId="2" xfId="60" applyFont="1" applyBorder="1" applyAlignment="1">
      <alignment horizontal="center" vertical="center" wrapText="1"/>
    </xf>
    <xf numFmtId="0" fontId="4" fillId="0" borderId="1" xfId="60" applyFont="1" applyFill="1" applyBorder="1" applyAlignment="1">
      <alignment horizontal="right" wrapText="1"/>
    </xf>
    <xf numFmtId="0" fontId="4" fillId="0" borderId="0" xfId="60" applyFont="1" applyFill="1" applyBorder="1" applyAlignment="1">
      <alignment horizontal="right" vertical="center" wrapText="1"/>
    </xf>
    <xf numFmtId="0" fontId="4" fillId="0" borderId="0" xfId="60" applyFont="1" applyFill="1" applyBorder="1" applyAlignment="1">
      <alignment vertical="center" wrapText="1"/>
    </xf>
    <xf numFmtId="49" fontId="4" fillId="0" borderId="0" xfId="62" applyNumberFormat="1" applyFont="1" applyBorder="1" applyAlignment="1"/>
    <xf numFmtId="168" fontId="4" fillId="0" borderId="0" xfId="46" applyNumberFormat="1" applyFont="1" applyFill="1" applyBorder="1" applyAlignment="1">
      <alignment horizontal="right" wrapText="1"/>
    </xf>
    <xf numFmtId="0" fontId="4" fillId="0" borderId="0" xfId="60" applyFont="1" applyBorder="1"/>
    <xf numFmtId="0" fontId="4" fillId="0" borderId="0" xfId="60" applyFont="1"/>
    <xf numFmtId="49" fontId="4" fillId="0" borderId="0" xfId="60" applyNumberFormat="1" applyFont="1" applyBorder="1" applyAlignment="1">
      <alignment horizontal="left"/>
    </xf>
    <xf numFmtId="165" fontId="4" fillId="0" borderId="0" xfId="46" applyFont="1"/>
    <xf numFmtId="0" fontId="4" fillId="0" borderId="1" xfId="60" applyFont="1" applyBorder="1" applyAlignment="1">
      <alignment horizontal="left"/>
    </xf>
    <xf numFmtId="168" fontId="4" fillId="0" borderId="1" xfId="46" applyNumberFormat="1" applyFont="1" applyFill="1" applyBorder="1" applyAlignment="1">
      <alignment horizontal="right" wrapText="1"/>
    </xf>
    <xf numFmtId="0" fontId="4" fillId="0" borderId="0" xfId="60" applyFont="1" applyAlignment="1">
      <alignment vertical="center"/>
    </xf>
    <xf numFmtId="0" fontId="32" fillId="0" borderId="0" xfId="60" applyFont="1"/>
    <xf numFmtId="0" fontId="23" fillId="0" borderId="0" xfId="60" applyFont="1"/>
    <xf numFmtId="168" fontId="4" fillId="0" borderId="0" xfId="1" applyNumberFormat="1" applyFont="1"/>
    <xf numFmtId="0" fontId="2" fillId="0" borderId="1" xfId="60" applyFont="1" applyBorder="1" applyAlignment="1">
      <alignment horizontal="center"/>
    </xf>
    <xf numFmtId="0" fontId="27" fillId="0" borderId="1" xfId="60" applyBorder="1" applyAlignment="1">
      <alignment horizontal="center"/>
    </xf>
    <xf numFmtId="0" fontId="4" fillId="0" borderId="3" xfId="60" applyFont="1" applyFill="1" applyBorder="1" applyAlignment="1">
      <alignment vertical="center" wrapText="1"/>
    </xf>
    <xf numFmtId="0" fontId="4" fillId="0" borderId="3" xfId="60" applyFont="1" applyFill="1" applyBorder="1" applyAlignment="1">
      <alignment horizontal="center" vertical="center" wrapText="1"/>
    </xf>
    <xf numFmtId="0" fontId="4" fillId="0" borderId="0" xfId="60" applyFont="1" applyFill="1" applyBorder="1" applyAlignment="1">
      <alignment horizontal="right" wrapText="1"/>
    </xf>
    <xf numFmtId="0" fontId="4" fillId="0" borderId="0" xfId="60" applyFont="1" applyFill="1" applyBorder="1" applyAlignment="1">
      <alignment horizontal="left" wrapText="1"/>
    </xf>
    <xf numFmtId="168" fontId="4" fillId="0" borderId="0" xfId="46" applyNumberFormat="1" applyFont="1" applyFill="1" applyBorder="1" applyAlignment="1">
      <alignment wrapText="1"/>
    </xf>
    <xf numFmtId="168" fontId="5" fillId="0" borderId="0" xfId="46" applyNumberFormat="1" applyFont="1" applyFill="1" applyBorder="1" applyAlignment="1">
      <alignment wrapText="1"/>
    </xf>
    <xf numFmtId="0" fontId="4" fillId="0" borderId="0" xfId="60" applyFont="1" applyFill="1" applyBorder="1" applyAlignment="1">
      <alignment wrapText="1"/>
    </xf>
    <xf numFmtId="0" fontId="5" fillId="0" borderId="0" xfId="60" applyFont="1" applyFill="1" applyBorder="1" applyAlignment="1">
      <alignment wrapText="1"/>
    </xf>
    <xf numFmtId="0" fontId="4" fillId="0" borderId="0" xfId="60" applyFont="1" applyFill="1" applyBorder="1" applyAlignment="1">
      <alignment horizontal="center" wrapText="1"/>
    </xf>
    <xf numFmtId="0" fontId="4" fillId="0" borderId="0" xfId="60" applyFont="1" applyAlignment="1">
      <alignment horizontal="center"/>
    </xf>
    <xf numFmtId="0" fontId="4" fillId="0" borderId="0" xfId="60" applyFont="1" applyAlignment="1"/>
    <xf numFmtId="0" fontId="4" fillId="0" borderId="1" xfId="60" applyFont="1" applyBorder="1"/>
    <xf numFmtId="3" fontId="4" fillId="0" borderId="0" xfId="60" applyNumberFormat="1" applyFont="1" applyFill="1" applyBorder="1" applyAlignment="1">
      <alignment horizontal="right" vertical="center" wrapText="1"/>
    </xf>
    <xf numFmtId="3" fontId="5" fillId="0" borderId="0" xfId="60" applyNumberFormat="1" applyFont="1" applyFill="1" applyBorder="1" applyAlignment="1">
      <alignment horizontal="right" vertical="center" wrapText="1"/>
    </xf>
    <xf numFmtId="0" fontId="1" fillId="0" borderId="0" xfId="53"/>
    <xf numFmtId="0" fontId="2" fillId="0" borderId="0" xfId="53" applyFont="1" applyBorder="1" applyAlignment="1">
      <alignment horizontal="left" vertical="center" wrapText="1"/>
    </xf>
    <xf numFmtId="0" fontId="31" fillId="0" borderId="0" xfId="53" applyFont="1" applyAlignment="1">
      <alignment vertical="center"/>
    </xf>
    <xf numFmtId="0" fontId="4" fillId="0" borderId="2" xfId="53" applyFont="1" applyFill="1" applyBorder="1" applyAlignment="1">
      <alignment horizontal="center" vertical="center" wrapText="1"/>
    </xf>
    <xf numFmtId="0" fontId="4" fillId="0" borderId="3" xfId="53" applyFont="1" applyFill="1" applyBorder="1" applyAlignment="1">
      <alignment horizontal="center" vertical="center" wrapText="1"/>
    </xf>
    <xf numFmtId="0" fontId="4" fillId="0" borderId="0" xfId="53" applyFont="1" applyFill="1" applyBorder="1" applyAlignment="1">
      <alignment horizontal="right" vertical="center" wrapText="1"/>
    </xf>
    <xf numFmtId="0" fontId="4" fillId="0" borderId="0" xfId="53" applyFont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right" vertical="center" wrapText="1"/>
    </xf>
    <xf numFmtId="0" fontId="4" fillId="0" borderId="0" xfId="53" applyFont="1" applyFill="1" applyBorder="1" applyAlignment="1">
      <alignment vertical="center" wrapText="1"/>
    </xf>
    <xf numFmtId="0" fontId="5" fillId="0" borderId="0" xfId="57" applyFont="1" applyFill="1" applyBorder="1" applyAlignment="1"/>
    <xf numFmtId="168" fontId="5" fillId="0" borderId="0" xfId="46" applyNumberFormat="1" applyFont="1" applyFill="1" applyBorder="1" applyAlignment="1">
      <alignment horizontal="right" wrapText="1"/>
    </xf>
    <xf numFmtId="0" fontId="4" fillId="0" borderId="0" xfId="53" applyFont="1" applyFill="1" applyBorder="1" applyAlignment="1">
      <alignment horizontal="right" wrapText="1"/>
    </xf>
    <xf numFmtId="0" fontId="4" fillId="0" borderId="0" xfId="56" applyFont="1" applyFill="1" applyBorder="1" applyAlignment="1"/>
    <xf numFmtId="0" fontId="4" fillId="0" borderId="0" xfId="56" applyFont="1" applyBorder="1" applyAlignment="1"/>
    <xf numFmtId="49" fontId="5" fillId="0" borderId="0" xfId="62" applyNumberFormat="1" applyFont="1" applyBorder="1" applyAlignment="1"/>
    <xf numFmtId="168" fontId="5" fillId="0" borderId="0" xfId="46" applyNumberFormat="1" applyFont="1" applyBorder="1" applyAlignment="1">
      <alignment horizontal="right" wrapText="1"/>
    </xf>
    <xf numFmtId="0" fontId="4" fillId="0" borderId="0" xfId="53" applyFont="1" applyBorder="1" applyAlignment="1"/>
    <xf numFmtId="0" fontId="4" fillId="0" borderId="0" xfId="53" applyFont="1" applyFill="1" applyBorder="1" applyAlignment="1"/>
    <xf numFmtId="0" fontId="4" fillId="0" borderId="0" xfId="53" applyFont="1"/>
    <xf numFmtId="0" fontId="4" fillId="0" borderId="1" xfId="53" applyFont="1" applyBorder="1" applyAlignment="1">
      <alignment vertical="center"/>
    </xf>
    <xf numFmtId="0" fontId="4" fillId="0" borderId="1" xfId="53" applyFont="1" applyBorder="1"/>
    <xf numFmtId="0" fontId="4" fillId="0" borderId="1" xfId="53" applyFont="1" applyFill="1" applyBorder="1"/>
    <xf numFmtId="0" fontId="4" fillId="0" borderId="0" xfId="53" applyFont="1" applyAlignment="1">
      <alignment vertical="center"/>
    </xf>
    <xf numFmtId="0" fontId="4" fillId="0" borderId="0" xfId="53" applyFont="1" applyFill="1"/>
    <xf numFmtId="165" fontId="4" fillId="0" borderId="0" xfId="46" applyFont="1" applyAlignment="1">
      <alignment vertical="center"/>
    </xf>
    <xf numFmtId="0" fontId="32" fillId="0" borderId="0" xfId="53" applyFont="1"/>
    <xf numFmtId="0" fontId="23" fillId="0" borderId="0" xfId="53" applyFont="1"/>
    <xf numFmtId="3" fontId="1" fillId="0" borderId="0" xfId="53" applyNumberFormat="1"/>
    <xf numFmtId="168" fontId="4" fillId="0" borderId="0" xfId="53" applyNumberFormat="1" applyFont="1" applyFill="1" applyBorder="1" applyAlignment="1">
      <alignment horizontal="right" vertical="center" wrapText="1"/>
    </xf>
    <xf numFmtId="168" fontId="4" fillId="0" borderId="0" xfId="46" applyNumberFormat="1" applyFont="1" applyBorder="1" applyAlignment="1"/>
    <xf numFmtId="0" fontId="4" fillId="0" borderId="0" xfId="53" applyFont="1" applyBorder="1" applyAlignment="1">
      <alignment wrapText="1"/>
    </xf>
    <xf numFmtId="0" fontId="33" fillId="0" borderId="0" xfId="55" applyFont="1" applyFill="1" applyBorder="1" applyAlignment="1">
      <alignment vertical="center" wrapText="1"/>
    </xf>
    <xf numFmtId="0" fontId="6" fillId="0" borderId="0" xfId="53" applyFont="1" applyBorder="1" applyAlignment="1">
      <alignment wrapText="1"/>
    </xf>
    <xf numFmtId="168" fontId="6" fillId="0" borderId="0" xfId="46" applyNumberFormat="1" applyFont="1" applyFill="1" applyBorder="1" applyAlignment="1">
      <alignment horizontal="right" wrapText="1"/>
    </xf>
    <xf numFmtId="0" fontId="5" fillId="0" borderId="0" xfId="53" applyFont="1" applyBorder="1" applyAlignment="1">
      <alignment wrapText="1"/>
    </xf>
    <xf numFmtId="166" fontId="33" fillId="0" borderId="0" xfId="53" applyNumberFormat="1" applyFont="1" applyFill="1" applyBorder="1" applyAlignment="1">
      <alignment horizontal="left" vertical="center"/>
    </xf>
    <xf numFmtId="169" fontId="4" fillId="0" borderId="0" xfId="53" applyNumberFormat="1" applyFont="1" applyFill="1" applyAlignment="1"/>
    <xf numFmtId="166" fontId="33" fillId="0" borderId="0" xfId="53" applyNumberFormat="1" applyFont="1" applyFill="1" applyAlignment="1">
      <alignment horizontal="left" vertical="center"/>
    </xf>
    <xf numFmtId="169" fontId="4" fillId="0" borderId="0" xfId="53" applyNumberFormat="1" applyFont="1"/>
    <xf numFmtId="168" fontId="4" fillId="0" borderId="0" xfId="53" applyNumberFormat="1" applyFont="1"/>
    <xf numFmtId="168" fontId="4" fillId="0" borderId="0" xfId="1" applyNumberFormat="1" applyFont="1" applyAlignment="1">
      <alignment vertical="center"/>
    </xf>
    <xf numFmtId="0" fontId="4" fillId="0" borderId="0" xfId="53" applyFont="1" applyFill="1" applyBorder="1" applyAlignment="1">
      <alignment vertical="center" wrapText="1"/>
    </xf>
    <xf numFmtId="0" fontId="4" fillId="0" borderId="3" xfId="53" applyFont="1" applyFill="1" applyBorder="1" applyAlignment="1">
      <alignment horizontal="center" vertical="center" wrapText="1"/>
    </xf>
    <xf numFmtId="0" fontId="2" fillId="0" borderId="0" xfId="53" applyFont="1" applyAlignment="1">
      <alignment horizontal="left" vertical="top"/>
    </xf>
    <xf numFmtId="0" fontId="1" fillId="0" borderId="0" xfId="60" applyFont="1" applyAlignment="1">
      <alignment horizontal="right" vertical="center"/>
    </xf>
    <xf numFmtId="0" fontId="4" fillId="0" borderId="2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2" fillId="0" borderId="0" xfId="2" applyFont="1"/>
    <xf numFmtId="0" fontId="1" fillId="0" borderId="0" xfId="2"/>
    <xf numFmtId="41" fontId="4" fillId="0" borderId="0" xfId="63" applyFont="1" applyBorder="1" applyAlignment="1">
      <alignment horizontal="right" wrapText="1"/>
    </xf>
    <xf numFmtId="0" fontId="1" fillId="0" borderId="0" xfId="2" applyBorder="1"/>
    <xf numFmtId="0" fontId="3" fillId="0" borderId="0" xfId="64"/>
    <xf numFmtId="0" fontId="2" fillId="0" borderId="1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4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/>
    </xf>
    <xf numFmtId="0" fontId="36" fillId="0" borderId="0" xfId="64" applyFont="1"/>
    <xf numFmtId="0" fontId="4" fillId="0" borderId="0" xfId="2" applyFont="1"/>
    <xf numFmtId="0" fontId="4" fillId="0" borderId="0" xfId="2" applyFont="1" applyBorder="1"/>
    <xf numFmtId="0" fontId="4" fillId="0" borderId="1" xfId="2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right"/>
    </xf>
    <xf numFmtId="41" fontId="4" fillId="0" borderId="0" xfId="63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right" vertical="center"/>
    </xf>
    <xf numFmtId="0" fontId="36" fillId="0" borderId="0" xfId="64" applyFont="1" applyFill="1"/>
    <xf numFmtId="49" fontId="4" fillId="0" borderId="0" xfId="63" applyNumberFormat="1" applyFont="1"/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right"/>
    </xf>
    <xf numFmtId="2" fontId="4" fillId="0" borderId="0" xfId="65" applyNumberFormat="1" applyFont="1" applyAlignment="1">
      <alignment horizontal="right" wrapText="1"/>
    </xf>
    <xf numFmtId="166" fontId="4" fillId="0" borderId="0" xfId="65" applyNumberFormat="1" applyFont="1" applyAlignment="1">
      <alignment horizontal="right"/>
    </xf>
    <xf numFmtId="166" fontId="4" fillId="0" borderId="0" xfId="63" applyNumberFormat="1" applyFont="1" applyBorder="1" applyAlignment="1">
      <alignment horizontal="right" wrapText="1"/>
    </xf>
    <xf numFmtId="166" fontId="4" fillId="0" borderId="0" xfId="65" applyNumberFormat="1" applyFont="1" applyBorder="1" applyAlignment="1">
      <alignment horizontal="right" wrapText="1"/>
    </xf>
    <xf numFmtId="166" fontId="4" fillId="0" borderId="0" xfId="2" applyNumberFormat="1" applyFont="1" applyAlignment="1">
      <alignment horizontal="right"/>
    </xf>
    <xf numFmtId="49" fontId="6" fillId="0" borderId="0" xfId="63" applyNumberFormat="1" applyFont="1"/>
    <xf numFmtId="166" fontId="6" fillId="0" borderId="0" xfId="65" applyNumberFormat="1" applyFont="1" applyAlignment="1">
      <alignment horizontal="right" wrapText="1"/>
    </xf>
    <xf numFmtId="166" fontId="4" fillId="0" borderId="0" xfId="65" applyNumberFormat="1" applyFont="1" applyAlignment="1">
      <alignment horizontal="right" wrapText="1"/>
    </xf>
    <xf numFmtId="49" fontId="5" fillId="0" borderId="0" xfId="63" applyNumberFormat="1" applyFont="1" applyAlignment="1">
      <alignment vertical="center"/>
    </xf>
    <xf numFmtId="2" fontId="5" fillId="0" borderId="0" xfId="65" applyNumberFormat="1" applyFont="1" applyAlignment="1">
      <alignment horizontal="right" wrapText="1"/>
    </xf>
    <xf numFmtId="166" fontId="5" fillId="0" borderId="0" xfId="65" applyNumberFormat="1" applyFont="1" applyAlignment="1">
      <alignment horizontal="right" wrapText="1"/>
    </xf>
    <xf numFmtId="166" fontId="5" fillId="0" borderId="0" xfId="65" applyNumberFormat="1" applyFont="1" applyBorder="1" applyAlignment="1">
      <alignment horizontal="right" wrapText="1"/>
    </xf>
    <xf numFmtId="167" fontId="5" fillId="0" borderId="0" xfId="65" applyNumberFormat="1" applyFont="1" applyAlignment="1">
      <alignment horizontal="right" wrapText="1"/>
    </xf>
    <xf numFmtId="167" fontId="5" fillId="0" borderId="0" xfId="65" applyNumberFormat="1" applyFont="1" applyBorder="1" applyAlignment="1">
      <alignment horizontal="right" wrapText="1"/>
    </xf>
    <xf numFmtId="49" fontId="4" fillId="0" borderId="0" xfId="63" applyNumberFormat="1" applyFont="1" applyAlignment="1">
      <alignment vertical="center"/>
    </xf>
    <xf numFmtId="2" fontId="4" fillId="0" borderId="0" xfId="2" applyNumberFormat="1" applyFont="1" applyAlignment="1">
      <alignment horizontal="right"/>
    </xf>
    <xf numFmtId="0" fontId="4" fillId="0" borderId="1" xfId="2" applyFont="1" applyBorder="1"/>
    <xf numFmtId="41" fontId="4" fillId="0" borderId="0" xfId="63" applyFont="1" applyAlignment="1">
      <alignment horizontal="right" wrapText="1"/>
    </xf>
    <xf numFmtId="41" fontId="4" fillId="0" borderId="2" xfId="63" applyFont="1" applyBorder="1" applyAlignment="1">
      <alignment horizontal="right" wrapText="1"/>
    </xf>
    <xf numFmtId="41" fontId="4" fillId="0" borderId="1" xfId="63" applyFont="1" applyFill="1" applyBorder="1" applyAlignment="1">
      <alignment horizontal="right" wrapText="1"/>
    </xf>
    <xf numFmtId="166" fontId="4" fillId="0" borderId="0" xfId="63" applyNumberFormat="1" applyFont="1" applyAlignment="1">
      <alignment horizontal="right" wrapText="1"/>
    </xf>
    <xf numFmtId="41" fontId="4" fillId="0" borderId="1" xfId="63" applyFont="1" applyBorder="1" applyAlignment="1">
      <alignment horizontal="right" wrapText="1"/>
    </xf>
    <xf numFmtId="0" fontId="4" fillId="0" borderId="3" xfId="2" applyFont="1" applyBorder="1" applyAlignment="1">
      <alignment vertical="center" wrapText="1"/>
    </xf>
    <xf numFmtId="168" fontId="4" fillId="0" borderId="0" xfId="66" applyNumberFormat="1" applyFont="1" applyAlignment="1">
      <alignment horizontal="right" wrapText="1"/>
    </xf>
    <xf numFmtId="166" fontId="3" fillId="0" borderId="0" xfId="64" applyNumberFormat="1"/>
    <xf numFmtId="168" fontId="6" fillId="0" borderId="0" xfId="66" applyNumberFormat="1" applyFont="1" applyAlignment="1">
      <alignment horizontal="right" wrapText="1"/>
    </xf>
    <xf numFmtId="168" fontId="5" fillId="0" borderId="0" xfId="66" applyNumberFormat="1" applyFont="1" applyAlignment="1">
      <alignment horizontal="right" wrapText="1"/>
    </xf>
    <xf numFmtId="2" fontId="6" fillId="0" borderId="0" xfId="65" applyNumberFormat="1" applyFont="1" applyAlignment="1">
      <alignment horizontal="right" wrapText="1"/>
    </xf>
    <xf numFmtId="0" fontId="2" fillId="0" borderId="0" xfId="60" applyFont="1" applyAlignment="1">
      <alignment wrapText="1"/>
    </xf>
    <xf numFmtId="0" fontId="27" fillId="0" borderId="0" xfId="60" applyAlignment="1">
      <alignment wrapText="1"/>
    </xf>
    <xf numFmtId="0" fontId="4" fillId="0" borderId="2" xfId="60" applyFont="1" applyBorder="1" applyAlignment="1">
      <alignment horizontal="left" vertical="center" wrapText="1"/>
    </xf>
    <xf numFmtId="0" fontId="4" fillId="0" borderId="0" xfId="60" applyFont="1" applyBorder="1" applyAlignment="1">
      <alignment horizontal="left" vertical="center" wrapText="1"/>
    </xf>
    <xf numFmtId="0" fontId="4" fillId="0" borderId="1" xfId="60" applyFont="1" applyBorder="1" applyAlignment="1">
      <alignment horizontal="left" vertical="center" wrapText="1"/>
    </xf>
    <xf numFmtId="0" fontId="4" fillId="0" borderId="3" xfId="60" applyFont="1" applyBorder="1" applyAlignment="1">
      <alignment horizontal="center" vertical="center" wrapText="1"/>
    </xf>
    <xf numFmtId="0" fontId="2" fillId="0" borderId="0" xfId="60" applyFont="1" applyAlignment="1">
      <alignment horizontal="left" vertical="top" wrapText="1"/>
    </xf>
    <xf numFmtId="0" fontId="27" fillId="0" borderId="0" xfId="60" applyAlignment="1">
      <alignment horizontal="left" vertical="top" wrapText="1"/>
    </xf>
    <xf numFmtId="0" fontId="4" fillId="0" borderId="0" xfId="60" applyFont="1" applyFill="1" applyBorder="1" applyAlignment="1">
      <alignment horizontal="center" wrapText="1"/>
    </xf>
    <xf numFmtId="0" fontId="4" fillId="0" borderId="0" xfId="60" applyFont="1" applyAlignment="1">
      <alignment horizontal="center"/>
    </xf>
    <xf numFmtId="0" fontId="2" fillId="0" borderId="0" xfId="53" applyFont="1" applyAlignment="1">
      <alignment horizontal="left" vertical="top" wrapText="1"/>
    </xf>
    <xf numFmtId="0" fontId="1" fillId="0" borderId="0" xfId="53" applyAlignment="1">
      <alignment horizontal="left" vertical="top" wrapText="1"/>
    </xf>
    <xf numFmtId="0" fontId="2" fillId="0" borderId="1" xfId="53" applyFont="1" applyBorder="1" applyAlignment="1">
      <alignment horizontal="left" vertical="center" wrapText="1"/>
    </xf>
    <xf numFmtId="0" fontId="4" fillId="0" borderId="2" xfId="53" applyFont="1" applyFill="1" applyBorder="1" applyAlignment="1">
      <alignment vertical="center" wrapText="1"/>
    </xf>
    <xf numFmtId="0" fontId="4" fillId="0" borderId="0" xfId="53" applyFont="1" applyFill="1" applyBorder="1" applyAlignment="1">
      <alignment vertical="center" wrapText="1"/>
    </xf>
    <xf numFmtId="0" fontId="4" fillId="0" borderId="1" xfId="53" applyFont="1" applyFill="1" applyBorder="1" applyAlignment="1">
      <alignment vertical="center" wrapText="1"/>
    </xf>
    <xf numFmtId="0" fontId="4" fillId="0" borderId="3" xfId="53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2" fillId="0" borderId="1" xfId="53" applyFont="1" applyBorder="1" applyAlignment="1">
      <alignment horizontal="left" vertical="top" wrapText="1"/>
    </xf>
    <xf numFmtId="0" fontId="4" fillId="0" borderId="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horizontal="left" wrapText="1"/>
    </xf>
  </cellXfs>
  <cellStyles count="67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Collegamento ipertestuale" xfId="61" builtinId="8"/>
    <cellStyle name="Collegamento ipertestuale 2" xfId="44"/>
    <cellStyle name="Collegamento visitato_CIG.xls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Linked Cell" xfId="37"/>
    <cellStyle name="Migliaia" xfId="1" builtinId="3"/>
    <cellStyle name="Migliaia [0] 2" xfId="45"/>
    <cellStyle name="Migliaia [0] 3" xfId="62"/>
    <cellStyle name="Migliaia [0] 4" xfId="63"/>
    <cellStyle name="Migliaia 2" xfId="46"/>
    <cellStyle name="Migliaia 2 2" xfId="47"/>
    <cellStyle name="Migliaia 3" xfId="48"/>
    <cellStyle name="Migliaia 3 2" xfId="49"/>
    <cellStyle name="Migliaia 4" xfId="50"/>
    <cellStyle name="Migliaia 5" xfId="66"/>
    <cellStyle name="Migliaia 7" xfId="51"/>
    <cellStyle name="Neutral" xfId="38"/>
    <cellStyle name="Normale" xfId="0" builtinId="0"/>
    <cellStyle name="Normale 2" xfId="52"/>
    <cellStyle name="Normale 3" xfId="53"/>
    <cellStyle name="Normale 4" xfId="54"/>
    <cellStyle name="Normale 5" xfId="60"/>
    <cellStyle name="Normale_a_a_dep_08_ato_pub_denominazione" xfId="55"/>
    <cellStyle name="Normale_CIG marzo2010_new" xfId="56"/>
    <cellStyle name="Normale_CIG.xls" xfId="64"/>
    <cellStyle name="Normale_Schema_tavole CIG" xfId="2"/>
    <cellStyle name="Normale_TAV1" xfId="57"/>
    <cellStyle name="Note" xfId="39"/>
    <cellStyle name="Percentuale 2" xfId="43"/>
    <cellStyle name="Percentuale 3" xfId="58"/>
    <cellStyle name="Percentuale 4" xfId="59"/>
    <cellStyle name="Percentuale 5" xfId="65"/>
    <cellStyle name="Title" xfId="40"/>
    <cellStyle name="Total" xfId="41"/>
    <cellStyle name="Warning Text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theme="0" tint="-0.14999847407452621"/>
    <pageSetUpPr fitToPage="1"/>
  </sheetPr>
  <dimension ref="A1:F38"/>
  <sheetViews>
    <sheetView tabSelected="1" workbookViewId="0"/>
  </sheetViews>
  <sheetFormatPr defaultColWidth="8.85546875" defaultRowHeight="12.75" x14ac:dyDescent="0.2"/>
  <cols>
    <col min="1" max="16384" width="8.85546875" style="4"/>
  </cols>
  <sheetData>
    <row r="1" spans="1:2" x14ac:dyDescent="0.2">
      <c r="A1" s="3" t="s">
        <v>25</v>
      </c>
    </row>
    <row r="2" spans="1:2" x14ac:dyDescent="0.2">
      <c r="A2" s="4" t="s">
        <v>26</v>
      </c>
      <c r="B2" s="5"/>
    </row>
    <row r="3" spans="1:2" x14ac:dyDescent="0.2">
      <c r="A3" s="6" t="s">
        <v>27</v>
      </c>
    </row>
    <row r="5" spans="1:2" x14ac:dyDescent="0.2">
      <c r="A5" s="4" t="str">
        <f>III.3.3.1!A1</f>
        <v>Tavola III.3.3.1 - Serie storica annuale delle ore autorizzate di cassa integrazione guadagni distinte per tipologia di intervento - Anni 1980-2012; 1° semestre 2013 (valori assoluti)</v>
      </c>
    </row>
    <row r="7" spans="1:2" x14ac:dyDescent="0.2">
      <c r="A7" s="4" t="str">
        <f>III.3.3.2!A1</f>
        <v>Tavola III.3.3.2 - Serie storica mensile delle ore autorizzate di cassa integrazione guadagni distinte per tipologia di intervento - Anni 2010-2012; 1° semestre 2013 (valori assouti)</v>
      </c>
    </row>
    <row r="9" spans="1:2" x14ac:dyDescent="0.2">
      <c r="A9" s="4" t="str">
        <f>III.3.3.3!A1</f>
        <v>Tavola III.3.3.3 - Serie storica semestrale delle ore autorizzate di cassa integrazione guadagni ordinaria (CIGO) distinte per classe di attività economica - Anni 2010-2012; 1° semestre 2013  (valori assoluti)</v>
      </c>
    </row>
    <row r="11" spans="1:2" x14ac:dyDescent="0.2">
      <c r="A11" s="4" t="str">
        <f>III.3.3.4!A1</f>
        <v>Tavola III.3.3.4 - Serie storica semestrale delle ore autorizzate di cassa integrazione guadagni straordinaria (CIGS) distinte per classe di attività economica - Anni 2010-2012; 1° semestre 2013  (valori assoluti)</v>
      </c>
    </row>
    <row r="13" spans="1:2" x14ac:dyDescent="0.2">
      <c r="A13" s="4" t="str">
        <f>III.3.3.5!A1</f>
        <v>Tavola III.3.3.5 - Serie storica semestrale delle ore autorizzate di cassa integrazione guadagni in deroga (CIGD) distinte per classe di attività economica - Anni 2010-2012; 1° semestre 2013  (valori assoluti)</v>
      </c>
    </row>
    <row r="15" spans="1:2" x14ac:dyDescent="0.2">
      <c r="A15" s="4" t="str">
        <f>III.3.3.6!A1</f>
        <v>Tavola III.3.3.6 - Serie storica semestrale delle ore autorizzate totali di cassa integrazione guadagni  distinte per classe di attività economica - Anni 2010-2012; 1° semestre 2013  (valori assoluti)</v>
      </c>
    </row>
    <row r="17" spans="1:1" x14ac:dyDescent="0.2">
      <c r="A17" s="4" t="str">
        <f>III.3.3.7!A1</f>
        <v>Tavola III.3.3.7 - Serie storica semestrale delle ore autorizzate di cassa integrazione guadagni ordinaria (CIGO) distinte per regione e ripartizione geografica - Anni 2010-2012; 1° semestre 2013  (valori assoluti)</v>
      </c>
    </row>
    <row r="19" spans="1:1" x14ac:dyDescent="0.2">
      <c r="A19" s="4" t="str">
        <f>III.3.3.8!A1</f>
        <v>Tavola III.3.3.8 - Serie storica semestrale delle ore autorizzate di cassa integrazione guadagni straordinaria (CIGS) distinte per regione e ripartizione geografica - Anni 2010-2012; 1° semestre 2013  (valori assoluti)</v>
      </c>
    </row>
    <row r="21" spans="1:1" x14ac:dyDescent="0.2">
      <c r="A21" s="4" t="str">
        <f>III.3.3.9!A1</f>
        <v>Tavola III.3.3.9 - Serie storica semestrale delle ore autorizzate di cassa integrazione guadagni in deroga (CIGD) distinte per regione e ripartizione geografica - Anni 2010-2012; 1° semestre 2013  (valori assoluti)</v>
      </c>
    </row>
    <row r="23" spans="1:1" x14ac:dyDescent="0.2">
      <c r="A23" s="4" t="str">
        <f>III.3.3.10!A1</f>
        <v>Tavola III.3.3.10 - Serie storica semestrale delle ore autorizzate totali di cassa integrazione guadagni  distinte per regione e ripartizione geografica - Anni 2010-2012; 1° semestre 2013  (valori assoluti)</v>
      </c>
    </row>
    <row r="25" spans="1:1" x14ac:dyDescent="0.2">
      <c r="A25" s="4" t="str">
        <f>III.3.3.11!A1</f>
        <v xml:space="preserve">Tavola III.3.3.11 - Distribuzione percentuale dei beneficiari di indennità di integrazione salariale ordinaria per regione (1), ripartizione geografica e sesso - Anni 2010-2012 (valori percentuali) </v>
      </c>
    </row>
    <row r="27" spans="1:1" x14ac:dyDescent="0.2">
      <c r="A27" s="4" t="str">
        <f>III.3.3.12!A1</f>
        <v xml:space="preserve">Tavola III.3.3.12 - Distribuzione percentuale dei beneficiari di indennità di integrazione salariale straordinaria (1) per regione (2), ripartizione geografica e sesso - Anni 2010-2012 (valori percentuali) </v>
      </c>
    </row>
    <row r="29" spans="1:1" x14ac:dyDescent="0.2">
      <c r="A29" s="4" t="str">
        <f>III.3.3.13!A1</f>
        <v xml:space="preserve">Tavola III.3.3.13 - Distribuzione percentuale dei beneficiari di indennità di integrazione salariale ordinaria per classi di età e sesso - Anni 2010-2012 (valori percentuali) </v>
      </c>
    </row>
    <row r="31" spans="1:1" x14ac:dyDescent="0.2">
      <c r="A31" s="4" t="str">
        <f>III.3.3.14!A1</f>
        <v xml:space="preserve">Tavola III.3.3.14 - Distribuzione percentuale dei beneficiari di indennità di integrazione salariale straordinaria (1) per classi di età e sesso - Anni 2010-2012 (valori percentuali) </v>
      </c>
    </row>
    <row r="33" spans="1:6" x14ac:dyDescent="0.2">
      <c r="A33" s="4" t="str">
        <f>III.3.3.15!A1</f>
        <v>Tavola III.3.3.15 - Numero dei beneficiari di indennità di integrazione salariale espressi in unità di lavoro standard (ULA (1) ) per regione (2), ripartizione geografica e tipologia di integrazione salariale- Anni 2010-2012</v>
      </c>
    </row>
    <row r="38" spans="1:6" x14ac:dyDescent="0.2">
      <c r="F38" s="87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theme="0" tint="-0.14999847407452621"/>
    <pageSetUpPr fitToPage="1"/>
  </sheetPr>
  <dimension ref="A1:Q94"/>
  <sheetViews>
    <sheetView workbookViewId="0">
      <selection sqref="A1:N1"/>
    </sheetView>
  </sheetViews>
  <sheetFormatPr defaultColWidth="8.85546875" defaultRowHeight="12.75" x14ac:dyDescent="0.2"/>
  <cols>
    <col min="1" max="1" width="19.42578125" style="68" customWidth="1"/>
    <col min="2" max="4" width="12.85546875" style="69" customWidth="1"/>
    <col min="5" max="5" width="0.7109375" style="69" customWidth="1"/>
    <col min="6" max="8" width="12.85546875" style="43" customWidth="1"/>
    <col min="9" max="9" width="0.7109375" style="43" customWidth="1"/>
    <col min="10" max="12" width="12.85546875" style="43" customWidth="1"/>
    <col min="13" max="13" width="0.7109375" style="43" customWidth="1"/>
    <col min="14" max="14" width="12.85546875" style="43" customWidth="1"/>
    <col min="15" max="16384" width="8.85546875" style="43"/>
  </cols>
  <sheetData>
    <row r="1" spans="1:17" ht="24" customHeight="1" x14ac:dyDescent="0.2">
      <c r="A1" s="149" t="s">
        <v>123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7" s="45" customFormat="1" ht="12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44"/>
    </row>
    <row r="3" spans="1:17" s="48" customFormat="1" ht="12" customHeight="1" x14ac:dyDescent="0.2">
      <c r="A3" s="156" t="s">
        <v>106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7" s="45" customFormat="1" ht="4.5" customHeight="1" x14ac:dyDescent="0.2">
      <c r="A4" s="157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7" s="48" customFormat="1" ht="12" customHeight="1" x14ac:dyDescent="0.2">
      <c r="A5" s="158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7" s="48" customFormat="1" ht="12" customHeight="1" x14ac:dyDescent="0.15">
      <c r="A6" s="73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7" s="48" customFormat="1" ht="9" customHeight="1" x14ac:dyDescent="0.15">
      <c r="A7" s="73" t="s">
        <v>1</v>
      </c>
      <c r="B7" s="16">
        <v>19745312</v>
      </c>
      <c r="C7" s="16">
        <v>24118655</v>
      </c>
      <c r="D7" s="16">
        <v>43863967</v>
      </c>
      <c r="E7" s="16"/>
      <c r="F7" s="16">
        <v>22787178</v>
      </c>
      <c r="G7" s="16">
        <v>15637314</v>
      </c>
      <c r="H7" s="16">
        <v>38424492</v>
      </c>
      <c r="I7" s="16"/>
      <c r="J7" s="16">
        <v>13516123</v>
      </c>
      <c r="K7" s="16">
        <v>17378264</v>
      </c>
      <c r="L7" s="16">
        <v>30894387</v>
      </c>
      <c r="M7" s="16"/>
      <c r="N7" s="16">
        <v>10642186</v>
      </c>
      <c r="O7" s="16"/>
    </row>
    <row r="8" spans="1:17" s="48" customFormat="1" ht="9" customHeight="1" x14ac:dyDescent="0.15">
      <c r="A8" s="73" t="s">
        <v>107</v>
      </c>
      <c r="B8" s="16">
        <v>49226</v>
      </c>
      <c r="C8" s="16">
        <v>66948</v>
      </c>
      <c r="D8" s="16">
        <v>116174</v>
      </c>
      <c r="E8" s="16"/>
      <c r="F8" s="16">
        <v>79283</v>
      </c>
      <c r="G8" s="16">
        <v>36150</v>
      </c>
      <c r="H8" s="16">
        <v>115433</v>
      </c>
      <c r="I8" s="16"/>
      <c r="J8" s="16">
        <v>41827</v>
      </c>
      <c r="K8" s="16">
        <v>28640</v>
      </c>
      <c r="L8" s="16">
        <v>70467</v>
      </c>
      <c r="M8" s="16"/>
      <c r="N8" s="16">
        <v>27406</v>
      </c>
      <c r="O8" s="16"/>
    </row>
    <row r="9" spans="1:17" s="48" customFormat="1" ht="9" customHeight="1" x14ac:dyDescent="0.15">
      <c r="A9" s="73" t="s">
        <v>2</v>
      </c>
      <c r="B9" s="16">
        <v>1949075</v>
      </c>
      <c r="C9" s="16">
        <v>4297316</v>
      </c>
      <c r="D9" s="16">
        <v>6246391</v>
      </c>
      <c r="E9" s="16"/>
      <c r="F9" s="16">
        <v>3249518</v>
      </c>
      <c r="G9" s="16">
        <v>2975383</v>
      </c>
      <c r="H9" s="16">
        <v>6224901</v>
      </c>
      <c r="I9" s="16"/>
      <c r="J9" s="16">
        <v>4695568</v>
      </c>
      <c r="K9" s="16">
        <v>2488411</v>
      </c>
      <c r="L9" s="16">
        <v>7183979</v>
      </c>
      <c r="M9" s="16"/>
      <c r="N9" s="16">
        <v>2498786</v>
      </c>
      <c r="O9" s="16"/>
    </row>
    <row r="10" spans="1:17" s="48" customFormat="1" ht="9" customHeight="1" x14ac:dyDescent="0.15">
      <c r="A10" s="73" t="s">
        <v>3</v>
      </c>
      <c r="B10" s="16">
        <v>45796992</v>
      </c>
      <c r="C10" s="16">
        <v>41245091</v>
      </c>
      <c r="D10" s="16">
        <v>87042083</v>
      </c>
      <c r="E10" s="16"/>
      <c r="F10" s="16">
        <v>27004067</v>
      </c>
      <c r="G10" s="16">
        <v>25056113</v>
      </c>
      <c r="H10" s="16">
        <v>52060180</v>
      </c>
      <c r="I10" s="16"/>
      <c r="J10" s="16">
        <v>33561762</v>
      </c>
      <c r="K10" s="16">
        <v>23723685</v>
      </c>
      <c r="L10" s="16">
        <v>57285447</v>
      </c>
      <c r="M10" s="16"/>
      <c r="N10" s="16">
        <v>13516725</v>
      </c>
      <c r="O10" s="16"/>
    </row>
    <row r="11" spans="1:17" s="48" customFormat="1" ht="9" customHeight="1" x14ac:dyDescent="0.15">
      <c r="A11" s="74" t="s">
        <v>156</v>
      </c>
      <c r="B11" s="16">
        <v>357878</v>
      </c>
      <c r="C11" s="16">
        <v>287300</v>
      </c>
      <c r="D11" s="16">
        <v>645178</v>
      </c>
      <c r="E11" s="16"/>
      <c r="F11" s="16">
        <v>356070</v>
      </c>
      <c r="G11" s="16">
        <v>200869</v>
      </c>
      <c r="H11" s="16">
        <v>556939</v>
      </c>
      <c r="I11" s="16"/>
      <c r="J11" s="16">
        <v>277226</v>
      </c>
      <c r="K11" s="16">
        <v>401363</v>
      </c>
      <c r="L11" s="16">
        <v>678589</v>
      </c>
      <c r="M11" s="16"/>
      <c r="N11" s="16">
        <v>129994</v>
      </c>
      <c r="O11" s="16"/>
    </row>
    <row r="12" spans="1:17" s="48" customFormat="1" ht="9" customHeight="1" x14ac:dyDescent="0.15">
      <c r="A12" s="75" t="s">
        <v>108</v>
      </c>
      <c r="B12" s="76">
        <v>197347</v>
      </c>
      <c r="C12" s="76">
        <v>127229</v>
      </c>
      <c r="D12" s="76">
        <v>324576</v>
      </c>
      <c r="E12" s="16"/>
      <c r="F12" s="76">
        <v>158648</v>
      </c>
      <c r="G12" s="76">
        <v>114378</v>
      </c>
      <c r="H12" s="76">
        <v>273026</v>
      </c>
      <c r="I12" s="16"/>
      <c r="J12" s="76">
        <v>98168</v>
      </c>
      <c r="K12" s="76">
        <v>114957</v>
      </c>
      <c r="L12" s="76">
        <v>213125</v>
      </c>
      <c r="M12" s="16"/>
      <c r="N12" s="76">
        <v>49516</v>
      </c>
      <c r="O12" s="16"/>
      <c r="P12" s="71"/>
    </row>
    <row r="13" spans="1:17" s="48" customFormat="1" ht="9" customHeight="1" x14ac:dyDescent="0.15">
      <c r="A13" s="75" t="s">
        <v>109</v>
      </c>
      <c r="B13" s="76">
        <v>160531</v>
      </c>
      <c r="C13" s="76">
        <v>160071</v>
      </c>
      <c r="D13" s="76">
        <v>320602</v>
      </c>
      <c r="E13" s="16"/>
      <c r="F13" s="76">
        <v>197422</v>
      </c>
      <c r="G13" s="76">
        <v>86491</v>
      </c>
      <c r="H13" s="76">
        <v>283913</v>
      </c>
      <c r="I13" s="16"/>
      <c r="J13" s="76">
        <v>179058</v>
      </c>
      <c r="K13" s="76">
        <v>286406</v>
      </c>
      <c r="L13" s="76">
        <v>465464</v>
      </c>
      <c r="M13" s="16"/>
      <c r="N13" s="76">
        <v>80478</v>
      </c>
      <c r="O13" s="16"/>
      <c r="Q13" s="71"/>
    </row>
    <row r="14" spans="1:17" s="48" customFormat="1" ht="9" customHeight="1" x14ac:dyDescent="0.15">
      <c r="A14" s="73" t="s">
        <v>4</v>
      </c>
      <c r="B14" s="16">
        <v>18529510</v>
      </c>
      <c r="C14" s="16">
        <v>23151292</v>
      </c>
      <c r="D14" s="16">
        <v>41680802</v>
      </c>
      <c r="E14" s="16"/>
      <c r="F14" s="16">
        <v>12179659</v>
      </c>
      <c r="G14" s="16">
        <v>17992386</v>
      </c>
      <c r="H14" s="16">
        <v>30172045</v>
      </c>
      <c r="I14" s="16"/>
      <c r="J14" s="16">
        <v>13411047</v>
      </c>
      <c r="K14" s="16">
        <v>26254721</v>
      </c>
      <c r="L14" s="16">
        <v>39665768</v>
      </c>
      <c r="M14" s="16"/>
      <c r="N14" s="16">
        <v>25672486</v>
      </c>
      <c r="O14" s="16"/>
    </row>
    <row r="15" spans="1:17" s="48" customFormat="1" ht="9" customHeight="1" x14ac:dyDescent="0.15">
      <c r="A15" s="73" t="s">
        <v>5</v>
      </c>
      <c r="B15" s="16">
        <v>1544365</v>
      </c>
      <c r="C15" s="16">
        <v>3209151</v>
      </c>
      <c r="D15" s="16">
        <v>4753516</v>
      </c>
      <c r="E15" s="16"/>
      <c r="F15" s="16">
        <v>845688</v>
      </c>
      <c r="G15" s="16">
        <v>920077</v>
      </c>
      <c r="H15" s="16">
        <v>1765765</v>
      </c>
      <c r="I15" s="16"/>
      <c r="J15" s="16">
        <v>1256692</v>
      </c>
      <c r="K15" s="16">
        <v>1736927</v>
      </c>
      <c r="L15" s="16">
        <v>2993619</v>
      </c>
      <c r="M15" s="16"/>
      <c r="N15" s="16">
        <v>1271232</v>
      </c>
      <c r="O15" s="16"/>
    </row>
    <row r="16" spans="1:17" s="48" customFormat="1" ht="9" customHeight="1" x14ac:dyDescent="0.15">
      <c r="A16" s="73" t="s">
        <v>6</v>
      </c>
      <c r="B16" s="16">
        <v>24955002</v>
      </c>
      <c r="C16" s="16">
        <v>28887117</v>
      </c>
      <c r="D16" s="16">
        <v>53842119</v>
      </c>
      <c r="E16" s="16"/>
      <c r="F16" s="16">
        <v>20795890</v>
      </c>
      <c r="G16" s="16">
        <v>17377553</v>
      </c>
      <c r="H16" s="16">
        <v>38173443</v>
      </c>
      <c r="I16" s="16"/>
      <c r="J16" s="16">
        <v>17773154</v>
      </c>
      <c r="K16" s="16">
        <v>24341838</v>
      </c>
      <c r="L16" s="16">
        <v>42114992</v>
      </c>
      <c r="M16" s="16"/>
      <c r="N16" s="16">
        <v>22441452</v>
      </c>
      <c r="O16" s="16"/>
    </row>
    <row r="17" spans="1:16" s="48" customFormat="1" ht="9" customHeight="1" x14ac:dyDescent="0.15">
      <c r="A17" s="73" t="s">
        <v>7</v>
      </c>
      <c r="B17" s="16">
        <v>10258770</v>
      </c>
      <c r="C17" s="16">
        <v>11502691</v>
      </c>
      <c r="D17" s="16">
        <v>21761461</v>
      </c>
      <c r="E17" s="16"/>
      <c r="F17" s="16">
        <v>10128157</v>
      </c>
      <c r="G17" s="16">
        <v>10153957</v>
      </c>
      <c r="H17" s="16">
        <v>20282114</v>
      </c>
      <c r="I17" s="16"/>
      <c r="J17" s="16">
        <v>9853445</v>
      </c>
      <c r="K17" s="16">
        <v>10856507</v>
      </c>
      <c r="L17" s="16">
        <v>20709952</v>
      </c>
      <c r="M17" s="16"/>
      <c r="N17" s="16">
        <v>7518550</v>
      </c>
      <c r="O17" s="16"/>
    </row>
    <row r="18" spans="1:16" s="48" customFormat="1" ht="9" customHeight="1" x14ac:dyDescent="0.15">
      <c r="A18" s="73" t="s">
        <v>8</v>
      </c>
      <c r="B18" s="16">
        <v>6840060</v>
      </c>
      <c r="C18" s="16">
        <v>4475085</v>
      </c>
      <c r="D18" s="16">
        <v>11315145</v>
      </c>
      <c r="E18" s="16"/>
      <c r="F18" s="16">
        <v>8328583</v>
      </c>
      <c r="G18" s="16">
        <v>3165458</v>
      </c>
      <c r="H18" s="16">
        <v>11494041</v>
      </c>
      <c r="I18" s="16"/>
      <c r="J18" s="16">
        <v>10632393</v>
      </c>
      <c r="K18" s="16">
        <v>5745493</v>
      </c>
      <c r="L18" s="16">
        <v>16377886</v>
      </c>
      <c r="M18" s="16"/>
      <c r="N18" s="16">
        <v>2089497</v>
      </c>
      <c r="O18" s="16"/>
    </row>
    <row r="19" spans="1:16" s="48" customFormat="1" ht="9" customHeight="1" x14ac:dyDescent="0.15">
      <c r="A19" s="73" t="s">
        <v>9</v>
      </c>
      <c r="B19" s="16">
        <v>6722721</v>
      </c>
      <c r="C19" s="16">
        <v>12089786</v>
      </c>
      <c r="D19" s="16">
        <v>18812507</v>
      </c>
      <c r="E19" s="16"/>
      <c r="F19" s="16">
        <v>7452763</v>
      </c>
      <c r="G19" s="16">
        <v>5141853</v>
      </c>
      <c r="H19" s="16">
        <v>12594616</v>
      </c>
      <c r="I19" s="16"/>
      <c r="J19" s="16">
        <v>8448037</v>
      </c>
      <c r="K19" s="16">
        <v>6658990</v>
      </c>
      <c r="L19" s="16">
        <v>15107027</v>
      </c>
      <c r="M19" s="16"/>
      <c r="N19" s="16">
        <v>9074438</v>
      </c>
      <c r="O19" s="16"/>
    </row>
    <row r="20" spans="1:16" s="48" customFormat="1" ht="9" customHeight="1" x14ac:dyDescent="0.15">
      <c r="A20" s="73" t="s">
        <v>10</v>
      </c>
      <c r="B20" s="16">
        <v>7089606</v>
      </c>
      <c r="C20" s="16">
        <v>9404068</v>
      </c>
      <c r="D20" s="16">
        <v>16493674</v>
      </c>
      <c r="E20" s="16"/>
      <c r="F20" s="16">
        <v>9012330</v>
      </c>
      <c r="G20" s="16">
        <v>9891196</v>
      </c>
      <c r="H20" s="16">
        <v>18903526</v>
      </c>
      <c r="I20" s="16"/>
      <c r="J20" s="16">
        <v>16275412</v>
      </c>
      <c r="K20" s="16">
        <v>14440015</v>
      </c>
      <c r="L20" s="16">
        <v>30715427</v>
      </c>
      <c r="M20" s="16"/>
      <c r="N20" s="16">
        <v>8689733</v>
      </c>
      <c r="O20" s="16"/>
    </row>
    <row r="21" spans="1:16" s="48" customFormat="1" ht="9" customHeight="1" x14ac:dyDescent="0.15">
      <c r="A21" s="73" t="s">
        <v>11</v>
      </c>
      <c r="B21" s="16">
        <v>3703566</v>
      </c>
      <c r="C21" s="16">
        <v>4258331</v>
      </c>
      <c r="D21" s="16">
        <v>7961897</v>
      </c>
      <c r="E21" s="16"/>
      <c r="F21" s="16">
        <v>6201933</v>
      </c>
      <c r="G21" s="16">
        <v>2766383</v>
      </c>
      <c r="H21" s="16">
        <v>8968316</v>
      </c>
      <c r="I21" s="16"/>
      <c r="J21" s="16">
        <v>3851903</v>
      </c>
      <c r="K21" s="16">
        <v>4744311</v>
      </c>
      <c r="L21" s="16">
        <v>8596214</v>
      </c>
      <c r="M21" s="16"/>
      <c r="N21" s="16">
        <v>4171459</v>
      </c>
      <c r="O21" s="16"/>
    </row>
    <row r="22" spans="1:16" s="48" customFormat="1" ht="9" customHeight="1" x14ac:dyDescent="0.15">
      <c r="A22" s="73" t="s">
        <v>12</v>
      </c>
      <c r="B22" s="16">
        <v>838823</v>
      </c>
      <c r="C22" s="16">
        <v>829552</v>
      </c>
      <c r="D22" s="16">
        <v>1668375</v>
      </c>
      <c r="E22" s="16"/>
      <c r="F22" s="16">
        <v>583778</v>
      </c>
      <c r="G22" s="16">
        <v>427361</v>
      </c>
      <c r="H22" s="16">
        <v>1011139</v>
      </c>
      <c r="I22" s="16"/>
      <c r="J22" s="16">
        <v>893018</v>
      </c>
      <c r="K22" s="16">
        <v>752847</v>
      </c>
      <c r="L22" s="16">
        <v>1645865</v>
      </c>
      <c r="M22" s="16"/>
      <c r="N22" s="16">
        <v>283376</v>
      </c>
      <c r="O22" s="16"/>
    </row>
    <row r="23" spans="1:16" s="48" customFormat="1" ht="9" customHeight="1" x14ac:dyDescent="0.15">
      <c r="A23" s="73" t="s">
        <v>13</v>
      </c>
      <c r="B23" s="16">
        <v>5395109</v>
      </c>
      <c r="C23" s="16">
        <v>8627770</v>
      </c>
      <c r="D23" s="16">
        <v>14022879</v>
      </c>
      <c r="E23" s="16"/>
      <c r="F23" s="16">
        <v>11058333</v>
      </c>
      <c r="G23" s="16">
        <v>11176182</v>
      </c>
      <c r="H23" s="16">
        <v>22234515</v>
      </c>
      <c r="I23" s="16"/>
      <c r="J23" s="16">
        <v>8319276</v>
      </c>
      <c r="K23" s="16">
        <v>8487114</v>
      </c>
      <c r="L23" s="16">
        <v>16806390</v>
      </c>
      <c r="M23" s="16"/>
      <c r="N23" s="16">
        <v>4889124</v>
      </c>
      <c r="O23" s="16"/>
    </row>
    <row r="24" spans="1:16" s="48" customFormat="1" ht="9" customHeight="1" x14ac:dyDescent="0.15">
      <c r="A24" s="73" t="s">
        <v>14</v>
      </c>
      <c r="B24" s="16">
        <v>10325650</v>
      </c>
      <c r="C24" s="16">
        <v>11748901</v>
      </c>
      <c r="D24" s="16">
        <v>22074551</v>
      </c>
      <c r="E24" s="16"/>
      <c r="F24" s="16">
        <v>10201094</v>
      </c>
      <c r="G24" s="16">
        <v>16450037</v>
      </c>
      <c r="H24" s="16">
        <v>26651131</v>
      </c>
      <c r="I24" s="16"/>
      <c r="J24" s="16">
        <v>9215894</v>
      </c>
      <c r="K24" s="16">
        <v>17344486</v>
      </c>
      <c r="L24" s="16">
        <v>26560380</v>
      </c>
      <c r="M24" s="16"/>
      <c r="N24" s="16">
        <v>3643597</v>
      </c>
      <c r="O24" s="16"/>
    </row>
    <row r="25" spans="1:16" s="48" customFormat="1" ht="9" customHeight="1" x14ac:dyDescent="0.15">
      <c r="A25" s="73" t="s">
        <v>15</v>
      </c>
      <c r="B25" s="16">
        <v>119320</v>
      </c>
      <c r="C25" s="16">
        <v>739073</v>
      </c>
      <c r="D25" s="16">
        <v>858393</v>
      </c>
      <c r="E25" s="16"/>
      <c r="F25" s="16">
        <v>1593528</v>
      </c>
      <c r="G25" s="16">
        <v>578640</v>
      </c>
      <c r="H25" s="16">
        <v>2172168</v>
      </c>
      <c r="I25" s="16"/>
      <c r="J25" s="16">
        <v>714896</v>
      </c>
      <c r="K25" s="16">
        <v>291508</v>
      </c>
      <c r="L25" s="16">
        <v>1006404</v>
      </c>
      <c r="M25" s="16"/>
      <c r="N25" s="16">
        <v>218844</v>
      </c>
      <c r="O25" s="16"/>
    </row>
    <row r="26" spans="1:16" s="48" customFormat="1" ht="9" customHeight="1" x14ac:dyDescent="0.15">
      <c r="A26" s="73" t="s">
        <v>16</v>
      </c>
      <c r="B26" s="16">
        <v>3416849</v>
      </c>
      <c r="C26" s="16">
        <v>1365394</v>
      </c>
      <c r="D26" s="16">
        <v>4782243</v>
      </c>
      <c r="E26" s="16"/>
      <c r="F26" s="16">
        <v>5583651</v>
      </c>
      <c r="G26" s="16">
        <v>2536200</v>
      </c>
      <c r="H26" s="16">
        <v>8119851</v>
      </c>
      <c r="I26" s="16"/>
      <c r="J26" s="16">
        <v>2205256</v>
      </c>
      <c r="K26" s="16">
        <v>2572062</v>
      </c>
      <c r="L26" s="16">
        <v>4777318</v>
      </c>
      <c r="M26" s="16"/>
      <c r="N26" s="16">
        <v>794670</v>
      </c>
      <c r="O26" s="16"/>
    </row>
    <row r="27" spans="1:16" s="48" customFormat="1" ht="9" customHeight="1" x14ac:dyDescent="0.15">
      <c r="A27" s="73" t="s">
        <v>17</v>
      </c>
      <c r="B27" s="16">
        <v>1839973</v>
      </c>
      <c r="C27" s="16">
        <v>3206303</v>
      </c>
      <c r="D27" s="16">
        <v>5046276</v>
      </c>
      <c r="E27" s="16"/>
      <c r="F27" s="16">
        <v>2009920</v>
      </c>
      <c r="G27" s="16">
        <v>5332704</v>
      </c>
      <c r="H27" s="16">
        <v>7342624</v>
      </c>
      <c r="I27" s="16"/>
      <c r="J27" s="16">
        <v>7174910</v>
      </c>
      <c r="K27" s="16">
        <v>6052932</v>
      </c>
      <c r="L27" s="16">
        <v>13227842</v>
      </c>
      <c r="M27" s="16"/>
      <c r="N27" s="16">
        <v>7711559</v>
      </c>
      <c r="O27" s="16"/>
    </row>
    <row r="28" spans="1:16" s="48" customFormat="1" ht="9" customHeight="1" x14ac:dyDescent="0.15">
      <c r="A28" s="73" t="s">
        <v>18</v>
      </c>
      <c r="B28" s="16">
        <v>3749204</v>
      </c>
      <c r="C28" s="16">
        <v>3464424</v>
      </c>
      <c r="D28" s="16">
        <v>7213628</v>
      </c>
      <c r="E28" s="16"/>
      <c r="F28" s="16">
        <v>8606399</v>
      </c>
      <c r="G28" s="16">
        <v>4097633</v>
      </c>
      <c r="H28" s="16">
        <v>12704032</v>
      </c>
      <c r="I28" s="16"/>
      <c r="J28" s="16">
        <v>9945546</v>
      </c>
      <c r="K28" s="16">
        <v>8402728</v>
      </c>
      <c r="L28" s="16">
        <v>18348274</v>
      </c>
      <c r="M28" s="16"/>
      <c r="N28" s="16">
        <v>3138372</v>
      </c>
      <c r="O28" s="16"/>
    </row>
    <row r="29" spans="1:16" s="48" customFormat="1" ht="12" customHeight="1" x14ac:dyDescent="0.15">
      <c r="A29" s="7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6" s="48" customFormat="1" ht="9" customHeight="1" x14ac:dyDescent="0.15">
      <c r="A30" s="77" t="s">
        <v>19</v>
      </c>
      <c r="B30" s="53">
        <v>173227011</v>
      </c>
      <c r="C30" s="53">
        <v>196974248</v>
      </c>
      <c r="D30" s="53">
        <v>370201259</v>
      </c>
      <c r="E30" s="53">
        <v>0</v>
      </c>
      <c r="F30" s="53">
        <v>168057822</v>
      </c>
      <c r="G30" s="53">
        <v>151913449</v>
      </c>
      <c r="H30" s="53">
        <v>319971271</v>
      </c>
      <c r="I30" s="16">
        <v>0</v>
      </c>
      <c r="J30" s="53">
        <v>172063385</v>
      </c>
      <c r="K30" s="53">
        <v>182702842</v>
      </c>
      <c r="L30" s="53">
        <v>354766227</v>
      </c>
      <c r="M30" s="16"/>
      <c r="N30" s="53">
        <v>128423486</v>
      </c>
    </row>
    <row r="31" spans="1:16" s="48" customFormat="1" ht="9" customHeight="1" x14ac:dyDescent="0.15">
      <c r="A31" s="78" t="s">
        <v>20</v>
      </c>
      <c r="B31" s="79">
        <v>67540605</v>
      </c>
      <c r="C31" s="79">
        <v>69728010</v>
      </c>
      <c r="D31" s="79">
        <v>137268615</v>
      </c>
      <c r="E31" s="79">
        <v>0</v>
      </c>
      <c r="F31" s="79">
        <v>53120046</v>
      </c>
      <c r="G31" s="79">
        <v>43704960</v>
      </c>
      <c r="H31" s="79">
        <v>96825006</v>
      </c>
      <c r="I31" s="79">
        <v>0</v>
      </c>
      <c r="J31" s="79">
        <v>51815280</v>
      </c>
      <c r="K31" s="79">
        <v>43619000</v>
      </c>
      <c r="L31" s="79">
        <v>95434280</v>
      </c>
      <c r="M31" s="79"/>
      <c r="N31" s="79">
        <v>26685103</v>
      </c>
      <c r="O31" s="2"/>
      <c r="P31" s="2"/>
    </row>
    <row r="32" spans="1:16" s="48" customFormat="1" ht="9" customHeight="1" x14ac:dyDescent="0.15">
      <c r="A32" s="80" t="s">
        <v>21</v>
      </c>
      <c r="B32" s="81">
        <v>45386755</v>
      </c>
      <c r="C32" s="81">
        <v>55534860</v>
      </c>
      <c r="D32" s="81">
        <v>100921615</v>
      </c>
      <c r="E32" s="81">
        <v>0</v>
      </c>
      <c r="F32" s="81">
        <v>34177307</v>
      </c>
      <c r="G32" s="81">
        <v>36490885</v>
      </c>
      <c r="H32" s="81">
        <v>70668192</v>
      </c>
      <c r="I32" s="81">
        <v>0</v>
      </c>
      <c r="J32" s="81">
        <v>32718119</v>
      </c>
      <c r="K32" s="81">
        <v>52734849</v>
      </c>
      <c r="L32" s="81">
        <v>85452968</v>
      </c>
      <c r="M32" s="81"/>
      <c r="N32" s="81">
        <v>49515164</v>
      </c>
      <c r="O32" s="2"/>
      <c r="P32" s="2"/>
    </row>
    <row r="33" spans="1:16" s="48" customFormat="1" ht="9" customHeight="1" x14ac:dyDescent="0.15">
      <c r="A33" s="80" t="s">
        <v>22</v>
      </c>
      <c r="B33" s="81">
        <v>30911157</v>
      </c>
      <c r="C33" s="81">
        <v>37471630</v>
      </c>
      <c r="D33" s="81">
        <v>68382787</v>
      </c>
      <c r="E33" s="81">
        <v>0</v>
      </c>
      <c r="F33" s="81">
        <v>34921833</v>
      </c>
      <c r="G33" s="81">
        <v>28352464</v>
      </c>
      <c r="H33" s="81">
        <v>63274297</v>
      </c>
      <c r="I33" s="81">
        <v>0</v>
      </c>
      <c r="J33" s="81">
        <v>45209287</v>
      </c>
      <c r="K33" s="81">
        <v>37701005</v>
      </c>
      <c r="L33" s="81">
        <v>82910292</v>
      </c>
      <c r="M33" s="81"/>
      <c r="N33" s="81">
        <v>27372218</v>
      </c>
      <c r="O33" s="2"/>
      <c r="P33" s="2"/>
    </row>
    <row r="34" spans="1:16" s="48" customFormat="1" ht="9" customHeight="1" x14ac:dyDescent="0.15">
      <c r="A34" s="80" t="s">
        <v>23</v>
      </c>
      <c r="B34" s="81">
        <v>23799317</v>
      </c>
      <c r="C34" s="81">
        <v>27569021</v>
      </c>
      <c r="D34" s="81">
        <v>51368338</v>
      </c>
      <c r="E34" s="81">
        <v>0</v>
      </c>
      <c r="F34" s="81">
        <v>35222317</v>
      </c>
      <c r="G34" s="81">
        <v>33934803</v>
      </c>
      <c r="H34" s="81">
        <v>69157120</v>
      </c>
      <c r="I34" s="81">
        <v>0</v>
      </c>
      <c r="J34" s="81">
        <v>25200243</v>
      </c>
      <c r="K34" s="81">
        <v>34192328</v>
      </c>
      <c r="L34" s="81">
        <v>59392571</v>
      </c>
      <c r="M34" s="81"/>
      <c r="N34" s="81">
        <v>14001070</v>
      </c>
      <c r="O34" s="2"/>
      <c r="P34" s="2"/>
    </row>
    <row r="35" spans="1:16" s="48" customFormat="1" ht="9" customHeight="1" x14ac:dyDescent="0.15">
      <c r="A35" s="78" t="s">
        <v>24</v>
      </c>
      <c r="B35" s="81">
        <v>5589177</v>
      </c>
      <c r="C35" s="81">
        <v>6670727</v>
      </c>
      <c r="D35" s="81">
        <v>12259904</v>
      </c>
      <c r="E35" s="81">
        <v>0</v>
      </c>
      <c r="F35" s="81">
        <v>10616319</v>
      </c>
      <c r="G35" s="81">
        <v>9430337</v>
      </c>
      <c r="H35" s="81">
        <v>20046656</v>
      </c>
      <c r="I35" s="81">
        <v>0</v>
      </c>
      <c r="J35" s="81">
        <v>17120456</v>
      </c>
      <c r="K35" s="81">
        <v>14455660</v>
      </c>
      <c r="L35" s="81">
        <v>31576116</v>
      </c>
      <c r="M35" s="81"/>
      <c r="N35" s="81">
        <v>10849931</v>
      </c>
      <c r="O35" s="2"/>
      <c r="P35" s="2"/>
    </row>
    <row r="36" spans="1:16" s="61" customFormat="1" ht="4.5" customHeight="1" x14ac:dyDescent="0.15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1:16" s="61" customFormat="1" ht="11.25" customHeight="1" x14ac:dyDescent="0.15">
      <c r="A37" s="65"/>
    </row>
    <row r="38" spans="1:16" s="61" customFormat="1" ht="11.25" customHeight="1" x14ac:dyDescent="0.15">
      <c r="A38" s="1" t="s">
        <v>154</v>
      </c>
    </row>
    <row r="39" spans="1:16" s="61" customFormat="1" ht="9" customHeight="1" x14ac:dyDescent="0.15">
      <c r="A39" s="65"/>
    </row>
    <row r="40" spans="1:16" s="61" customFormat="1" ht="11.25" customHeight="1" x14ac:dyDescent="0.15">
      <c r="A40" s="65"/>
    </row>
    <row r="41" spans="1:16" s="61" customFormat="1" ht="11.25" customHeight="1" x14ac:dyDescent="0.15">
      <c r="A41" s="65"/>
    </row>
    <row r="42" spans="1:16" s="61" customFormat="1" ht="11.25" customHeight="1" x14ac:dyDescent="0.15">
      <c r="A42" s="65"/>
    </row>
    <row r="43" spans="1:16" s="61" customFormat="1" ht="11.25" customHeight="1" x14ac:dyDescent="0.15">
      <c r="A43" s="65"/>
    </row>
    <row r="44" spans="1:16" s="61" customFormat="1" ht="11.25" customHeight="1" x14ac:dyDescent="0.15">
      <c r="A44" s="65"/>
    </row>
    <row r="45" spans="1:16" s="61" customFormat="1" ht="11.25" customHeight="1" x14ac:dyDescent="0.15"/>
    <row r="46" spans="1:16" s="61" customFormat="1" ht="11.25" customHeight="1" x14ac:dyDescent="0.15"/>
    <row r="47" spans="1:16" s="61" customFormat="1" ht="11.25" customHeight="1" x14ac:dyDescent="0.15"/>
    <row r="48" spans="1:16" s="61" customFormat="1" ht="11.25" customHeight="1" x14ac:dyDescent="0.15"/>
    <row r="49" s="61" customFormat="1" ht="11.25" customHeight="1" x14ac:dyDescent="0.15"/>
    <row r="50" s="61" customFormat="1" ht="11.25" customHeight="1" x14ac:dyDescent="0.15"/>
    <row r="51" s="61" customFormat="1" ht="11.25" customHeight="1" x14ac:dyDescent="0.15"/>
    <row r="52" s="61" customFormat="1" ht="11.25" customHeight="1" x14ac:dyDescent="0.15"/>
    <row r="53" s="61" customFormat="1" ht="11.25" customHeight="1" x14ac:dyDescent="0.15"/>
    <row r="54" s="61" customFormat="1" ht="11.25" customHeight="1" x14ac:dyDescent="0.15"/>
    <row r="55" s="61" customFormat="1" ht="11.25" customHeight="1" x14ac:dyDescent="0.15"/>
    <row r="56" s="61" customFormat="1" ht="11.25" customHeight="1" x14ac:dyDescent="0.15"/>
    <row r="57" s="61" customFormat="1" ht="11.25" customHeight="1" x14ac:dyDescent="0.15"/>
    <row r="58" s="61" customFormat="1" ht="11.25" customHeight="1" x14ac:dyDescent="0.15"/>
    <row r="59" s="61" customFormat="1" ht="11.25" customHeight="1" x14ac:dyDescent="0.15"/>
    <row r="60" s="61" customFormat="1" ht="11.25" customHeight="1" x14ac:dyDescent="0.15"/>
    <row r="61" s="61" customFormat="1" ht="11.25" customHeight="1" x14ac:dyDescent="0.15"/>
    <row r="62" s="61" customFormat="1" ht="11.25" customHeight="1" x14ac:dyDescent="0.15"/>
    <row r="63" s="61" customFormat="1" ht="11.25" customHeight="1" x14ac:dyDescent="0.15"/>
    <row r="64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s="61" customFormat="1" ht="11.25" customHeight="1" x14ac:dyDescent="0.15"/>
    <row r="72" s="61" customFormat="1" ht="11.25" customHeight="1" x14ac:dyDescent="0.15"/>
    <row r="73" s="61" customFormat="1" ht="11.25" customHeight="1" x14ac:dyDescent="0.15"/>
    <row r="74" s="6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theme="0" tint="-0.14999847407452621"/>
    <pageSetUpPr fitToPage="1"/>
  </sheetPr>
  <dimension ref="A1:N94"/>
  <sheetViews>
    <sheetView workbookViewId="0">
      <selection sqref="A1:N1"/>
    </sheetView>
  </sheetViews>
  <sheetFormatPr defaultColWidth="8.85546875" defaultRowHeight="12.75" x14ac:dyDescent="0.2"/>
  <cols>
    <col min="1" max="1" width="19.42578125" style="68" customWidth="1"/>
    <col min="2" max="4" width="12.85546875" style="69" customWidth="1"/>
    <col min="5" max="5" width="0.7109375" style="69" customWidth="1"/>
    <col min="6" max="8" width="12.85546875" style="43" customWidth="1"/>
    <col min="9" max="9" width="0.7109375" style="43" customWidth="1"/>
    <col min="10" max="12" width="12.85546875" style="43" customWidth="1"/>
    <col min="13" max="13" width="0.7109375" style="43" customWidth="1"/>
    <col min="14" max="14" width="12.85546875" style="43" customWidth="1"/>
    <col min="15" max="16384" width="8.85546875" style="43"/>
  </cols>
  <sheetData>
    <row r="1" spans="1:14" ht="24" customHeight="1" x14ac:dyDescent="0.2">
      <c r="A1" s="149" t="s">
        <v>124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4" s="48" customFormat="1" ht="12" customHeight="1" x14ac:dyDescent="0.2">
      <c r="A3" s="156" t="s">
        <v>106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4" s="45" customFormat="1" ht="4.5" customHeight="1" x14ac:dyDescent="0.2">
      <c r="A4" s="157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4" s="48" customFormat="1" ht="12" customHeight="1" x14ac:dyDescent="0.2">
      <c r="A5" s="158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4" s="48" customFormat="1" ht="12" customHeight="1" x14ac:dyDescent="0.15">
      <c r="A6" s="73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s="48" customFormat="1" ht="9" customHeight="1" x14ac:dyDescent="0.15">
      <c r="A7" s="73" t="s">
        <v>1</v>
      </c>
      <c r="B7" s="16">
        <v>97507595</v>
      </c>
      <c r="C7" s="16">
        <v>87322009</v>
      </c>
      <c r="D7" s="16">
        <v>184829604</v>
      </c>
      <c r="E7" s="16"/>
      <c r="F7" s="16">
        <v>88233174</v>
      </c>
      <c r="G7" s="16">
        <v>57407370</v>
      </c>
      <c r="H7" s="16">
        <v>145640544</v>
      </c>
      <c r="I7" s="16"/>
      <c r="J7" s="16">
        <v>67100884</v>
      </c>
      <c r="K7" s="16">
        <v>76083209</v>
      </c>
      <c r="L7" s="16">
        <v>143184093</v>
      </c>
      <c r="M7" s="16"/>
      <c r="N7" s="16">
        <v>68197124</v>
      </c>
    </row>
    <row r="8" spans="1:14" s="48" customFormat="1" ht="9" customHeight="1" x14ac:dyDescent="0.15">
      <c r="A8" s="73" t="s">
        <v>107</v>
      </c>
      <c r="B8" s="16">
        <v>897981</v>
      </c>
      <c r="C8" s="16">
        <v>315634</v>
      </c>
      <c r="D8" s="16">
        <v>1213615</v>
      </c>
      <c r="E8" s="16"/>
      <c r="F8" s="16">
        <v>698989</v>
      </c>
      <c r="G8" s="16">
        <v>279304</v>
      </c>
      <c r="H8" s="16">
        <v>978293</v>
      </c>
      <c r="I8" s="16"/>
      <c r="J8" s="16">
        <v>800906</v>
      </c>
      <c r="K8" s="16">
        <v>413240</v>
      </c>
      <c r="L8" s="16">
        <v>1214146</v>
      </c>
      <c r="M8" s="16"/>
      <c r="N8" s="16">
        <v>810039</v>
      </c>
    </row>
    <row r="9" spans="1:14" s="48" customFormat="1" ht="9" customHeight="1" x14ac:dyDescent="0.15">
      <c r="A9" s="73" t="s">
        <v>2</v>
      </c>
      <c r="B9" s="16">
        <v>5842926</v>
      </c>
      <c r="C9" s="16">
        <v>7924482</v>
      </c>
      <c r="D9" s="16">
        <v>13767408</v>
      </c>
      <c r="E9" s="16"/>
      <c r="F9" s="16">
        <v>7815017</v>
      </c>
      <c r="G9" s="16">
        <v>7678319</v>
      </c>
      <c r="H9" s="16">
        <v>15493336</v>
      </c>
      <c r="I9" s="16"/>
      <c r="J9" s="16">
        <v>8447075</v>
      </c>
      <c r="K9" s="16">
        <v>7634467</v>
      </c>
      <c r="L9" s="16">
        <v>16081542</v>
      </c>
      <c r="M9" s="16"/>
      <c r="N9" s="16">
        <v>9681792</v>
      </c>
    </row>
    <row r="10" spans="1:14" s="48" customFormat="1" ht="9" customHeight="1" x14ac:dyDescent="0.15">
      <c r="A10" s="73" t="s">
        <v>3</v>
      </c>
      <c r="B10" s="16">
        <v>180045981</v>
      </c>
      <c r="C10" s="16">
        <v>133250386</v>
      </c>
      <c r="D10" s="16">
        <v>313296367</v>
      </c>
      <c r="E10" s="16"/>
      <c r="F10" s="16">
        <v>115986109</v>
      </c>
      <c r="G10" s="16">
        <v>105813400</v>
      </c>
      <c r="H10" s="16">
        <v>221799509</v>
      </c>
      <c r="I10" s="16"/>
      <c r="J10" s="16">
        <v>120625807</v>
      </c>
      <c r="K10" s="16">
        <v>117737916</v>
      </c>
      <c r="L10" s="16">
        <v>238363723</v>
      </c>
      <c r="M10" s="16"/>
      <c r="N10" s="16">
        <v>125436414</v>
      </c>
    </row>
    <row r="11" spans="1:14" s="48" customFormat="1" ht="9" customHeight="1" x14ac:dyDescent="0.15">
      <c r="A11" s="74" t="s">
        <v>156</v>
      </c>
      <c r="B11" s="16">
        <v>7446681</v>
      </c>
      <c r="C11" s="16">
        <v>5759105</v>
      </c>
      <c r="D11" s="16">
        <v>13205786</v>
      </c>
      <c r="E11" s="16"/>
      <c r="F11" s="16">
        <v>4627829</v>
      </c>
      <c r="G11" s="16">
        <v>4194667</v>
      </c>
      <c r="H11" s="16">
        <v>8822496</v>
      </c>
      <c r="I11" s="16"/>
      <c r="J11" s="16">
        <v>4975923</v>
      </c>
      <c r="K11" s="16">
        <v>4983634</v>
      </c>
      <c r="L11" s="16">
        <v>9959557</v>
      </c>
      <c r="M11" s="16"/>
      <c r="N11" s="16">
        <v>7533319</v>
      </c>
    </row>
    <row r="12" spans="1:14" s="48" customFormat="1" ht="9" customHeight="1" x14ac:dyDescent="0.15">
      <c r="A12" s="75" t="s">
        <v>108</v>
      </c>
      <c r="B12" s="76">
        <v>4361021</v>
      </c>
      <c r="C12" s="76">
        <v>2648881</v>
      </c>
      <c r="D12" s="76">
        <v>7009902</v>
      </c>
      <c r="E12" s="16"/>
      <c r="F12" s="76">
        <v>2112422</v>
      </c>
      <c r="G12" s="76">
        <v>1397844</v>
      </c>
      <c r="H12" s="76">
        <v>3510266</v>
      </c>
      <c r="I12" s="16"/>
      <c r="J12" s="76">
        <v>1956945</v>
      </c>
      <c r="K12" s="76">
        <v>1949392</v>
      </c>
      <c r="L12" s="76">
        <v>3906337</v>
      </c>
      <c r="M12" s="16"/>
      <c r="N12" s="76">
        <v>4128336</v>
      </c>
    </row>
    <row r="13" spans="1:14" s="48" customFormat="1" ht="9" customHeight="1" x14ac:dyDescent="0.15">
      <c r="A13" s="75" t="s">
        <v>109</v>
      </c>
      <c r="B13" s="76">
        <v>3085660</v>
      </c>
      <c r="C13" s="76">
        <v>3110224</v>
      </c>
      <c r="D13" s="76">
        <v>6195884</v>
      </c>
      <c r="E13" s="16"/>
      <c r="F13" s="76">
        <v>2515407</v>
      </c>
      <c r="G13" s="76">
        <v>2796823</v>
      </c>
      <c r="H13" s="76">
        <v>5312230</v>
      </c>
      <c r="I13" s="16"/>
      <c r="J13" s="76">
        <v>3018978</v>
      </c>
      <c r="K13" s="76">
        <v>3034242</v>
      </c>
      <c r="L13" s="76">
        <v>6053220</v>
      </c>
      <c r="M13" s="16"/>
      <c r="N13" s="76">
        <v>3404983</v>
      </c>
    </row>
    <row r="14" spans="1:14" s="48" customFormat="1" ht="9" customHeight="1" x14ac:dyDescent="0.15">
      <c r="A14" s="73" t="s">
        <v>4</v>
      </c>
      <c r="B14" s="16">
        <v>63197160</v>
      </c>
      <c r="C14" s="16">
        <v>61303719</v>
      </c>
      <c r="D14" s="16">
        <v>124500879</v>
      </c>
      <c r="E14" s="16"/>
      <c r="F14" s="16">
        <v>43805933</v>
      </c>
      <c r="G14" s="16">
        <v>43232993</v>
      </c>
      <c r="H14" s="16">
        <v>87038926</v>
      </c>
      <c r="I14" s="16"/>
      <c r="J14" s="16">
        <v>44880175</v>
      </c>
      <c r="K14" s="16">
        <v>57986593</v>
      </c>
      <c r="L14" s="16">
        <v>102866768</v>
      </c>
      <c r="M14" s="16"/>
      <c r="N14" s="16">
        <v>63005296</v>
      </c>
    </row>
    <row r="15" spans="1:14" s="48" customFormat="1" ht="9" customHeight="1" x14ac:dyDescent="0.15">
      <c r="A15" s="73" t="s">
        <v>5</v>
      </c>
      <c r="B15" s="16">
        <v>12507309</v>
      </c>
      <c r="C15" s="16">
        <v>13399751</v>
      </c>
      <c r="D15" s="16">
        <v>25907060</v>
      </c>
      <c r="E15" s="16"/>
      <c r="F15" s="16">
        <v>8721940</v>
      </c>
      <c r="G15" s="16">
        <v>13071555</v>
      </c>
      <c r="H15" s="16">
        <v>21793495</v>
      </c>
      <c r="I15" s="16"/>
      <c r="J15" s="16">
        <v>11169262</v>
      </c>
      <c r="K15" s="16">
        <v>12982148</v>
      </c>
      <c r="L15" s="16">
        <v>24151410</v>
      </c>
      <c r="M15" s="16"/>
      <c r="N15" s="16">
        <v>12530756</v>
      </c>
    </row>
    <row r="16" spans="1:14" s="48" customFormat="1" ht="9" customHeight="1" x14ac:dyDescent="0.15">
      <c r="A16" s="73" t="s">
        <v>6</v>
      </c>
      <c r="B16" s="16">
        <v>60441829</v>
      </c>
      <c r="C16" s="16">
        <v>57842521</v>
      </c>
      <c r="D16" s="16">
        <v>118284350</v>
      </c>
      <c r="E16" s="16"/>
      <c r="F16" s="16">
        <v>40962201</v>
      </c>
      <c r="G16" s="16">
        <v>38774677</v>
      </c>
      <c r="H16" s="16">
        <v>79736878</v>
      </c>
      <c r="I16" s="16"/>
      <c r="J16" s="16">
        <v>38142160</v>
      </c>
      <c r="K16" s="16">
        <v>54344032</v>
      </c>
      <c r="L16" s="16">
        <v>92486192</v>
      </c>
      <c r="M16" s="16"/>
      <c r="N16" s="16">
        <v>47179511</v>
      </c>
    </row>
    <row r="17" spans="1:14" s="48" customFormat="1" ht="9" customHeight="1" x14ac:dyDescent="0.15">
      <c r="A17" s="73" t="s">
        <v>7</v>
      </c>
      <c r="B17" s="16">
        <v>26305859</v>
      </c>
      <c r="C17" s="16">
        <v>27846956</v>
      </c>
      <c r="D17" s="16">
        <v>54152815</v>
      </c>
      <c r="E17" s="16"/>
      <c r="F17" s="16">
        <v>24316460</v>
      </c>
      <c r="G17" s="16">
        <v>22987275</v>
      </c>
      <c r="H17" s="16">
        <v>47303735</v>
      </c>
      <c r="I17" s="16"/>
      <c r="J17" s="16">
        <v>23341715</v>
      </c>
      <c r="K17" s="16">
        <v>30509608</v>
      </c>
      <c r="L17" s="16">
        <v>53851323</v>
      </c>
      <c r="M17" s="16"/>
      <c r="N17" s="16">
        <v>26489890</v>
      </c>
    </row>
    <row r="18" spans="1:14" s="48" customFormat="1" ht="9" customHeight="1" x14ac:dyDescent="0.15">
      <c r="A18" s="73" t="s">
        <v>8</v>
      </c>
      <c r="B18" s="16">
        <v>11029608</v>
      </c>
      <c r="C18" s="16">
        <v>8598935</v>
      </c>
      <c r="D18" s="16">
        <v>19628543</v>
      </c>
      <c r="E18" s="16"/>
      <c r="F18" s="16">
        <v>12034986</v>
      </c>
      <c r="G18" s="16">
        <v>6949173</v>
      </c>
      <c r="H18" s="16">
        <v>18984159</v>
      </c>
      <c r="I18" s="16"/>
      <c r="J18" s="16">
        <v>16132157</v>
      </c>
      <c r="K18" s="16">
        <v>11714487</v>
      </c>
      <c r="L18" s="16">
        <v>27846644</v>
      </c>
      <c r="M18" s="16"/>
      <c r="N18" s="16">
        <v>8411148</v>
      </c>
    </row>
    <row r="19" spans="1:14" s="48" customFormat="1" ht="9" customHeight="1" x14ac:dyDescent="0.15">
      <c r="A19" s="73" t="s">
        <v>9</v>
      </c>
      <c r="B19" s="16">
        <v>17635869</v>
      </c>
      <c r="C19" s="16">
        <v>19679342</v>
      </c>
      <c r="D19" s="16">
        <v>37315211</v>
      </c>
      <c r="E19" s="16"/>
      <c r="F19" s="16">
        <v>15580323</v>
      </c>
      <c r="G19" s="16">
        <v>12053496</v>
      </c>
      <c r="H19" s="16">
        <v>27633819</v>
      </c>
      <c r="I19" s="16"/>
      <c r="J19" s="16">
        <v>17625359</v>
      </c>
      <c r="K19" s="16">
        <v>20559885</v>
      </c>
      <c r="L19" s="16">
        <v>38185244</v>
      </c>
      <c r="M19" s="16"/>
      <c r="N19" s="16">
        <v>24130985</v>
      </c>
    </row>
    <row r="20" spans="1:14" s="48" customFormat="1" ht="9" customHeight="1" x14ac:dyDescent="0.15">
      <c r="A20" s="73" t="s">
        <v>10</v>
      </c>
      <c r="B20" s="16">
        <v>38626295</v>
      </c>
      <c r="C20" s="16">
        <v>29155557</v>
      </c>
      <c r="D20" s="16">
        <v>67781852</v>
      </c>
      <c r="E20" s="16"/>
      <c r="F20" s="16">
        <v>33565604</v>
      </c>
      <c r="G20" s="16">
        <v>35874402</v>
      </c>
      <c r="H20" s="16">
        <v>69440006</v>
      </c>
      <c r="I20" s="16"/>
      <c r="J20" s="16">
        <v>45736701</v>
      </c>
      <c r="K20" s="16">
        <v>40225484</v>
      </c>
      <c r="L20" s="16">
        <v>85962185</v>
      </c>
      <c r="M20" s="16"/>
      <c r="N20" s="16">
        <v>37058427</v>
      </c>
    </row>
    <row r="21" spans="1:14" s="48" customFormat="1" ht="9" customHeight="1" x14ac:dyDescent="0.15">
      <c r="A21" s="73" t="s">
        <v>11</v>
      </c>
      <c r="B21" s="16">
        <v>16674649</v>
      </c>
      <c r="C21" s="16">
        <v>16552544</v>
      </c>
      <c r="D21" s="16">
        <v>33227193</v>
      </c>
      <c r="E21" s="16"/>
      <c r="F21" s="16">
        <v>15748709</v>
      </c>
      <c r="G21" s="16">
        <v>13605262</v>
      </c>
      <c r="H21" s="16">
        <v>29353971</v>
      </c>
      <c r="I21" s="16"/>
      <c r="J21" s="16">
        <v>15652750</v>
      </c>
      <c r="K21" s="16">
        <v>16656535</v>
      </c>
      <c r="L21" s="16">
        <v>32309285</v>
      </c>
      <c r="M21" s="16"/>
      <c r="N21" s="16">
        <v>20306496</v>
      </c>
    </row>
    <row r="22" spans="1:14" s="48" customFormat="1" ht="9" customHeight="1" x14ac:dyDescent="0.15">
      <c r="A22" s="73" t="s">
        <v>12</v>
      </c>
      <c r="B22" s="16">
        <v>2269322</v>
      </c>
      <c r="C22" s="16">
        <v>2508571</v>
      </c>
      <c r="D22" s="16">
        <v>4777893</v>
      </c>
      <c r="E22" s="16"/>
      <c r="F22" s="16">
        <v>2715884</v>
      </c>
      <c r="G22" s="16">
        <v>2304451</v>
      </c>
      <c r="H22" s="16">
        <v>5020335</v>
      </c>
      <c r="I22" s="16"/>
      <c r="J22" s="16">
        <v>2714020</v>
      </c>
      <c r="K22" s="16">
        <v>2561418</v>
      </c>
      <c r="L22" s="16">
        <v>5275438</v>
      </c>
      <c r="M22" s="16"/>
      <c r="N22" s="16">
        <v>3338236</v>
      </c>
    </row>
    <row r="23" spans="1:14" s="48" customFormat="1" ht="9" customHeight="1" x14ac:dyDescent="0.15">
      <c r="A23" s="73" t="s">
        <v>13</v>
      </c>
      <c r="B23" s="16">
        <v>28298590</v>
      </c>
      <c r="C23" s="16">
        <v>30364137</v>
      </c>
      <c r="D23" s="16">
        <v>58662727</v>
      </c>
      <c r="E23" s="16"/>
      <c r="F23" s="16">
        <v>29376404</v>
      </c>
      <c r="G23" s="16">
        <v>32541898</v>
      </c>
      <c r="H23" s="16">
        <v>61918302</v>
      </c>
      <c r="I23" s="16"/>
      <c r="J23" s="16">
        <v>30203130</v>
      </c>
      <c r="K23" s="16">
        <v>31184450</v>
      </c>
      <c r="L23" s="16">
        <v>61387580</v>
      </c>
      <c r="M23" s="16"/>
      <c r="N23" s="16">
        <v>30120554</v>
      </c>
    </row>
    <row r="24" spans="1:14" s="48" customFormat="1" ht="9" customHeight="1" x14ac:dyDescent="0.15">
      <c r="A24" s="73" t="s">
        <v>14</v>
      </c>
      <c r="B24" s="16">
        <v>32664659</v>
      </c>
      <c r="C24" s="16">
        <v>37213016</v>
      </c>
      <c r="D24" s="16">
        <v>69877675</v>
      </c>
      <c r="E24" s="16"/>
      <c r="F24" s="16">
        <v>24074112</v>
      </c>
      <c r="G24" s="16">
        <v>32891896</v>
      </c>
      <c r="H24" s="16">
        <v>56966008</v>
      </c>
      <c r="I24" s="16"/>
      <c r="J24" s="16">
        <v>26712850</v>
      </c>
      <c r="K24" s="16">
        <v>36066080</v>
      </c>
      <c r="L24" s="16">
        <v>62778930</v>
      </c>
      <c r="M24" s="16"/>
      <c r="N24" s="16">
        <v>24655132</v>
      </c>
    </row>
    <row r="25" spans="1:14" s="48" customFormat="1" ht="9" customHeight="1" x14ac:dyDescent="0.15">
      <c r="A25" s="73" t="s">
        <v>15</v>
      </c>
      <c r="B25" s="16">
        <v>5538543</v>
      </c>
      <c r="C25" s="16">
        <v>5521207</v>
      </c>
      <c r="D25" s="16">
        <v>11059750</v>
      </c>
      <c r="E25" s="16"/>
      <c r="F25" s="16">
        <v>6027817</v>
      </c>
      <c r="G25" s="16">
        <v>5540116</v>
      </c>
      <c r="H25" s="16">
        <v>11567933</v>
      </c>
      <c r="I25" s="16"/>
      <c r="J25" s="16">
        <v>8294147</v>
      </c>
      <c r="K25" s="16">
        <v>8634441</v>
      </c>
      <c r="L25" s="16">
        <v>16928588</v>
      </c>
      <c r="M25" s="16"/>
      <c r="N25" s="16">
        <v>5491067</v>
      </c>
    </row>
    <row r="26" spans="1:14" s="48" customFormat="1" ht="9" customHeight="1" x14ac:dyDescent="0.15">
      <c r="A26" s="73" t="s">
        <v>16</v>
      </c>
      <c r="B26" s="16">
        <v>6581161</v>
      </c>
      <c r="C26" s="16">
        <v>4410853</v>
      </c>
      <c r="D26" s="16">
        <v>10992014</v>
      </c>
      <c r="E26" s="16"/>
      <c r="F26" s="16">
        <v>9854605</v>
      </c>
      <c r="G26" s="16">
        <v>7107916</v>
      </c>
      <c r="H26" s="16">
        <v>16962521</v>
      </c>
      <c r="I26" s="16"/>
      <c r="J26" s="16">
        <v>6849149</v>
      </c>
      <c r="K26" s="16">
        <v>7331459</v>
      </c>
      <c r="L26" s="16">
        <v>14180608</v>
      </c>
      <c r="M26" s="16"/>
      <c r="N26" s="16">
        <v>5479350</v>
      </c>
    </row>
    <row r="27" spans="1:14" s="48" customFormat="1" ht="9" customHeight="1" x14ac:dyDescent="0.15">
      <c r="A27" s="73" t="s">
        <v>17</v>
      </c>
      <c r="B27" s="16">
        <v>10950943</v>
      </c>
      <c r="C27" s="16">
        <v>11139734</v>
      </c>
      <c r="D27" s="16">
        <v>22090677</v>
      </c>
      <c r="E27" s="16"/>
      <c r="F27" s="16">
        <v>10473801</v>
      </c>
      <c r="G27" s="16">
        <v>15693365</v>
      </c>
      <c r="H27" s="16">
        <v>26167166</v>
      </c>
      <c r="I27" s="16"/>
      <c r="J27" s="16">
        <v>20321825</v>
      </c>
      <c r="K27" s="16">
        <v>15738637</v>
      </c>
      <c r="L27" s="16">
        <v>36060462</v>
      </c>
      <c r="M27" s="16"/>
      <c r="N27" s="16">
        <v>18042692</v>
      </c>
    </row>
    <row r="28" spans="1:14" s="48" customFormat="1" ht="9" customHeight="1" x14ac:dyDescent="0.15">
      <c r="A28" s="73" t="s">
        <v>18</v>
      </c>
      <c r="B28" s="16">
        <v>7025140</v>
      </c>
      <c r="C28" s="16">
        <v>6219608</v>
      </c>
      <c r="D28" s="16">
        <v>13244748</v>
      </c>
      <c r="E28" s="16"/>
      <c r="F28" s="16">
        <v>13121497</v>
      </c>
      <c r="G28" s="16">
        <v>7421498</v>
      </c>
      <c r="H28" s="16">
        <v>20542995</v>
      </c>
      <c r="I28" s="16"/>
      <c r="J28" s="16">
        <v>14035041</v>
      </c>
      <c r="K28" s="16">
        <v>13545463</v>
      </c>
      <c r="L28" s="16">
        <v>27580504</v>
      </c>
      <c r="M28" s="16"/>
      <c r="N28" s="16">
        <v>10116522</v>
      </c>
    </row>
    <row r="29" spans="1:14" s="48" customFormat="1" ht="12" customHeight="1" x14ac:dyDescent="0.15">
      <c r="A29" s="7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 s="48" customFormat="1" ht="9" customHeight="1" x14ac:dyDescent="0.15">
      <c r="A30" s="77" t="s">
        <v>19</v>
      </c>
      <c r="B30" s="53">
        <v>631488100</v>
      </c>
      <c r="C30" s="53">
        <v>566328067</v>
      </c>
      <c r="D30" s="53">
        <v>1197816167</v>
      </c>
      <c r="E30" s="53">
        <v>0</v>
      </c>
      <c r="F30" s="53">
        <v>507741394</v>
      </c>
      <c r="G30" s="53">
        <v>465423033</v>
      </c>
      <c r="H30" s="53">
        <v>973164427</v>
      </c>
      <c r="I30" s="16">
        <v>0</v>
      </c>
      <c r="J30" s="53">
        <v>523761036</v>
      </c>
      <c r="K30" s="53">
        <v>566893186</v>
      </c>
      <c r="L30" s="53">
        <v>1090654222</v>
      </c>
      <c r="M30" s="16"/>
      <c r="N30" s="53">
        <v>548014750</v>
      </c>
    </row>
    <row r="31" spans="1:14" s="48" customFormat="1" ht="9" customHeight="1" x14ac:dyDescent="0.15">
      <c r="A31" s="78" t="s">
        <v>20</v>
      </c>
      <c r="B31" s="79">
        <v>284294483</v>
      </c>
      <c r="C31" s="79">
        <v>228812511</v>
      </c>
      <c r="D31" s="79">
        <v>513106994</v>
      </c>
      <c r="E31" s="79">
        <v>0</v>
      </c>
      <c r="F31" s="79">
        <v>212733289</v>
      </c>
      <c r="G31" s="79">
        <v>171178393</v>
      </c>
      <c r="H31" s="79">
        <v>383911682</v>
      </c>
      <c r="I31" s="79">
        <v>0</v>
      </c>
      <c r="J31" s="79">
        <v>196974672</v>
      </c>
      <c r="K31" s="79">
        <v>201868832</v>
      </c>
      <c r="L31" s="79">
        <v>398843504</v>
      </c>
      <c r="M31" s="79"/>
      <c r="N31" s="79">
        <v>204125369</v>
      </c>
    </row>
    <row r="32" spans="1:14" s="48" customFormat="1" ht="9" customHeight="1" x14ac:dyDescent="0.15">
      <c r="A32" s="80" t="s">
        <v>21</v>
      </c>
      <c r="B32" s="81">
        <v>143592979</v>
      </c>
      <c r="C32" s="81">
        <v>138305096</v>
      </c>
      <c r="D32" s="81">
        <v>281898075</v>
      </c>
      <c r="E32" s="81">
        <v>0</v>
      </c>
      <c r="F32" s="81">
        <v>98117903</v>
      </c>
      <c r="G32" s="81">
        <v>99273892</v>
      </c>
      <c r="H32" s="81">
        <v>197391795</v>
      </c>
      <c r="I32" s="81">
        <v>0</v>
      </c>
      <c r="J32" s="81">
        <v>99167520</v>
      </c>
      <c r="K32" s="81">
        <v>130296407</v>
      </c>
      <c r="L32" s="81">
        <v>229463927</v>
      </c>
      <c r="M32" s="81"/>
      <c r="N32" s="81">
        <v>130248882</v>
      </c>
    </row>
    <row r="33" spans="1:14" s="48" customFormat="1" ht="9" customHeight="1" x14ac:dyDescent="0.15">
      <c r="A33" s="80" t="s">
        <v>22</v>
      </c>
      <c r="B33" s="81">
        <v>93597631</v>
      </c>
      <c r="C33" s="81">
        <v>85280790</v>
      </c>
      <c r="D33" s="81">
        <v>178878421</v>
      </c>
      <c r="E33" s="81">
        <v>0</v>
      </c>
      <c r="F33" s="81">
        <v>85497373</v>
      </c>
      <c r="G33" s="81">
        <v>77864346</v>
      </c>
      <c r="H33" s="81">
        <v>163361719</v>
      </c>
      <c r="I33" s="81">
        <v>0</v>
      </c>
      <c r="J33" s="81">
        <v>102835932</v>
      </c>
      <c r="K33" s="81">
        <v>103009464</v>
      </c>
      <c r="L33" s="81">
        <v>205845396</v>
      </c>
      <c r="M33" s="81"/>
      <c r="N33" s="81">
        <v>96090450</v>
      </c>
    </row>
    <row r="34" spans="1:14" s="48" customFormat="1" ht="9" customHeight="1" x14ac:dyDescent="0.15">
      <c r="A34" s="80" t="s">
        <v>23</v>
      </c>
      <c r="B34" s="81">
        <v>92026924</v>
      </c>
      <c r="C34" s="81">
        <v>96570328</v>
      </c>
      <c r="D34" s="81">
        <v>188597252</v>
      </c>
      <c r="E34" s="81">
        <v>0</v>
      </c>
      <c r="F34" s="81">
        <v>87797531</v>
      </c>
      <c r="G34" s="81">
        <v>93991539</v>
      </c>
      <c r="H34" s="81">
        <v>181789070</v>
      </c>
      <c r="I34" s="81">
        <v>0</v>
      </c>
      <c r="J34" s="81">
        <v>90426046</v>
      </c>
      <c r="K34" s="81">
        <v>102434383</v>
      </c>
      <c r="L34" s="81">
        <v>192860429</v>
      </c>
      <c r="M34" s="81"/>
      <c r="N34" s="81">
        <v>89390835</v>
      </c>
    </row>
    <row r="35" spans="1:14" s="48" customFormat="1" ht="9" customHeight="1" x14ac:dyDescent="0.15">
      <c r="A35" s="78" t="s">
        <v>24</v>
      </c>
      <c r="B35" s="81">
        <v>17976083</v>
      </c>
      <c r="C35" s="81">
        <v>17359342</v>
      </c>
      <c r="D35" s="81">
        <v>35335425</v>
      </c>
      <c r="E35" s="81">
        <v>0</v>
      </c>
      <c r="F35" s="81">
        <v>23595298</v>
      </c>
      <c r="G35" s="81">
        <v>23114863</v>
      </c>
      <c r="H35" s="81">
        <v>46710161</v>
      </c>
      <c r="I35" s="81">
        <v>0</v>
      </c>
      <c r="J35" s="81">
        <v>34356866</v>
      </c>
      <c r="K35" s="81">
        <v>29284100</v>
      </c>
      <c r="L35" s="81">
        <v>63640966</v>
      </c>
      <c r="M35" s="81"/>
      <c r="N35" s="81">
        <v>28159214</v>
      </c>
    </row>
    <row r="36" spans="1:14" s="61" customFormat="1" ht="4.5" customHeight="1" x14ac:dyDescent="0.15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1:14" s="61" customFormat="1" ht="11.25" customHeight="1" x14ac:dyDescent="0.15">
      <c r="A37" s="65"/>
    </row>
    <row r="38" spans="1:14" s="61" customFormat="1" ht="11.25" customHeight="1" x14ac:dyDescent="0.15">
      <c r="A38" s="1" t="s">
        <v>154</v>
      </c>
      <c r="J38" s="81"/>
    </row>
    <row r="39" spans="1:14" s="61" customFormat="1" ht="9" customHeight="1" x14ac:dyDescent="0.15">
      <c r="A39" s="65"/>
    </row>
    <row r="40" spans="1:14" s="61" customFormat="1" ht="11.25" customHeight="1" x14ac:dyDescent="0.15">
      <c r="A40" s="65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4" s="61" customFormat="1" ht="11.25" customHeight="1" x14ac:dyDescent="0.15">
      <c r="A41" s="65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</row>
    <row r="42" spans="1:14" s="61" customFormat="1" ht="11.25" customHeight="1" x14ac:dyDescent="0.15">
      <c r="A42" s="65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</row>
    <row r="43" spans="1:14" s="61" customFormat="1" ht="11.25" customHeight="1" x14ac:dyDescent="0.15">
      <c r="A43" s="65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</row>
    <row r="44" spans="1:14" s="61" customFormat="1" ht="11.25" customHeight="1" x14ac:dyDescent="0.15">
      <c r="A44" s="65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</row>
    <row r="45" spans="1:14" s="61" customFormat="1" ht="11.25" customHeight="1" x14ac:dyDescent="0.15"/>
    <row r="46" spans="1:14" s="61" customFormat="1" ht="11.25" customHeight="1" x14ac:dyDescent="0.15"/>
    <row r="47" spans="1:14" s="61" customFormat="1" ht="11.25" customHeight="1" x14ac:dyDescent="0.15"/>
    <row r="48" spans="1:14" s="61" customFormat="1" ht="11.25" customHeight="1" x14ac:dyDescent="0.15"/>
    <row r="49" s="61" customFormat="1" ht="11.25" customHeight="1" x14ac:dyDescent="0.15"/>
    <row r="50" s="61" customFormat="1" ht="11.25" customHeight="1" x14ac:dyDescent="0.15"/>
    <row r="51" s="61" customFormat="1" ht="11.25" customHeight="1" x14ac:dyDescent="0.15"/>
    <row r="52" s="61" customFormat="1" ht="11.25" customHeight="1" x14ac:dyDescent="0.15"/>
    <row r="53" s="61" customFormat="1" ht="11.25" customHeight="1" x14ac:dyDescent="0.15"/>
    <row r="54" s="61" customFormat="1" ht="11.25" customHeight="1" x14ac:dyDescent="0.15"/>
    <row r="55" s="61" customFormat="1" ht="11.25" customHeight="1" x14ac:dyDescent="0.15"/>
    <row r="56" s="61" customFormat="1" ht="11.25" customHeight="1" x14ac:dyDescent="0.15"/>
    <row r="57" s="61" customFormat="1" ht="11.25" customHeight="1" x14ac:dyDescent="0.15"/>
    <row r="58" s="61" customFormat="1" ht="11.25" customHeight="1" x14ac:dyDescent="0.15"/>
    <row r="59" s="61" customFormat="1" ht="11.25" customHeight="1" x14ac:dyDescent="0.15"/>
    <row r="60" s="61" customFormat="1" ht="11.25" customHeight="1" x14ac:dyDescent="0.15"/>
    <row r="61" s="61" customFormat="1" ht="11.25" customHeight="1" x14ac:dyDescent="0.15"/>
    <row r="62" s="61" customFormat="1" ht="11.25" customHeight="1" x14ac:dyDescent="0.15"/>
    <row r="63" s="61" customFormat="1" ht="11.25" customHeight="1" x14ac:dyDescent="0.15"/>
    <row r="64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s="61" customFormat="1" ht="11.25" customHeight="1" x14ac:dyDescent="0.15"/>
    <row r="72" s="61" customFormat="1" ht="11.25" customHeight="1" x14ac:dyDescent="0.15"/>
    <row r="73" s="61" customFormat="1" ht="11.25" customHeight="1" x14ac:dyDescent="0.15"/>
    <row r="74" s="6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Normal="100" workbookViewId="0">
      <selection sqref="A1:M1"/>
    </sheetView>
  </sheetViews>
  <sheetFormatPr defaultColWidth="10.140625" defaultRowHeight="12.75" x14ac:dyDescent="0.2"/>
  <cols>
    <col min="1" max="1" width="40" style="95" customWidth="1"/>
    <col min="2" max="2" width="1.5703125" style="95" customWidth="1"/>
    <col min="3" max="3" width="8" style="95" customWidth="1"/>
    <col min="4" max="4" width="9" style="95" customWidth="1"/>
    <col min="5" max="5" width="9.5703125" style="95" customWidth="1"/>
    <col min="6" max="6" width="1.140625" style="95" customWidth="1"/>
    <col min="7" max="9" width="10.140625" style="95" customWidth="1"/>
    <col min="10" max="10" width="0.85546875" style="95" customWidth="1"/>
    <col min="11" max="13" width="10.140625" style="95" customWidth="1"/>
    <col min="14" max="14" width="0.85546875" style="95" customWidth="1"/>
    <col min="15" max="16384" width="10.140625" style="95"/>
  </cols>
  <sheetData>
    <row r="1" spans="1:18" ht="24.75" customHeight="1" x14ac:dyDescent="0.2">
      <c r="A1" s="163" t="s">
        <v>125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93"/>
      <c r="O1" s="94"/>
      <c r="P1" s="94"/>
      <c r="Q1" s="94"/>
    </row>
    <row r="2" spans="1:18" ht="12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7"/>
      <c r="O2" s="97"/>
      <c r="P2" s="97"/>
      <c r="Q2" s="97"/>
    </row>
    <row r="3" spans="1:18" s="100" customFormat="1" ht="9" x14ac:dyDescent="0.15">
      <c r="A3" s="156" t="s">
        <v>126</v>
      </c>
      <c r="B3" s="88"/>
      <c r="C3" s="160">
        <v>2010</v>
      </c>
      <c r="D3" s="160"/>
      <c r="E3" s="160"/>
      <c r="F3" s="98"/>
      <c r="G3" s="160">
        <v>2011</v>
      </c>
      <c r="H3" s="160"/>
      <c r="I3" s="160"/>
      <c r="J3" s="99"/>
      <c r="K3" s="160">
        <v>2012</v>
      </c>
      <c r="L3" s="160"/>
      <c r="M3" s="160"/>
      <c r="N3" s="93"/>
      <c r="O3" s="161"/>
      <c r="P3" s="161"/>
      <c r="Q3" s="161"/>
    </row>
    <row r="4" spans="1:18" s="100" customFormat="1" ht="4.5" customHeight="1" x14ac:dyDescent="0.15">
      <c r="A4" s="157"/>
      <c r="B4" s="89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93"/>
      <c r="O4" s="102"/>
      <c r="P4" s="102"/>
      <c r="Q4" s="102"/>
    </row>
    <row r="5" spans="1:18" s="100" customFormat="1" ht="9" x14ac:dyDescent="0.15">
      <c r="A5" s="158"/>
      <c r="B5" s="90"/>
      <c r="C5" s="103" t="s">
        <v>127</v>
      </c>
      <c r="D5" s="103" t="s">
        <v>128</v>
      </c>
      <c r="E5" s="103" t="s">
        <v>0</v>
      </c>
      <c r="F5" s="103"/>
      <c r="G5" s="103" t="s">
        <v>127</v>
      </c>
      <c r="H5" s="103" t="s">
        <v>128</v>
      </c>
      <c r="I5" s="103" t="s">
        <v>0</v>
      </c>
      <c r="J5" s="104"/>
      <c r="K5" s="103" t="s">
        <v>127</v>
      </c>
      <c r="L5" s="103" t="s">
        <v>128</v>
      </c>
      <c r="M5" s="103" t="s">
        <v>0</v>
      </c>
      <c r="N5" s="105"/>
      <c r="O5" s="106"/>
      <c r="P5" s="106"/>
      <c r="Q5" s="106"/>
      <c r="R5" s="107"/>
    </row>
    <row r="6" spans="1:18" s="100" customFormat="1" ht="9" x14ac:dyDescent="0.15">
      <c r="A6" s="108"/>
      <c r="B6" s="108"/>
      <c r="C6" s="108"/>
      <c r="D6" s="108"/>
      <c r="E6" s="108"/>
      <c r="F6" s="108"/>
      <c r="G6" s="109"/>
      <c r="H6" s="109"/>
      <c r="I6" s="109"/>
      <c r="J6" s="109"/>
      <c r="K6" s="109"/>
      <c r="L6" s="109"/>
      <c r="M6" s="109"/>
      <c r="N6" s="93"/>
      <c r="O6" s="110"/>
      <c r="P6" s="110"/>
      <c r="Q6" s="110"/>
    </row>
    <row r="7" spans="1:18" s="100" customFormat="1" ht="9" customHeight="1" x14ac:dyDescent="0.15">
      <c r="A7" s="108" t="s">
        <v>1</v>
      </c>
      <c r="B7" s="108"/>
      <c r="C7" s="111">
        <v>9.8652976651002415</v>
      </c>
      <c r="D7" s="111">
        <v>14.195101779473362</v>
      </c>
      <c r="E7" s="111">
        <v>10.558066323399942</v>
      </c>
      <c r="F7" s="111"/>
      <c r="G7" s="111">
        <v>9.0053947476517795</v>
      </c>
      <c r="H7" s="111">
        <v>13.743732691367857</v>
      </c>
      <c r="I7" s="111">
        <v>9.7589692068984384</v>
      </c>
      <c r="J7" s="112"/>
      <c r="K7" s="111">
        <v>10.172025677105392</v>
      </c>
      <c r="L7" s="111">
        <v>13.629469587488732</v>
      </c>
      <c r="M7" s="111">
        <v>10.777196881945967</v>
      </c>
      <c r="N7" s="113"/>
      <c r="O7" s="114"/>
      <c r="P7" s="114"/>
      <c r="Q7" s="114"/>
    </row>
    <row r="8" spans="1:18" s="100" customFormat="1" ht="9" customHeight="1" x14ac:dyDescent="0.15">
      <c r="A8" s="108" t="s">
        <v>129</v>
      </c>
      <c r="B8" s="108"/>
      <c r="C8" s="111">
        <v>0.29067145359864727</v>
      </c>
      <c r="D8" s="111">
        <v>9.1374756556305531E-2</v>
      </c>
      <c r="E8" s="111">
        <v>0.25878398207187259</v>
      </c>
      <c r="F8" s="111"/>
      <c r="G8" s="111">
        <v>0.40340800175260838</v>
      </c>
      <c r="H8" s="111">
        <v>0.12579868590149693</v>
      </c>
      <c r="I8" s="111">
        <v>0.35925764933805049</v>
      </c>
      <c r="J8" s="112"/>
      <c r="K8" s="111">
        <v>0.31997717050927676</v>
      </c>
      <c r="L8" s="111">
        <v>9.5866302279328644E-2</v>
      </c>
      <c r="M8" s="111">
        <v>0.28075008609084934</v>
      </c>
      <c r="N8" s="113"/>
      <c r="O8" s="114"/>
      <c r="P8" s="114"/>
      <c r="Q8" s="114"/>
    </row>
    <row r="9" spans="1:18" s="100" customFormat="1" ht="9" customHeight="1" x14ac:dyDescent="0.15">
      <c r="A9" s="108" t="s">
        <v>2</v>
      </c>
      <c r="B9" s="108"/>
      <c r="C9" s="111">
        <v>2.1863879879513637</v>
      </c>
      <c r="D9" s="111">
        <v>0.80503161433183035</v>
      </c>
      <c r="E9" s="111">
        <v>1.9653709681722382</v>
      </c>
      <c r="F9" s="111"/>
      <c r="G9" s="111">
        <v>2.4538228770161843</v>
      </c>
      <c r="H9" s="111">
        <v>0.82809926330841488</v>
      </c>
      <c r="I9" s="111">
        <v>2.195271501483953</v>
      </c>
      <c r="J9" s="112"/>
      <c r="K9" s="111">
        <v>2.0315818074459964</v>
      </c>
      <c r="L9" s="111">
        <v>0.67034869578903689</v>
      </c>
      <c r="M9" s="111">
        <v>1.7933193500923521</v>
      </c>
      <c r="N9" s="113"/>
      <c r="O9" s="114"/>
      <c r="P9" s="114"/>
      <c r="Q9" s="114"/>
    </row>
    <row r="10" spans="1:18" s="100" customFormat="1" ht="9" customHeight="1" x14ac:dyDescent="0.15">
      <c r="A10" s="108" t="s">
        <v>3</v>
      </c>
      <c r="B10" s="108"/>
      <c r="C10" s="111">
        <v>20.630304785788606</v>
      </c>
      <c r="D10" s="111">
        <v>27.907317984152819</v>
      </c>
      <c r="E10" s="111">
        <v>21.794626897526879</v>
      </c>
      <c r="F10" s="111"/>
      <c r="G10" s="111">
        <v>18.804426705370101</v>
      </c>
      <c r="H10" s="111">
        <v>28.008760656687244</v>
      </c>
      <c r="I10" s="111">
        <v>20.268262983508116</v>
      </c>
      <c r="J10" s="112"/>
      <c r="K10" s="111">
        <v>20.144445102209026</v>
      </c>
      <c r="L10" s="111">
        <v>26.70735022678819</v>
      </c>
      <c r="M10" s="111">
        <v>21.293178474157092</v>
      </c>
      <c r="N10" s="113"/>
      <c r="O10" s="114"/>
      <c r="P10" s="114"/>
      <c r="Q10" s="114"/>
    </row>
    <row r="11" spans="1:18" s="100" customFormat="1" ht="9" customHeight="1" x14ac:dyDescent="0.15">
      <c r="A11" s="74" t="s">
        <v>156</v>
      </c>
      <c r="B11" s="108"/>
      <c r="C11" s="111">
        <v>2.8163878736138162</v>
      </c>
      <c r="D11" s="111">
        <v>0.89173758770642686</v>
      </c>
      <c r="E11" s="111">
        <v>2.5084438278686338</v>
      </c>
      <c r="F11" s="111"/>
      <c r="G11" s="111">
        <v>3.2173371306514773</v>
      </c>
      <c r="H11" s="111">
        <v>1.1113725632161022</v>
      </c>
      <c r="I11" s="111">
        <v>2.8824093291842146</v>
      </c>
      <c r="J11" s="115"/>
      <c r="K11" s="111">
        <v>2.7316457118050019</v>
      </c>
      <c r="L11" s="111">
        <v>0.93004621614274063</v>
      </c>
      <c r="M11" s="111">
        <v>2.4163040415740538</v>
      </c>
      <c r="N11" s="113"/>
      <c r="O11" s="114"/>
      <c r="P11" s="114"/>
      <c r="Q11" s="114"/>
    </row>
    <row r="12" spans="1:18" s="100" customFormat="1" ht="9" customHeight="1" x14ac:dyDescent="0.15">
      <c r="A12" s="116" t="s">
        <v>130</v>
      </c>
      <c r="B12" s="116"/>
      <c r="C12" s="138">
        <v>1.256823728344151</v>
      </c>
      <c r="D12" s="138">
        <v>0.37950537577034926</v>
      </c>
      <c r="E12" s="138">
        <v>1.1164527919323426</v>
      </c>
      <c r="F12" s="138"/>
      <c r="G12" s="138">
        <v>1.4779075499082619</v>
      </c>
      <c r="H12" s="138">
        <v>0.44798812605209337</v>
      </c>
      <c r="I12" s="138">
        <v>1.314111513804648</v>
      </c>
      <c r="J12" s="117"/>
      <c r="K12" s="138">
        <v>1.2437822273021888</v>
      </c>
      <c r="L12" s="138">
        <v>0.3798881082859964</v>
      </c>
      <c r="M12" s="138">
        <v>1.0925711423473061</v>
      </c>
      <c r="N12" s="113"/>
      <c r="O12" s="114"/>
      <c r="P12" s="114"/>
      <c r="Q12" s="114"/>
    </row>
    <row r="13" spans="1:18" s="100" customFormat="1" ht="9" customHeight="1" x14ac:dyDescent="0.15">
      <c r="A13" s="116" t="s">
        <v>131</v>
      </c>
      <c r="B13" s="116"/>
      <c r="C13" s="138">
        <v>1.5595641452696651</v>
      </c>
      <c r="D13" s="138">
        <v>0.51223221193607771</v>
      </c>
      <c r="E13" s="138">
        <v>1.3919910359362913</v>
      </c>
      <c r="F13" s="138"/>
      <c r="G13" s="138">
        <v>1.7394295807432156</v>
      </c>
      <c r="H13" s="138">
        <v>0.66338443716400897</v>
      </c>
      <c r="I13" s="138">
        <v>1.5682978153795668</v>
      </c>
      <c r="J13" s="117"/>
      <c r="K13" s="138">
        <v>1.4878634845028134</v>
      </c>
      <c r="L13" s="138">
        <v>0.55015810785674424</v>
      </c>
      <c r="M13" s="138">
        <v>1.3237328992267476</v>
      </c>
      <c r="N13" s="113"/>
      <c r="O13" s="114"/>
      <c r="P13" s="114"/>
      <c r="Q13" s="114"/>
    </row>
    <row r="14" spans="1:18" s="100" customFormat="1" ht="9" customHeight="1" x14ac:dyDescent="0.15">
      <c r="A14" s="108" t="s">
        <v>4</v>
      </c>
      <c r="B14" s="108"/>
      <c r="C14" s="111">
        <v>10.615097891996752</v>
      </c>
      <c r="D14" s="111">
        <v>12.724435077235013</v>
      </c>
      <c r="E14" s="111">
        <v>10.952591841634876</v>
      </c>
      <c r="F14" s="111"/>
      <c r="G14" s="111">
        <v>10.711962921379085</v>
      </c>
      <c r="H14" s="111">
        <v>12.902963056817566</v>
      </c>
      <c r="I14" s="111">
        <v>11.060414585630269</v>
      </c>
      <c r="J14" s="118"/>
      <c r="K14" s="111">
        <v>10.337478768118253</v>
      </c>
      <c r="L14" s="111">
        <v>14.021519838601209</v>
      </c>
      <c r="M14" s="111">
        <v>10.982312243684063</v>
      </c>
      <c r="N14" s="113"/>
      <c r="O14" s="114"/>
      <c r="P14" s="114"/>
      <c r="Q14" s="114"/>
    </row>
    <row r="15" spans="1:18" s="100" customFormat="1" ht="9" customHeight="1" x14ac:dyDescent="0.15">
      <c r="A15" s="108" t="s">
        <v>5</v>
      </c>
      <c r="B15" s="108"/>
      <c r="C15" s="111">
        <v>2.8378579241637163</v>
      </c>
      <c r="D15" s="111">
        <v>2.9326628071392364</v>
      </c>
      <c r="E15" s="111">
        <v>2.8530267054397993</v>
      </c>
      <c r="F15" s="111"/>
      <c r="G15" s="111">
        <v>3.1062587288112389</v>
      </c>
      <c r="H15" s="111">
        <v>4.1875576954404758</v>
      </c>
      <c r="I15" s="111">
        <v>3.2782260502097107</v>
      </c>
      <c r="J15" s="112"/>
      <c r="K15" s="111">
        <v>2.9174389075845819</v>
      </c>
      <c r="L15" s="111">
        <v>3.3495972184463936</v>
      </c>
      <c r="M15" s="111">
        <v>2.9930814262905803</v>
      </c>
      <c r="N15" s="113"/>
      <c r="O15" s="114"/>
      <c r="P15" s="114"/>
      <c r="Q15" s="114"/>
    </row>
    <row r="16" spans="1:18" s="100" customFormat="1" ht="9" customHeight="1" x14ac:dyDescent="0.15">
      <c r="A16" s="108" t="s">
        <v>6</v>
      </c>
      <c r="B16" s="108"/>
      <c r="C16" s="111">
        <v>9.974553543638196</v>
      </c>
      <c r="D16" s="111">
        <v>13.209321559106796</v>
      </c>
      <c r="E16" s="111">
        <v>10.492116426113171</v>
      </c>
      <c r="F16" s="111"/>
      <c r="G16" s="111">
        <v>8.3040090916559404</v>
      </c>
      <c r="H16" s="111">
        <v>10.10643111843177</v>
      </c>
      <c r="I16" s="111">
        <v>8.5906621797842728</v>
      </c>
      <c r="J16" s="112"/>
      <c r="K16" s="111">
        <v>10.194490867444751</v>
      </c>
      <c r="L16" s="111">
        <v>14.312695846270515</v>
      </c>
      <c r="M16" s="111">
        <v>10.915317910027236</v>
      </c>
      <c r="N16" s="113"/>
      <c r="O16" s="114"/>
      <c r="P16" s="114"/>
      <c r="Q16" s="114"/>
    </row>
    <row r="17" spans="1:17" s="100" customFormat="1" ht="9" customHeight="1" x14ac:dyDescent="0.15">
      <c r="A17" s="108" t="s">
        <v>7</v>
      </c>
      <c r="B17" s="108"/>
      <c r="C17" s="111">
        <v>5.7336468722963936</v>
      </c>
      <c r="D17" s="111">
        <v>5.7659472294106662</v>
      </c>
      <c r="E17" s="111">
        <v>5.7388149294346764</v>
      </c>
      <c r="F17" s="111"/>
      <c r="G17" s="111">
        <v>5.8513842867705455</v>
      </c>
      <c r="H17" s="111">
        <v>5.4980360924575091</v>
      </c>
      <c r="I17" s="111">
        <v>5.7951885958725669</v>
      </c>
      <c r="J17" s="112"/>
      <c r="K17" s="111">
        <v>5.2819001908023262</v>
      </c>
      <c r="L17" s="111">
        <v>4.452059694658673</v>
      </c>
      <c r="M17" s="111">
        <v>5.1366496572018905</v>
      </c>
      <c r="N17" s="113"/>
      <c r="O17" s="114"/>
      <c r="P17" s="114"/>
      <c r="Q17" s="114"/>
    </row>
    <row r="18" spans="1:17" s="100" customFormat="1" ht="9" customHeight="1" x14ac:dyDescent="0.15">
      <c r="A18" s="108" t="s">
        <v>8</v>
      </c>
      <c r="B18" s="108"/>
      <c r="C18" s="111">
        <v>1.9143916670795524</v>
      </c>
      <c r="D18" s="111">
        <v>1.5086839367179787</v>
      </c>
      <c r="E18" s="111">
        <v>1.8494784302217004</v>
      </c>
      <c r="F18" s="111"/>
      <c r="G18" s="111">
        <v>1.8614617849220911</v>
      </c>
      <c r="H18" s="111">
        <v>1.7928575307256505</v>
      </c>
      <c r="I18" s="111">
        <v>1.8505511208090206</v>
      </c>
      <c r="J18" s="112"/>
      <c r="K18" s="111">
        <v>1.9861960512874224</v>
      </c>
      <c r="L18" s="111">
        <v>1.6840990713846242</v>
      </c>
      <c r="M18" s="111">
        <v>1.9333187239770839</v>
      </c>
      <c r="N18" s="113"/>
      <c r="O18" s="114"/>
      <c r="P18" s="114"/>
      <c r="Q18" s="114"/>
    </row>
    <row r="19" spans="1:17" s="100" customFormat="1" ht="9" customHeight="1" x14ac:dyDescent="0.15">
      <c r="A19" s="108" t="s">
        <v>9</v>
      </c>
      <c r="B19" s="108"/>
      <c r="C19" s="111">
        <v>3.1770593145082913</v>
      </c>
      <c r="D19" s="111">
        <v>5.5585198623375929</v>
      </c>
      <c r="E19" s="111">
        <v>3.5580930021609793</v>
      </c>
      <c r="F19" s="111"/>
      <c r="G19" s="111">
        <v>3.5856587342881401</v>
      </c>
      <c r="H19" s="111">
        <v>6.0600575596864985</v>
      </c>
      <c r="I19" s="111">
        <v>3.9791814798075897</v>
      </c>
      <c r="J19" s="112"/>
      <c r="K19" s="111">
        <v>3.9878748688898096</v>
      </c>
      <c r="L19" s="111">
        <v>6.1003877577301147</v>
      </c>
      <c r="M19" s="111">
        <v>4.3576370409792444</v>
      </c>
      <c r="N19" s="113"/>
      <c r="O19" s="114"/>
      <c r="P19" s="114"/>
      <c r="Q19" s="114"/>
    </row>
    <row r="20" spans="1:17" s="100" customFormat="1" ht="9" customHeight="1" x14ac:dyDescent="0.15">
      <c r="A20" s="108" t="s">
        <v>10</v>
      </c>
      <c r="B20" s="108"/>
      <c r="C20" s="111">
        <v>5.0435562534380667</v>
      </c>
      <c r="D20" s="111">
        <v>1.7801403302830616</v>
      </c>
      <c r="E20" s="111">
        <v>4.5214097057332658</v>
      </c>
      <c r="F20" s="111"/>
      <c r="G20" s="111">
        <v>5.6675657912752966</v>
      </c>
      <c r="H20" s="111">
        <v>2.1621083497746487</v>
      </c>
      <c r="I20" s="111">
        <v>5.1100658351157087</v>
      </c>
      <c r="J20" s="112"/>
      <c r="K20" s="111">
        <v>5.5651437392702157</v>
      </c>
      <c r="L20" s="111">
        <v>2.2256721372462049</v>
      </c>
      <c r="M20" s="111">
        <v>4.9806217324609454</v>
      </c>
      <c r="N20" s="113"/>
      <c r="O20" s="114"/>
      <c r="P20" s="114"/>
      <c r="Q20" s="114"/>
    </row>
    <row r="21" spans="1:17" s="100" customFormat="1" ht="9" customHeight="1" x14ac:dyDescent="0.15">
      <c r="A21" s="108" t="s">
        <v>11</v>
      </c>
      <c r="B21" s="108"/>
      <c r="C21" s="111">
        <v>3.5256617920758999</v>
      </c>
      <c r="D21" s="111">
        <v>4.1265373636048341</v>
      </c>
      <c r="E21" s="111">
        <v>3.6218018835205292</v>
      </c>
      <c r="F21" s="111"/>
      <c r="G21" s="111">
        <v>3.2880233863679926</v>
      </c>
      <c r="H21" s="111">
        <v>3.3784639889948771</v>
      </c>
      <c r="I21" s="111">
        <v>3.3024068535305413</v>
      </c>
      <c r="J21" s="112"/>
      <c r="K21" s="111">
        <v>4.0860841807112056</v>
      </c>
      <c r="L21" s="111">
        <v>3.5248751591809868</v>
      </c>
      <c r="M21" s="111">
        <v>3.9878533638042764</v>
      </c>
      <c r="N21" s="113"/>
      <c r="O21" s="114"/>
      <c r="P21" s="114"/>
      <c r="Q21" s="114"/>
    </row>
    <row r="22" spans="1:17" s="100" customFormat="1" ht="9" customHeight="1" x14ac:dyDescent="0.15">
      <c r="A22" s="108" t="s">
        <v>12</v>
      </c>
      <c r="B22" s="108"/>
      <c r="C22" s="111">
        <v>0.67065323581610969</v>
      </c>
      <c r="D22" s="111">
        <v>0.42152442440573057</v>
      </c>
      <c r="E22" s="111">
        <v>0.63079262599044905</v>
      </c>
      <c r="F22" s="111"/>
      <c r="G22" s="111">
        <v>0.80202371498206315</v>
      </c>
      <c r="H22" s="111">
        <v>0.37015584556627507</v>
      </c>
      <c r="I22" s="111">
        <v>0.7333404340454196</v>
      </c>
      <c r="J22" s="112"/>
      <c r="K22" s="111">
        <v>0.73102943698893585</v>
      </c>
      <c r="L22" s="111">
        <v>0.36200260412940521</v>
      </c>
      <c r="M22" s="111">
        <v>0.66643709106846571</v>
      </c>
      <c r="N22" s="113"/>
      <c r="O22" s="114"/>
      <c r="P22" s="114"/>
      <c r="Q22" s="114"/>
    </row>
    <row r="23" spans="1:17" s="100" customFormat="1" ht="9" customHeight="1" x14ac:dyDescent="0.15">
      <c r="A23" s="108" t="s">
        <v>13</v>
      </c>
      <c r="B23" s="108"/>
      <c r="C23" s="111">
        <v>6.2540097542632029</v>
      </c>
      <c r="D23" s="111">
        <v>2.2230077635194618</v>
      </c>
      <c r="E23" s="111">
        <v>5.609049435744204</v>
      </c>
      <c r="F23" s="111"/>
      <c r="G23" s="111">
        <v>6.5315469507352741</v>
      </c>
      <c r="H23" s="111">
        <v>2.4299961988886274</v>
      </c>
      <c r="I23" s="111">
        <v>5.8792456740830721</v>
      </c>
      <c r="J23" s="112"/>
      <c r="K23" s="111">
        <v>5.8146895022290632</v>
      </c>
      <c r="L23" s="111">
        <v>2.3823491536579433</v>
      </c>
      <c r="M23" s="111">
        <v>5.2139122812509786</v>
      </c>
      <c r="N23" s="113"/>
      <c r="O23" s="114"/>
      <c r="P23" s="114"/>
      <c r="Q23" s="114"/>
    </row>
    <row r="24" spans="1:17" s="100" customFormat="1" ht="9" customHeight="1" x14ac:dyDescent="0.15">
      <c r="A24" s="108" t="s">
        <v>14</v>
      </c>
      <c r="B24" s="108"/>
      <c r="C24" s="111">
        <v>5.1773311837874436</v>
      </c>
      <c r="D24" s="111">
        <v>3.2988288023904166</v>
      </c>
      <c r="E24" s="111">
        <v>4.8767708027639198</v>
      </c>
      <c r="F24" s="111"/>
      <c r="G24" s="111">
        <v>5.5374893885039844</v>
      </c>
      <c r="H24" s="111">
        <v>3.7323293572501672</v>
      </c>
      <c r="I24" s="111">
        <v>5.250400854388384</v>
      </c>
      <c r="J24" s="112"/>
      <c r="K24" s="111">
        <v>5.5227938196439874</v>
      </c>
      <c r="L24" s="111">
        <v>3.1635879752178457</v>
      </c>
      <c r="M24" s="111">
        <v>5.1098519237391598</v>
      </c>
      <c r="N24" s="113"/>
      <c r="O24" s="114"/>
      <c r="P24" s="114"/>
      <c r="Q24" s="114"/>
    </row>
    <row r="25" spans="1:17" s="100" customFormat="1" ht="9" customHeight="1" x14ac:dyDescent="0.15">
      <c r="A25" s="108" t="s">
        <v>15</v>
      </c>
      <c r="B25" s="108"/>
      <c r="C25" s="111">
        <v>2.0395277605212776</v>
      </c>
      <c r="D25" s="111">
        <v>1.1958754635434732</v>
      </c>
      <c r="E25" s="111">
        <v>1.904543393004829</v>
      </c>
      <c r="F25" s="111"/>
      <c r="G25" s="111">
        <v>2.4130884245693784</v>
      </c>
      <c r="H25" s="111">
        <v>1.5385450793708255</v>
      </c>
      <c r="I25" s="111">
        <v>2.2740030456297515</v>
      </c>
      <c r="J25" s="112"/>
      <c r="K25" s="111">
        <v>2.1220497361099091</v>
      </c>
      <c r="L25" s="111">
        <v>1.2634320136216</v>
      </c>
      <c r="M25" s="111">
        <v>1.9717622014212814</v>
      </c>
      <c r="N25" s="113"/>
      <c r="O25" s="114"/>
      <c r="P25" s="114"/>
      <c r="Q25" s="114"/>
    </row>
    <row r="26" spans="1:17" s="100" customFormat="1" ht="9" customHeight="1" x14ac:dyDescent="0.15">
      <c r="A26" s="108" t="s">
        <v>16</v>
      </c>
      <c r="B26" s="108"/>
      <c r="C26" s="111">
        <v>1.6152084182924833</v>
      </c>
      <c r="D26" s="111">
        <v>0.30146999973321242</v>
      </c>
      <c r="E26" s="111">
        <v>1.4050102713229997</v>
      </c>
      <c r="F26" s="111"/>
      <c r="G26" s="111">
        <v>1.7096489306350464</v>
      </c>
      <c r="H26" s="111">
        <v>0.34572012959979725</v>
      </c>
      <c r="I26" s="111">
        <v>1.4927328050019719</v>
      </c>
      <c r="J26" s="112"/>
      <c r="K26" s="111">
        <v>1.3386521189380036</v>
      </c>
      <c r="L26" s="111">
        <v>0.1674083189056933</v>
      </c>
      <c r="M26" s="111">
        <v>1.1336443039163511</v>
      </c>
      <c r="N26" s="113"/>
      <c r="O26" s="114"/>
      <c r="P26" s="114"/>
      <c r="Q26" s="114"/>
    </row>
    <row r="27" spans="1:17" s="100" customFormat="1" ht="9" customHeight="1" x14ac:dyDescent="0.15">
      <c r="A27" s="108" t="s">
        <v>17</v>
      </c>
      <c r="B27" s="108"/>
      <c r="C27" s="111">
        <v>4.1753531442190299</v>
      </c>
      <c r="D27" s="111">
        <v>0.84438278686337809</v>
      </c>
      <c r="E27" s="111">
        <v>3.6423978870421259</v>
      </c>
      <c r="F27" s="111"/>
      <c r="G27" s="111">
        <v>5.1878234794753126</v>
      </c>
      <c r="H27" s="111">
        <v>1.3973609426756204</v>
      </c>
      <c r="I27" s="111">
        <v>4.5849969630062493</v>
      </c>
      <c r="J27" s="112"/>
      <c r="K27" s="111">
        <v>3.4505318026645542</v>
      </c>
      <c r="L27" s="111">
        <v>0.80699394754539344</v>
      </c>
      <c r="M27" s="111">
        <v>2.9878220580408854</v>
      </c>
      <c r="N27" s="113"/>
      <c r="O27" s="114"/>
      <c r="P27" s="114"/>
      <c r="Q27" s="114"/>
    </row>
    <row r="28" spans="1:17" s="100" customFormat="1" ht="9" customHeight="1" x14ac:dyDescent="0.15">
      <c r="A28" s="108" t="s">
        <v>18</v>
      </c>
      <c r="B28" s="108"/>
      <c r="C28" s="111">
        <v>1.4341739683894794</v>
      </c>
      <c r="D28" s="111">
        <v>0.21809887148840806</v>
      </c>
      <c r="E28" s="111">
        <v>1.2396019528853079</v>
      </c>
      <c r="F28" s="111"/>
      <c r="G28" s="111">
        <v>1.5294246515321632</v>
      </c>
      <c r="H28" s="111">
        <v>0.27965319383857945</v>
      </c>
      <c r="I28" s="111">
        <v>1.3306638494111687</v>
      </c>
      <c r="J28" s="112"/>
      <c r="K28" s="111">
        <v>1.2378623460641138</v>
      </c>
      <c r="L28" s="111">
        <v>0.15023823491536581</v>
      </c>
      <c r="M28" s="111">
        <v>1.047490843064208</v>
      </c>
      <c r="N28" s="113"/>
      <c r="O28" s="114"/>
      <c r="P28" s="114"/>
      <c r="Q28" s="114"/>
    </row>
    <row r="29" spans="1:17" s="100" customFormat="1" ht="9" customHeight="1" x14ac:dyDescent="0.15">
      <c r="A29" s="119" t="s">
        <v>19</v>
      </c>
      <c r="B29" s="119"/>
      <c r="C29" s="120">
        <v>99.977132490538565</v>
      </c>
      <c r="D29" s="120">
        <v>100</v>
      </c>
      <c r="E29" s="120">
        <v>99.980791292052402</v>
      </c>
      <c r="F29" s="120"/>
      <c r="G29" s="120">
        <v>99.971759728345702</v>
      </c>
      <c r="H29" s="120">
        <v>100</v>
      </c>
      <c r="I29" s="120">
        <v>99.976250996738472</v>
      </c>
      <c r="J29" s="121"/>
      <c r="K29" s="120">
        <v>99.973891805821822</v>
      </c>
      <c r="L29" s="120">
        <v>100</v>
      </c>
      <c r="M29" s="120">
        <v>99.978461634786967</v>
      </c>
      <c r="N29" s="122"/>
      <c r="O29" s="122"/>
      <c r="P29" s="122"/>
      <c r="Q29" s="122"/>
    </row>
    <row r="30" spans="1:17" s="100" customFormat="1" ht="9" x14ac:dyDescent="0.15">
      <c r="A30" s="119"/>
      <c r="B30" s="119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124"/>
      <c r="P30" s="124"/>
      <c r="Q30" s="124"/>
    </row>
    <row r="31" spans="1:17" s="100" customFormat="1" ht="9" x14ac:dyDescent="0.15">
      <c r="A31" s="125" t="s">
        <v>20</v>
      </c>
      <c r="B31" s="125"/>
      <c r="C31" s="111">
        <v>32.972661892438857</v>
      </c>
      <c r="D31" s="111">
        <v>42.99882613451431</v>
      </c>
      <c r="E31" s="111">
        <v>34.57684817117093</v>
      </c>
      <c r="F31" s="111"/>
      <c r="G31" s="111">
        <v>30.667052331790671</v>
      </c>
      <c r="H31" s="111">
        <v>42.706391297265014</v>
      </c>
      <c r="I31" s="111">
        <v>32.581761341228557</v>
      </c>
      <c r="J31" s="120"/>
      <c r="K31" s="111">
        <v>32.668029757269693</v>
      </c>
      <c r="L31" s="111">
        <v>41.103034812345292</v>
      </c>
      <c r="M31" s="111">
        <v>34.144444792286258</v>
      </c>
      <c r="N31" s="124"/>
      <c r="O31" s="114"/>
      <c r="P31" s="114"/>
      <c r="Q31" s="114"/>
    </row>
    <row r="32" spans="1:17" s="100" customFormat="1" ht="9" x14ac:dyDescent="0.15">
      <c r="A32" s="125" t="s">
        <v>21</v>
      </c>
      <c r="B32" s="125"/>
      <c r="C32" s="111">
        <v>26.243897233412479</v>
      </c>
      <c r="D32" s="111">
        <v>29.758157031187473</v>
      </c>
      <c r="E32" s="111">
        <v>26.806178801056479</v>
      </c>
      <c r="F32" s="111"/>
      <c r="G32" s="111">
        <v>25.339567872497742</v>
      </c>
      <c r="H32" s="111">
        <v>28.308324433905913</v>
      </c>
      <c r="I32" s="111">
        <v>25.811712144808467</v>
      </c>
      <c r="J32" s="120"/>
      <c r="K32" s="111">
        <v>26.181054254952592</v>
      </c>
      <c r="L32" s="111">
        <v>32.613859119460855</v>
      </c>
      <c r="M32" s="111">
        <v>27.307015621575932</v>
      </c>
      <c r="N32" s="124"/>
      <c r="O32" s="114"/>
      <c r="P32" s="114"/>
      <c r="Q32" s="114"/>
    </row>
    <row r="33" spans="1:17" s="100" customFormat="1" ht="9" customHeight="1" x14ac:dyDescent="0.15">
      <c r="A33" s="125" t="s">
        <v>22</v>
      </c>
      <c r="B33" s="125"/>
      <c r="C33" s="111">
        <v>15.868654107322303</v>
      </c>
      <c r="D33" s="111">
        <v>14.613291358749301</v>
      </c>
      <c r="E33" s="111">
        <v>15.667796067550624</v>
      </c>
      <c r="F33" s="111"/>
      <c r="G33" s="111">
        <v>16.966070597256071</v>
      </c>
      <c r="H33" s="111">
        <v>15.513059532644307</v>
      </c>
      <c r="I33" s="111">
        <v>16.734987031604888</v>
      </c>
      <c r="J33" s="126"/>
      <c r="K33" s="111">
        <v>16.821114850249774</v>
      </c>
      <c r="L33" s="111">
        <v>14.462218661019616</v>
      </c>
      <c r="M33" s="111">
        <v>16.408227154619166</v>
      </c>
      <c r="N33" s="113"/>
      <c r="O33" s="114"/>
      <c r="P33" s="114"/>
      <c r="Q33" s="114"/>
    </row>
    <row r="34" spans="1:17" s="100" customFormat="1" ht="9" customHeight="1" x14ac:dyDescent="0.15">
      <c r="A34" s="125" t="s">
        <v>23</v>
      </c>
      <c r="B34" s="125"/>
      <c r="C34" s="111">
        <v>19.282392144756415</v>
      </c>
      <c r="D34" s="111">
        <v>11.567243817197129</v>
      </c>
      <c r="E34" s="111">
        <v>18.047968412346933</v>
      </c>
      <c r="F34" s="111"/>
      <c r="G34" s="111">
        <v>20.281820795793738</v>
      </c>
      <c r="H34" s="111">
        <v>11.79521059967057</v>
      </c>
      <c r="I34" s="111">
        <v>18.932129666679138</v>
      </c>
      <c r="J34" s="126"/>
      <c r="K34" s="111">
        <v>19.615298794621104</v>
      </c>
      <c r="L34" s="111">
        <v>10.863655224713474</v>
      </c>
      <c r="M34" s="111">
        <v>18.083461165200511</v>
      </c>
      <c r="N34" s="113"/>
      <c r="O34" s="114"/>
      <c r="P34" s="114"/>
      <c r="Q34" s="114"/>
    </row>
    <row r="35" spans="1:17" s="100" customFormat="1" ht="9" customHeight="1" x14ac:dyDescent="0.15">
      <c r="A35" s="125" t="s">
        <v>24</v>
      </c>
      <c r="B35" s="125"/>
      <c r="C35" s="111">
        <v>5.60952711260851</v>
      </c>
      <c r="D35" s="111">
        <v>1.0624816583517862</v>
      </c>
      <c r="E35" s="111">
        <v>4.8819998399274338</v>
      </c>
      <c r="F35" s="111"/>
      <c r="G35" s="111">
        <v>6.7172481310074765</v>
      </c>
      <c r="H35" s="111">
        <v>1.6770141365141999</v>
      </c>
      <c r="I35" s="111">
        <v>5.9156608124174186</v>
      </c>
      <c r="J35" s="126"/>
      <c r="K35" s="111">
        <v>4.6883941487286673</v>
      </c>
      <c r="L35" s="111">
        <v>0.95723218246075925</v>
      </c>
      <c r="M35" s="111">
        <v>4.035312901105093</v>
      </c>
      <c r="N35" s="113"/>
      <c r="O35" s="114"/>
      <c r="P35" s="114"/>
      <c r="Q35" s="114"/>
    </row>
    <row r="36" spans="1:17" s="100" customFormat="1" ht="9" customHeight="1" x14ac:dyDescent="0.15">
      <c r="A36" s="125" t="s">
        <v>132</v>
      </c>
      <c r="B36" s="125"/>
      <c r="C36" s="111">
        <v>2.286750946143204E-2</v>
      </c>
      <c r="D36" s="111">
        <v>0</v>
      </c>
      <c r="E36" s="111">
        <v>1.9208707947602911E-2</v>
      </c>
      <c r="F36" s="111"/>
      <c r="G36" s="111">
        <v>2.8240271654297995E-2</v>
      </c>
      <c r="H36" s="111">
        <v>0</v>
      </c>
      <c r="I36" s="111">
        <v>2.3749003261529782E-2</v>
      </c>
      <c r="J36" s="126"/>
      <c r="K36" s="111">
        <v>2.6108194178176281E-2</v>
      </c>
      <c r="L36" s="111">
        <v>0</v>
      </c>
      <c r="M36" s="111">
        <v>2.1538365213035721E-2</v>
      </c>
      <c r="N36" s="113"/>
      <c r="O36" s="114"/>
      <c r="P36" s="114"/>
      <c r="Q36" s="114"/>
    </row>
    <row r="37" spans="1:17" s="100" customFormat="1" ht="9" customHeight="1" x14ac:dyDescent="0.15">
      <c r="A37" s="119" t="s">
        <v>133</v>
      </c>
      <c r="B37" s="119"/>
      <c r="C37" s="120">
        <v>100</v>
      </c>
      <c r="D37" s="120">
        <v>100</v>
      </c>
      <c r="E37" s="120">
        <v>100</v>
      </c>
      <c r="F37" s="120"/>
      <c r="G37" s="120">
        <v>100</v>
      </c>
      <c r="H37" s="120">
        <v>100</v>
      </c>
      <c r="I37" s="120">
        <v>100</v>
      </c>
      <c r="J37" s="120"/>
      <c r="K37" s="120">
        <v>100</v>
      </c>
      <c r="L37" s="120">
        <v>100</v>
      </c>
      <c r="M37" s="120">
        <v>100</v>
      </c>
      <c r="N37" s="122"/>
      <c r="O37" s="122"/>
      <c r="P37" s="122"/>
      <c r="Q37" s="122"/>
    </row>
    <row r="38" spans="1:17" s="100" customFormat="1" ht="4.5" customHeight="1" x14ac:dyDescent="0.1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93"/>
      <c r="O38" s="102"/>
      <c r="P38" s="102"/>
      <c r="Q38" s="102"/>
    </row>
    <row r="39" spans="1:17" x14ac:dyDescent="0.2">
      <c r="A39" s="1"/>
      <c r="B39" s="1"/>
      <c r="C39" s="1"/>
      <c r="D39" s="1"/>
      <c r="E39" s="1"/>
      <c r="F39" s="1"/>
      <c r="G39" s="101"/>
      <c r="H39" s="101"/>
      <c r="I39" s="101"/>
      <c r="J39" s="92"/>
      <c r="K39" s="101"/>
      <c r="L39" s="101"/>
      <c r="M39" s="101"/>
      <c r="N39" s="128"/>
      <c r="O39" s="101"/>
      <c r="P39" s="101"/>
      <c r="Q39" s="101"/>
    </row>
    <row r="40" spans="1:17" ht="12" customHeight="1" x14ac:dyDescent="0.2">
      <c r="A40" s="101" t="s">
        <v>134</v>
      </c>
      <c r="B40" s="1"/>
      <c r="C40" s="1"/>
      <c r="D40" s="1"/>
      <c r="E40" s="1"/>
      <c r="F40" s="1"/>
    </row>
    <row r="41" spans="1:17" x14ac:dyDescent="0.2">
      <c r="A41" s="1" t="s">
        <v>154</v>
      </c>
    </row>
    <row r="42" spans="1:17" ht="10.5" customHeight="1" x14ac:dyDescent="0.2"/>
  </sheetData>
  <mergeCells count="6">
    <mergeCell ref="A1:M1"/>
    <mergeCell ref="A3:A5"/>
    <mergeCell ref="C3:E3"/>
    <mergeCell ref="G3:I3"/>
    <mergeCell ref="K3:M3"/>
    <mergeCell ref="O3:Q3"/>
  </mergeCells>
  <pageMargins left="0.75" right="0.75" top="1" bottom="1" header="0.5" footer="0.5"/>
  <pageSetup paperSize="9" scale="7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sqref="A1:L1"/>
    </sheetView>
  </sheetViews>
  <sheetFormatPr defaultColWidth="10.140625" defaultRowHeight="12.75" x14ac:dyDescent="0.2"/>
  <cols>
    <col min="1" max="1" width="40" style="95" customWidth="1"/>
    <col min="2" max="4" width="10.140625" style="95" customWidth="1"/>
    <col min="5" max="5" width="0.85546875" style="95" customWidth="1"/>
    <col min="6" max="8" width="10.140625" style="95" customWidth="1"/>
    <col min="9" max="9" width="0.85546875" style="95" customWidth="1"/>
    <col min="10" max="12" width="10.140625" style="95"/>
    <col min="13" max="13" width="0.85546875" style="95" customWidth="1"/>
    <col min="14" max="16384" width="10.140625" style="95"/>
  </cols>
  <sheetData>
    <row r="1" spans="1:12" ht="24" customHeight="1" x14ac:dyDescent="0.2">
      <c r="A1" s="163" t="s">
        <v>155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ht="12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100" customFormat="1" ht="9" x14ac:dyDescent="0.15">
      <c r="A3" s="156" t="s">
        <v>126</v>
      </c>
      <c r="B3" s="160">
        <v>2010</v>
      </c>
      <c r="C3" s="160"/>
      <c r="D3" s="160"/>
      <c r="E3" s="88"/>
      <c r="F3" s="160">
        <v>2011</v>
      </c>
      <c r="G3" s="160"/>
      <c r="H3" s="160"/>
      <c r="I3" s="99"/>
      <c r="J3" s="160">
        <v>2012</v>
      </c>
      <c r="K3" s="160"/>
      <c r="L3" s="160"/>
    </row>
    <row r="4" spans="1:12" s="100" customFormat="1" ht="4.5" customHeight="1" x14ac:dyDescent="0.15">
      <c r="A4" s="157"/>
      <c r="B4" s="101"/>
      <c r="C4" s="101"/>
      <c r="D4" s="101"/>
      <c r="E4" s="89"/>
      <c r="F4" s="101"/>
      <c r="G4" s="101"/>
      <c r="H4" s="101"/>
      <c r="I4" s="101"/>
      <c r="J4" s="101"/>
      <c r="K4" s="101"/>
      <c r="L4" s="101"/>
    </row>
    <row r="5" spans="1:12" s="100" customFormat="1" ht="9" x14ac:dyDescent="0.15">
      <c r="A5" s="158"/>
      <c r="B5" s="103" t="s">
        <v>127</v>
      </c>
      <c r="C5" s="103" t="s">
        <v>128</v>
      </c>
      <c r="D5" s="103" t="s">
        <v>0</v>
      </c>
      <c r="E5" s="90"/>
      <c r="F5" s="103" t="s">
        <v>127</v>
      </c>
      <c r="G5" s="103" t="s">
        <v>128</v>
      </c>
      <c r="H5" s="103" t="s">
        <v>0</v>
      </c>
      <c r="I5" s="104"/>
      <c r="J5" s="103" t="s">
        <v>127</v>
      </c>
      <c r="K5" s="103" t="s">
        <v>128</v>
      </c>
      <c r="L5" s="103" t="s">
        <v>0</v>
      </c>
    </row>
    <row r="6" spans="1:12" s="100" customFormat="1" ht="9" x14ac:dyDescent="0.15">
      <c r="A6" s="108"/>
      <c r="B6" s="108"/>
      <c r="C6" s="108"/>
      <c r="D6" s="108"/>
      <c r="E6" s="108"/>
      <c r="F6" s="109"/>
      <c r="G6" s="109"/>
      <c r="H6" s="109"/>
      <c r="I6" s="109"/>
      <c r="J6" s="109"/>
      <c r="K6" s="109"/>
      <c r="L6" s="109"/>
    </row>
    <row r="7" spans="1:12" s="100" customFormat="1" ht="9" customHeight="1" x14ac:dyDescent="0.15">
      <c r="A7" s="108" t="s">
        <v>1</v>
      </c>
      <c r="B7" s="111">
        <v>12.327830558206447</v>
      </c>
      <c r="C7" s="111">
        <v>12.056126780875619</v>
      </c>
      <c r="D7" s="111">
        <v>12.237156422263377</v>
      </c>
      <c r="E7" s="108"/>
      <c r="F7" s="111">
        <v>11.148933191792167</v>
      </c>
      <c r="G7" s="111">
        <v>11.082229314833834</v>
      </c>
      <c r="H7" s="111">
        <v>11.125333188599825</v>
      </c>
      <c r="I7" s="112"/>
      <c r="J7" s="111">
        <v>9.5206799088499654</v>
      </c>
      <c r="K7" s="111">
        <v>9.9969793449692208</v>
      </c>
      <c r="L7" s="111">
        <v>9.6923161616591305</v>
      </c>
    </row>
    <row r="8" spans="1:12" s="100" customFormat="1" ht="9" customHeight="1" x14ac:dyDescent="0.15">
      <c r="A8" s="108" t="s">
        <v>129</v>
      </c>
      <c r="B8" s="111">
        <v>0.10011211743232767</v>
      </c>
      <c r="C8" s="111">
        <v>6.7030391173113088E-2</v>
      </c>
      <c r="D8" s="111">
        <v>8.9071943557942859E-2</v>
      </c>
      <c r="E8" s="108"/>
      <c r="F8" s="111">
        <v>4.7828470772138164E-2</v>
      </c>
      <c r="G8" s="111">
        <v>6.391872946610816E-2</v>
      </c>
      <c r="H8" s="111">
        <v>5.3521245673071129E-2</v>
      </c>
      <c r="I8" s="112"/>
      <c r="J8" s="111">
        <v>6.0049487036548034E-2</v>
      </c>
      <c r="K8" s="111">
        <v>5.034425051299056E-2</v>
      </c>
      <c r="L8" s="111">
        <v>5.6552169376249593E-2</v>
      </c>
    </row>
    <row r="9" spans="1:12" s="100" customFormat="1" ht="9" customHeight="1" x14ac:dyDescent="0.15">
      <c r="A9" s="108" t="s">
        <v>2</v>
      </c>
      <c r="B9" s="111">
        <v>1.5246749917081934</v>
      </c>
      <c r="C9" s="111">
        <v>0.93883172121857184</v>
      </c>
      <c r="D9" s="111">
        <v>1.3291648929103073</v>
      </c>
      <c r="E9" s="108"/>
      <c r="F9" s="111">
        <v>2.0125287262461646</v>
      </c>
      <c r="G9" s="111">
        <v>1.4198480438738159</v>
      </c>
      <c r="H9" s="111">
        <v>1.8028367767847453</v>
      </c>
      <c r="I9" s="112"/>
      <c r="J9" s="111">
        <v>2.0088216021672585</v>
      </c>
      <c r="K9" s="111">
        <v>1.4922730255505749</v>
      </c>
      <c r="L9" s="111">
        <v>1.8226814236132833</v>
      </c>
    </row>
    <row r="10" spans="1:12" s="100" customFormat="1" ht="9" customHeight="1" x14ac:dyDescent="0.15">
      <c r="A10" s="108" t="s">
        <v>3</v>
      </c>
      <c r="B10" s="111">
        <v>21.661861149376641</v>
      </c>
      <c r="C10" s="111">
        <v>23.508167551603247</v>
      </c>
      <c r="D10" s="111">
        <v>22.278018345837751</v>
      </c>
      <c r="E10" s="108"/>
      <c r="F10" s="111">
        <v>18.872881257072198</v>
      </c>
      <c r="G10" s="111">
        <v>20.732252964763735</v>
      </c>
      <c r="H10" s="111">
        <v>19.530731748501406</v>
      </c>
      <c r="I10" s="112"/>
      <c r="J10" s="111">
        <v>18.724681903979501</v>
      </c>
      <c r="K10" s="111">
        <v>19.540513233593853</v>
      </c>
      <c r="L10" s="111">
        <v>19.0186697228193</v>
      </c>
    </row>
    <row r="11" spans="1:12" s="100" customFormat="1" ht="9" customHeight="1" x14ac:dyDescent="0.15">
      <c r="A11" s="74" t="s">
        <v>156</v>
      </c>
      <c r="B11" s="111">
        <v>1.0440554360676284</v>
      </c>
      <c r="C11" s="111">
        <v>0.63536685936211446</v>
      </c>
      <c r="D11" s="111">
        <v>0.90766615239030057</v>
      </c>
      <c r="E11" s="108"/>
      <c r="F11" s="111">
        <v>0.72699275573650013</v>
      </c>
      <c r="G11" s="111">
        <v>0.38479075138597113</v>
      </c>
      <c r="H11" s="111">
        <v>0.60592080664809256</v>
      </c>
      <c r="I11" s="115"/>
      <c r="J11" s="111">
        <v>0.88626783636025774</v>
      </c>
      <c r="K11" s="111">
        <v>0.46212549953648574</v>
      </c>
      <c r="L11" s="111">
        <v>0.73342658602560862</v>
      </c>
    </row>
    <row r="12" spans="1:12" s="100" customFormat="1" ht="9" customHeight="1" x14ac:dyDescent="0.15">
      <c r="A12" s="116" t="s">
        <v>130</v>
      </c>
      <c r="B12" s="138">
        <v>0.38762923518004921</v>
      </c>
      <c r="C12" s="138">
        <v>0.31118351296124019</v>
      </c>
      <c r="D12" s="138">
        <v>0.36211744481471136</v>
      </c>
      <c r="E12" s="116"/>
      <c r="F12" s="138">
        <v>0.20274605415116129</v>
      </c>
      <c r="G12" s="138">
        <v>0.12655908434289415</v>
      </c>
      <c r="H12" s="138">
        <v>0.1757909083233829</v>
      </c>
      <c r="I12" s="117"/>
      <c r="J12" s="138">
        <v>0.26856008371720019</v>
      </c>
      <c r="K12" s="138">
        <v>0.14547752389615892</v>
      </c>
      <c r="L12" s="138">
        <v>0.22420683080141432</v>
      </c>
    </row>
    <row r="13" spans="1:12" s="100" customFormat="1" ht="9" customHeight="1" x14ac:dyDescent="0.15">
      <c r="A13" s="116" t="s">
        <v>131</v>
      </c>
      <c r="B13" s="138">
        <v>0.65642620088757941</v>
      </c>
      <c r="C13" s="138">
        <v>0.32418334640087426</v>
      </c>
      <c r="D13" s="138">
        <v>0.54554870757558915</v>
      </c>
      <c r="E13" s="116"/>
      <c r="F13" s="138">
        <v>0.52424670158533881</v>
      </c>
      <c r="G13" s="138">
        <v>0.25823166704307698</v>
      </c>
      <c r="H13" s="138">
        <v>0.4301298983247096</v>
      </c>
      <c r="I13" s="117"/>
      <c r="J13" s="138">
        <v>0.61770775264305766</v>
      </c>
      <c r="K13" s="138">
        <v>0.31664797564032682</v>
      </c>
      <c r="L13" s="138">
        <v>0.50921975522419427</v>
      </c>
    </row>
    <row r="14" spans="1:12" s="100" customFormat="1" ht="9" customHeight="1" x14ac:dyDescent="0.15">
      <c r="A14" s="108" t="s">
        <v>4</v>
      </c>
      <c r="B14" s="111">
        <v>10.433025603877514</v>
      </c>
      <c r="C14" s="111">
        <v>11.901753758779966</v>
      </c>
      <c r="D14" s="111">
        <v>10.923175787615611</v>
      </c>
      <c r="E14" s="108"/>
      <c r="F14" s="111">
        <v>9.1480699462221349</v>
      </c>
      <c r="G14" s="111">
        <v>10.184384228266568</v>
      </c>
      <c r="H14" s="111">
        <v>9.5147206040211785</v>
      </c>
      <c r="I14" s="118"/>
      <c r="J14" s="111">
        <v>9.6419524885328958</v>
      </c>
      <c r="K14" s="111">
        <v>10.361541159028807</v>
      </c>
      <c r="L14" s="111">
        <v>9.9012589113457157</v>
      </c>
    </row>
    <row r="15" spans="1:12" s="100" customFormat="1" ht="9" customHeight="1" x14ac:dyDescent="0.15">
      <c r="A15" s="108" t="s">
        <v>5</v>
      </c>
      <c r="B15" s="111">
        <v>2.5367840813594089</v>
      </c>
      <c r="C15" s="111">
        <v>2.4898743484849097</v>
      </c>
      <c r="D15" s="111">
        <v>2.5211291665197955</v>
      </c>
      <c r="E15" s="108"/>
      <c r="F15" s="111">
        <v>2.6366319424191875</v>
      </c>
      <c r="G15" s="111">
        <v>2.5452438073404271</v>
      </c>
      <c r="H15" s="111">
        <v>2.6042985852299454</v>
      </c>
      <c r="I15" s="112"/>
      <c r="J15" s="111">
        <v>2.6339621903392696</v>
      </c>
      <c r="K15" s="111">
        <v>2.3081970855886977</v>
      </c>
      <c r="L15" s="111">
        <v>2.5165715372431068</v>
      </c>
    </row>
    <row r="16" spans="1:12" s="100" customFormat="1" ht="9" customHeight="1" x14ac:dyDescent="0.15">
      <c r="A16" s="108" t="s">
        <v>6</v>
      </c>
      <c r="B16" s="111">
        <v>12.202283451589075</v>
      </c>
      <c r="C16" s="111">
        <v>13.265111290761586</v>
      </c>
      <c r="D16" s="111">
        <v>12.556974861918151</v>
      </c>
      <c r="E16" s="108"/>
      <c r="F16" s="111">
        <v>9.1233391271887356</v>
      </c>
      <c r="G16" s="111">
        <v>10.724710554686734</v>
      </c>
      <c r="H16" s="111">
        <v>9.6899084560552886</v>
      </c>
      <c r="I16" s="112"/>
      <c r="J16" s="111">
        <v>9.2474254026934251</v>
      </c>
      <c r="K16" s="111">
        <v>12.172198168858088</v>
      </c>
      <c r="L16" s="111">
        <v>10.301378021224581</v>
      </c>
    </row>
    <row r="17" spans="1:12" s="100" customFormat="1" ht="9" customHeight="1" x14ac:dyDescent="0.15">
      <c r="A17" s="108" t="s">
        <v>7</v>
      </c>
      <c r="B17" s="111">
        <v>4.8495367779769625</v>
      </c>
      <c r="C17" s="111">
        <v>6.2651072283136378</v>
      </c>
      <c r="D17" s="111">
        <v>5.3219469472862206</v>
      </c>
      <c r="E17" s="108"/>
      <c r="F17" s="111">
        <v>5.5714335709202896</v>
      </c>
      <c r="G17" s="111">
        <v>6.7664367012822098</v>
      </c>
      <c r="H17" s="111">
        <v>5.9942287513116472</v>
      </c>
      <c r="I17" s="112"/>
      <c r="J17" s="111">
        <v>6.8311670529785138</v>
      </c>
      <c r="K17" s="111">
        <v>7.7280160546078873</v>
      </c>
      <c r="L17" s="111">
        <v>7.1543498877714686</v>
      </c>
    </row>
    <row r="18" spans="1:12" s="100" customFormat="1" ht="9" customHeight="1" x14ac:dyDescent="0.15">
      <c r="A18" s="108" t="s">
        <v>8</v>
      </c>
      <c r="B18" s="111">
        <v>1.6109504750238579</v>
      </c>
      <c r="C18" s="111">
        <v>2.1205978298403054</v>
      </c>
      <c r="D18" s="111">
        <v>1.781032149955396</v>
      </c>
      <c r="E18" s="108"/>
      <c r="F18" s="111">
        <v>1.8030166933028475</v>
      </c>
      <c r="G18" s="111">
        <v>2.2380077810400003</v>
      </c>
      <c r="H18" s="111">
        <v>1.9569176586942623</v>
      </c>
      <c r="I18" s="112"/>
      <c r="J18" s="111">
        <v>1.9368404580973897</v>
      </c>
      <c r="K18" s="111">
        <v>2.4644378630428063</v>
      </c>
      <c r="L18" s="111">
        <v>2.1269621225580599</v>
      </c>
    </row>
    <row r="19" spans="1:12" s="100" customFormat="1" ht="9" customHeight="1" x14ac:dyDescent="0.15">
      <c r="A19" s="108" t="s">
        <v>9</v>
      </c>
      <c r="B19" s="111">
        <v>4.1697103870391432</v>
      </c>
      <c r="C19" s="111">
        <v>5.4993357897601935</v>
      </c>
      <c r="D19" s="111">
        <v>4.6134386108572869</v>
      </c>
      <c r="E19" s="108"/>
      <c r="F19" s="111">
        <v>3.9212346744747619</v>
      </c>
      <c r="G19" s="111">
        <v>4.3260196102662007</v>
      </c>
      <c r="H19" s="111">
        <v>4.064448625634717</v>
      </c>
      <c r="I19" s="112"/>
      <c r="J19" s="111">
        <v>4.7038112842179389</v>
      </c>
      <c r="K19" s="111">
        <v>5.5180770579514409</v>
      </c>
      <c r="L19" s="111">
        <v>4.9972349492406742</v>
      </c>
    </row>
    <row r="20" spans="1:12" s="100" customFormat="1" ht="9" customHeight="1" x14ac:dyDescent="0.15">
      <c r="A20" s="108" t="s">
        <v>10</v>
      </c>
      <c r="B20" s="111">
        <v>6.98587238960706</v>
      </c>
      <c r="C20" s="111">
        <v>6.6563209658876241</v>
      </c>
      <c r="D20" s="111">
        <v>6.8758930919759331</v>
      </c>
      <c r="E20" s="108"/>
      <c r="F20" s="111">
        <v>8.5708619623671609</v>
      </c>
      <c r="G20" s="111">
        <v>9.0193588525309689</v>
      </c>
      <c r="H20" s="111">
        <v>8.7295413153863777</v>
      </c>
      <c r="I20" s="112"/>
      <c r="J20" s="111">
        <v>7.8349910512572247</v>
      </c>
      <c r="K20" s="111">
        <v>9.0473826197759166</v>
      </c>
      <c r="L20" s="111">
        <v>8.2718808100472696</v>
      </c>
    </row>
    <row r="21" spans="1:12" s="100" customFormat="1" ht="9" customHeight="1" x14ac:dyDescent="0.15">
      <c r="A21" s="108" t="s">
        <v>11</v>
      </c>
      <c r="B21" s="111">
        <v>2.2386860081107094</v>
      </c>
      <c r="C21" s="111">
        <v>3.0878666867080762</v>
      </c>
      <c r="D21" s="111">
        <v>2.522078182661204</v>
      </c>
      <c r="E21" s="108"/>
      <c r="F21" s="111">
        <v>2.364126313824761</v>
      </c>
      <c r="G21" s="111">
        <v>3.0932403812965275</v>
      </c>
      <c r="H21" s="111">
        <v>2.6220887457635298</v>
      </c>
      <c r="I21" s="112"/>
      <c r="J21" s="111">
        <v>2.9044782834061946</v>
      </c>
      <c r="K21" s="111">
        <v>2.7651145592100468</v>
      </c>
      <c r="L21" s="111">
        <v>2.8542580530539423</v>
      </c>
    </row>
    <row r="22" spans="1:12" s="100" customFormat="1" ht="9" customHeight="1" x14ac:dyDescent="0.15">
      <c r="A22" s="108" t="s">
        <v>12</v>
      </c>
      <c r="B22" s="111">
        <v>0.38254223734304071</v>
      </c>
      <c r="C22" s="111">
        <v>0.40136985744870141</v>
      </c>
      <c r="D22" s="111">
        <v>0.38882547050864552</v>
      </c>
      <c r="E22" s="108"/>
      <c r="F22" s="111">
        <v>0.48248428076478889</v>
      </c>
      <c r="G22" s="111">
        <v>0.43123836146467637</v>
      </c>
      <c r="H22" s="111">
        <v>0.46435334274101142</v>
      </c>
      <c r="I22" s="112"/>
      <c r="J22" s="111">
        <v>0.4338428737689366</v>
      </c>
      <c r="K22" s="111">
        <v>0.46872233236232586</v>
      </c>
      <c r="L22" s="111">
        <v>0.44641181489924453</v>
      </c>
    </row>
    <row r="23" spans="1:12" s="100" customFormat="1" ht="9" customHeight="1" x14ac:dyDescent="0.15">
      <c r="A23" s="108" t="s">
        <v>13</v>
      </c>
      <c r="B23" s="111">
        <v>6.8894229106173777</v>
      </c>
      <c r="C23" s="111">
        <v>3.7658892495439904</v>
      </c>
      <c r="D23" s="111">
        <v>5.8470240209542768</v>
      </c>
      <c r="E23" s="108"/>
      <c r="F23" s="111">
        <v>8.8123374123630764</v>
      </c>
      <c r="G23" s="111">
        <v>5.3764173978259109</v>
      </c>
      <c r="H23" s="111">
        <v>7.5967000759850922</v>
      </c>
      <c r="I23" s="112"/>
      <c r="J23" s="111">
        <v>7.54471926375808</v>
      </c>
      <c r="K23" s="111">
        <v>4.2643316193141381</v>
      </c>
      <c r="L23" s="111">
        <v>6.3626195165039743</v>
      </c>
    </row>
    <row r="24" spans="1:12" s="100" customFormat="1" ht="9" customHeight="1" x14ac:dyDescent="0.15">
      <c r="A24" s="108" t="s">
        <v>14</v>
      </c>
      <c r="B24" s="111">
        <v>5.0975787925094975</v>
      </c>
      <c r="C24" s="111">
        <v>3.3446133971408489</v>
      </c>
      <c r="D24" s="111">
        <v>4.5125717523989772</v>
      </c>
      <c r="E24" s="108"/>
      <c r="F24" s="111">
        <v>5.8224747150706344</v>
      </c>
      <c r="G24" s="111">
        <v>4.879981932305804</v>
      </c>
      <c r="H24" s="111">
        <v>5.4890183449723198</v>
      </c>
      <c r="I24" s="112"/>
      <c r="J24" s="111">
        <v>5.263621160109146</v>
      </c>
      <c r="K24" s="111">
        <v>4.4566813764465296</v>
      </c>
      <c r="L24" s="111">
        <v>4.9728374425407438</v>
      </c>
    </row>
    <row r="25" spans="1:12" s="100" customFormat="1" ht="9" customHeight="1" x14ac:dyDescent="0.15">
      <c r="A25" s="108" t="s">
        <v>15</v>
      </c>
      <c r="B25" s="111">
        <v>0.67758811188953483</v>
      </c>
      <c r="C25" s="111">
        <v>0.32215212242593139</v>
      </c>
      <c r="D25" s="111">
        <v>0.55897050728979969</v>
      </c>
      <c r="E25" s="108"/>
      <c r="F25" s="111">
        <v>0.75708969588091879</v>
      </c>
      <c r="G25" s="111">
        <v>0.47342472291230775</v>
      </c>
      <c r="H25" s="111">
        <v>0.65672829901943053</v>
      </c>
      <c r="I25" s="112"/>
      <c r="J25" s="111">
        <v>0.70455456777083392</v>
      </c>
      <c r="K25" s="111">
        <v>0.39962918855484225</v>
      </c>
      <c r="L25" s="111">
        <v>0.5946735863834387</v>
      </c>
    </row>
    <row r="26" spans="1:12" s="100" customFormat="1" ht="9" customHeight="1" x14ac:dyDescent="0.15">
      <c r="A26" s="108" t="s">
        <v>16</v>
      </c>
      <c r="B26" s="111">
        <v>1.2959635689562905</v>
      </c>
      <c r="C26" s="111">
        <v>1.0854860922094436</v>
      </c>
      <c r="D26" s="111">
        <v>1.2257221334967447</v>
      </c>
      <c r="E26" s="108"/>
      <c r="F26" s="111">
        <v>2.263803180010032</v>
      </c>
      <c r="G26" s="111">
        <v>1.6303537262488657</v>
      </c>
      <c r="H26" s="111">
        <v>2.0396871343971248</v>
      </c>
      <c r="I26" s="112"/>
      <c r="J26" s="111">
        <v>2.1062308677835482</v>
      </c>
      <c r="K26" s="111">
        <v>1.2842991906727728</v>
      </c>
      <c r="L26" s="111">
        <v>1.8100447662969088</v>
      </c>
    </row>
    <row r="27" spans="1:12" s="100" customFormat="1" ht="9" customHeight="1" x14ac:dyDescent="0.15">
      <c r="A27" s="108" t="s">
        <v>17</v>
      </c>
      <c r="B27" s="111">
        <v>2.3276067303016181</v>
      </c>
      <c r="C27" s="111">
        <v>1.5388552834166811</v>
      </c>
      <c r="D27" s="111">
        <v>2.064381255033175</v>
      </c>
      <c r="E27" s="108"/>
      <c r="F27" s="111">
        <v>3.4917116759796087</v>
      </c>
      <c r="G27" s="111">
        <v>2.9449489289351565</v>
      </c>
      <c r="H27" s="111">
        <v>3.2982656101120478</v>
      </c>
      <c r="I27" s="112"/>
      <c r="J27" s="111">
        <v>4.293244921710726</v>
      </c>
      <c r="K27" s="111">
        <v>3.4442411385439056</v>
      </c>
      <c r="L27" s="111">
        <v>3.9873032872825185</v>
      </c>
    </row>
    <row r="28" spans="1:12" s="100" customFormat="1" ht="9" customHeight="1" x14ac:dyDescent="0.15">
      <c r="A28" s="108" t="s">
        <v>18</v>
      </c>
      <c r="B28" s="111">
        <v>1.6414724620459094</v>
      </c>
      <c r="C28" s="111">
        <v>1.0485178158654842</v>
      </c>
      <c r="D28" s="111">
        <v>1.4435891248173145</v>
      </c>
      <c r="E28" s="108"/>
      <c r="F28" s="111">
        <v>2.4210538595242816</v>
      </c>
      <c r="G28" s="111">
        <v>1.6819148346848594</v>
      </c>
      <c r="H28" s="111">
        <v>2.1595445718903403</v>
      </c>
      <c r="I28" s="112"/>
      <c r="J28" s="111">
        <v>2.7170925877025693</v>
      </c>
      <c r="K28" s="111">
        <v>1.7728120215126191</v>
      </c>
      <c r="L28" s="111">
        <v>2.3768176142491448</v>
      </c>
    </row>
    <row r="29" spans="1:12" s="100" customFormat="1" ht="9" customHeight="1" x14ac:dyDescent="0.15">
      <c r="A29" s="119" t="s">
        <v>19</v>
      </c>
      <c r="B29" s="120">
        <v>99.997558241038234</v>
      </c>
      <c r="C29" s="120">
        <v>99.998375020820035</v>
      </c>
      <c r="D29" s="120">
        <v>99.997830820248211</v>
      </c>
      <c r="E29" s="119"/>
      <c r="F29" s="120">
        <v>99.998833451932384</v>
      </c>
      <c r="G29" s="120">
        <v>99.998721625410681</v>
      </c>
      <c r="H29" s="120">
        <v>99.998793887421456</v>
      </c>
      <c r="I29" s="121"/>
      <c r="J29" s="120">
        <v>99.998435192520219</v>
      </c>
      <c r="K29" s="120">
        <v>99.997916789633948</v>
      </c>
      <c r="L29" s="120">
        <v>99.998248384134371</v>
      </c>
    </row>
    <row r="30" spans="1:12" s="100" customFormat="1" ht="9" x14ac:dyDescent="0.15">
      <c r="A30" s="119"/>
      <c r="B30" s="120"/>
      <c r="C30" s="120"/>
      <c r="D30" s="120"/>
      <c r="E30" s="119"/>
      <c r="F30" s="120"/>
      <c r="G30" s="120"/>
      <c r="H30" s="120"/>
      <c r="I30" s="123"/>
      <c r="J30" s="120"/>
      <c r="K30" s="120"/>
      <c r="L30" s="120"/>
    </row>
    <row r="31" spans="1:12" s="100" customFormat="1" ht="9" x14ac:dyDescent="0.15">
      <c r="A31" s="125" t="s">
        <v>20</v>
      </c>
      <c r="B31" s="111">
        <v>35.614478816723604</v>
      </c>
      <c r="C31" s="111">
        <v>36.570156444870548</v>
      </c>
      <c r="D31" s="111">
        <v>35.933411604569379</v>
      </c>
      <c r="E31" s="125"/>
      <c r="F31" s="111">
        <v>32.082171645882667</v>
      </c>
      <c r="G31" s="111">
        <v>33.298249052937493</v>
      </c>
      <c r="H31" s="111">
        <v>32.512422959559046</v>
      </c>
      <c r="I31" s="123"/>
      <c r="J31" s="111">
        <v>30.314232902033272</v>
      </c>
      <c r="K31" s="111">
        <v>31.080109854626635</v>
      </c>
      <c r="L31" s="111">
        <v>30.590219477467961</v>
      </c>
    </row>
    <row r="32" spans="1:12" s="100" customFormat="1" ht="9" x14ac:dyDescent="0.15">
      <c r="A32" s="125" t="s">
        <v>21</v>
      </c>
      <c r="B32" s="111">
        <v>26.216148572893626</v>
      </c>
      <c r="C32" s="111">
        <v>28.292106257388578</v>
      </c>
      <c r="D32" s="111">
        <v>26.908945968443859</v>
      </c>
      <c r="E32" s="125"/>
      <c r="F32" s="111">
        <v>21.635033771566558</v>
      </c>
      <c r="G32" s="111">
        <v>23.839129341679698</v>
      </c>
      <c r="H32" s="111">
        <v>22.414848451954505</v>
      </c>
      <c r="I32" s="123"/>
      <c r="J32" s="111">
        <v>22.409607917925847</v>
      </c>
      <c r="K32" s="111">
        <v>25.304061913012077</v>
      </c>
      <c r="L32" s="111">
        <v>23.452635055839011</v>
      </c>
    </row>
    <row r="33" spans="1:12" s="100" customFormat="1" ht="9" customHeight="1" x14ac:dyDescent="0.15">
      <c r="A33" s="125" t="s">
        <v>22</v>
      </c>
      <c r="B33" s="111">
        <v>17.616070029647023</v>
      </c>
      <c r="C33" s="111">
        <v>20.54136181380176</v>
      </c>
      <c r="D33" s="111">
        <v>18.592310800074838</v>
      </c>
      <c r="E33" s="125"/>
      <c r="F33" s="111">
        <v>19.866546901065057</v>
      </c>
      <c r="G33" s="111">
        <v>22.349822945119378</v>
      </c>
      <c r="H33" s="111">
        <v>20.745136351027003</v>
      </c>
      <c r="I33" s="115"/>
      <c r="J33" s="111">
        <v>21.306809846551069</v>
      </c>
      <c r="K33" s="111">
        <v>24.757913595378049</v>
      </c>
      <c r="L33" s="111">
        <v>22.550427769617475</v>
      </c>
    </row>
    <row r="34" spans="1:12" s="100" customFormat="1" ht="9" customHeight="1" x14ac:dyDescent="0.15">
      <c r="A34" s="125" t="s">
        <v>23</v>
      </c>
      <c r="B34" s="111">
        <v>16.581781629426452</v>
      </c>
      <c r="C34" s="111">
        <v>12.007377405476992</v>
      </c>
      <c r="D34" s="111">
        <v>15.055192067309648</v>
      </c>
      <c r="E34" s="125"/>
      <c r="F34" s="111">
        <v>20.502315597914212</v>
      </c>
      <c r="G34" s="111">
        <v>15.884656522054092</v>
      </c>
      <c r="H34" s="111">
        <v>18.868575942878508</v>
      </c>
      <c r="I34" s="115"/>
      <c r="J34" s="111">
        <v>18.957447016596738</v>
      </c>
      <c r="K34" s="111">
        <v>13.638778266560655</v>
      </c>
      <c r="L34" s="111">
        <v>17.040845179678254</v>
      </c>
    </row>
    <row r="35" spans="1:12" s="100" customFormat="1" ht="9" customHeight="1" x14ac:dyDescent="0.15">
      <c r="A35" s="125" t="s">
        <v>24</v>
      </c>
      <c r="B35" s="111">
        <v>3.969079192347527</v>
      </c>
      <c r="C35" s="111">
        <v>2.5873730992821655</v>
      </c>
      <c r="D35" s="111">
        <v>3.5079703798504891</v>
      </c>
      <c r="E35" s="125"/>
      <c r="F35" s="111">
        <v>5.9127655355038904</v>
      </c>
      <c r="G35" s="111">
        <v>4.6268637636200154</v>
      </c>
      <c r="H35" s="111">
        <v>5.4578101820023877</v>
      </c>
      <c r="I35" s="115"/>
      <c r="J35" s="111">
        <v>7.0103375094132945</v>
      </c>
      <c r="K35" s="111">
        <v>5.2170531600565244</v>
      </c>
      <c r="L35" s="111">
        <v>6.3641209015316624</v>
      </c>
    </row>
    <row r="36" spans="1:12" s="100" customFormat="1" ht="9" customHeight="1" x14ac:dyDescent="0.15">
      <c r="A36" s="125" t="s">
        <v>132</v>
      </c>
      <c r="B36" s="111">
        <v>2.4417589617640894E-3</v>
      </c>
      <c r="C36" s="111">
        <v>1.6249791799542567E-3</v>
      </c>
      <c r="D36" s="111">
        <v>2.1691797517916071E-3</v>
      </c>
      <c r="E36" s="125"/>
      <c r="F36" s="111">
        <v>1.1665480676131261E-3</v>
      </c>
      <c r="G36" s="111">
        <v>1.2783745893221632E-3</v>
      </c>
      <c r="H36" s="111">
        <v>1.2061125785480817E-3</v>
      </c>
      <c r="I36" s="115"/>
      <c r="J36" s="111">
        <v>1.5648074797797533E-3</v>
      </c>
      <c r="K36" s="111">
        <v>2.0832103660547814E-3</v>
      </c>
      <c r="L36" s="111">
        <v>1.7516158656360494E-3</v>
      </c>
    </row>
    <row r="37" spans="1:12" s="100" customFormat="1" ht="9" customHeight="1" x14ac:dyDescent="0.15">
      <c r="A37" s="119" t="s">
        <v>133</v>
      </c>
      <c r="B37" s="120">
        <v>100</v>
      </c>
      <c r="C37" s="120">
        <v>100</v>
      </c>
      <c r="D37" s="120">
        <v>100</v>
      </c>
      <c r="E37" s="119"/>
      <c r="F37" s="120">
        <v>100</v>
      </c>
      <c r="G37" s="120">
        <v>100</v>
      </c>
      <c r="H37" s="120">
        <v>100</v>
      </c>
      <c r="I37" s="121"/>
      <c r="J37" s="120">
        <v>100</v>
      </c>
      <c r="K37" s="120">
        <v>100</v>
      </c>
      <c r="L37" s="120">
        <v>100</v>
      </c>
    </row>
    <row r="38" spans="1:12" s="100" customFormat="1" ht="4.5" customHeight="1" x14ac:dyDescent="0.1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</row>
    <row r="39" spans="1:12" x14ac:dyDescent="0.2">
      <c r="A39" s="1"/>
      <c r="B39" s="1"/>
      <c r="C39" s="1"/>
      <c r="D39" s="1"/>
      <c r="E39" s="1"/>
      <c r="F39" s="101"/>
      <c r="G39" s="101"/>
      <c r="H39" s="101"/>
      <c r="I39" s="92"/>
      <c r="J39" s="101"/>
      <c r="K39" s="101"/>
      <c r="L39" s="101"/>
    </row>
    <row r="40" spans="1:12" ht="12" customHeight="1" x14ac:dyDescent="0.2">
      <c r="A40" s="101" t="s">
        <v>135</v>
      </c>
      <c r="B40" s="1"/>
      <c r="C40" s="1"/>
      <c r="D40" s="1"/>
      <c r="E40" s="1"/>
    </row>
    <row r="41" spans="1:12" x14ac:dyDescent="0.2">
      <c r="A41" s="101" t="s">
        <v>136</v>
      </c>
    </row>
    <row r="42" spans="1:12" ht="10.5" customHeight="1" x14ac:dyDescent="0.2">
      <c r="A42" s="1" t="s">
        <v>154</v>
      </c>
    </row>
    <row r="43" spans="1:12" ht="9.75" customHeight="1" x14ac:dyDescent="0.2"/>
    <row r="44" spans="1:12" ht="9.75" customHeight="1" x14ac:dyDescent="0.2"/>
  </sheetData>
  <mergeCells count="5">
    <mergeCell ref="A3:A5"/>
    <mergeCell ref="B3:D3"/>
    <mergeCell ref="F3:H3"/>
    <mergeCell ref="J3:L3"/>
    <mergeCell ref="A1:L1"/>
  </mergeCells>
  <pageMargins left="0.75" right="0.75" top="1" bottom="1" header="0.5" footer="0.5"/>
  <pageSetup paperSize="9" scale="9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/>
  </sheetViews>
  <sheetFormatPr defaultColWidth="10.140625" defaultRowHeight="12.75" x14ac:dyDescent="0.2"/>
  <cols>
    <col min="1" max="1" width="40" style="95" customWidth="1"/>
    <col min="2" max="4" width="10.140625" style="95" customWidth="1"/>
    <col min="5" max="5" width="0.85546875" style="95" customWidth="1"/>
    <col min="6" max="8" width="10.140625" style="95"/>
    <col min="9" max="9" width="0.7109375" style="95" customWidth="1"/>
    <col min="10" max="16384" width="10.140625" style="95"/>
  </cols>
  <sheetData>
    <row r="1" spans="1:13" ht="12" customHeight="1" x14ac:dyDescent="0.2">
      <c r="A1" s="91" t="s">
        <v>137</v>
      </c>
      <c r="B1" s="92"/>
      <c r="C1" s="92"/>
      <c r="D1" s="92"/>
      <c r="E1" s="92"/>
      <c r="F1" s="92"/>
      <c r="G1" s="92"/>
      <c r="H1" s="92"/>
      <c r="I1" s="128"/>
      <c r="J1" s="92"/>
      <c r="K1" s="92"/>
      <c r="L1" s="92"/>
    </row>
    <row r="2" spans="1:13" ht="12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3" s="100" customFormat="1" ht="9" x14ac:dyDescent="0.15">
      <c r="A3" s="156" t="s">
        <v>138</v>
      </c>
      <c r="B3" s="160">
        <v>2010</v>
      </c>
      <c r="C3" s="160"/>
      <c r="D3" s="160"/>
      <c r="E3" s="99"/>
      <c r="F3" s="160">
        <v>2011</v>
      </c>
      <c r="G3" s="160"/>
      <c r="H3" s="160"/>
      <c r="I3" s="129"/>
      <c r="J3" s="160">
        <v>2012</v>
      </c>
      <c r="K3" s="160"/>
      <c r="L3" s="160"/>
    </row>
    <row r="4" spans="1:13" s="100" customFormat="1" ht="4.5" customHeight="1" x14ac:dyDescent="0.15">
      <c r="A4" s="157"/>
      <c r="B4" s="101"/>
      <c r="C4" s="101"/>
      <c r="D4" s="101"/>
      <c r="E4" s="101"/>
      <c r="F4" s="101"/>
      <c r="G4" s="101"/>
      <c r="H4" s="101"/>
      <c r="I4" s="128"/>
      <c r="J4" s="101"/>
      <c r="K4" s="101"/>
      <c r="L4" s="101"/>
    </row>
    <row r="5" spans="1:13" s="100" customFormat="1" ht="9" x14ac:dyDescent="0.15">
      <c r="A5" s="158"/>
      <c r="B5" s="103" t="s">
        <v>127</v>
      </c>
      <c r="C5" s="103" t="s">
        <v>128</v>
      </c>
      <c r="D5" s="103" t="s">
        <v>0</v>
      </c>
      <c r="E5" s="104"/>
      <c r="F5" s="103" t="s">
        <v>127</v>
      </c>
      <c r="G5" s="103" t="s">
        <v>128</v>
      </c>
      <c r="H5" s="103" t="s">
        <v>0</v>
      </c>
      <c r="I5" s="130"/>
      <c r="J5" s="103" t="s">
        <v>127</v>
      </c>
      <c r="K5" s="103" t="s">
        <v>128</v>
      </c>
      <c r="L5" s="103" t="s">
        <v>0</v>
      </c>
      <c r="M5" s="107"/>
    </row>
    <row r="6" spans="1:13" s="100" customFormat="1" ht="9" x14ac:dyDescent="0.15">
      <c r="A6" s="108"/>
      <c r="B6" s="109"/>
      <c r="C6" s="109"/>
      <c r="D6" s="109"/>
      <c r="E6" s="109"/>
      <c r="F6" s="109"/>
      <c r="G6" s="109"/>
      <c r="H6" s="109"/>
      <c r="I6" s="128"/>
      <c r="J6" s="109"/>
      <c r="K6" s="109"/>
      <c r="L6" s="109"/>
    </row>
    <row r="7" spans="1:13" s="100" customFormat="1" ht="9" customHeight="1" x14ac:dyDescent="0.15">
      <c r="A7" s="108" t="s">
        <v>139</v>
      </c>
      <c r="B7" s="118">
        <v>0.30286745864474435</v>
      </c>
      <c r="C7" s="118">
        <v>2.8679668116212684E-2</v>
      </c>
      <c r="D7" s="118">
        <v>0.2589974121601793</v>
      </c>
      <c r="E7" s="112"/>
      <c r="F7" s="118">
        <v>0.21291453295725279</v>
      </c>
      <c r="G7" s="118">
        <v>2.8055822035585643E-2</v>
      </c>
      <c r="H7" s="118">
        <v>0.18351502520273011</v>
      </c>
      <c r="I7" s="131"/>
      <c r="J7" s="118">
        <v>9.9727230087568702E-2</v>
      </c>
      <c r="K7" s="118">
        <v>1.7170083990327517E-2</v>
      </c>
      <c r="L7" s="118">
        <v>8.5276899477193746E-2</v>
      </c>
    </row>
    <row r="8" spans="1:13" s="100" customFormat="1" ht="9" customHeight="1" x14ac:dyDescent="0.15">
      <c r="A8" s="108" t="s">
        <v>140</v>
      </c>
      <c r="B8" s="118">
        <v>4.0397996298004299</v>
      </c>
      <c r="C8" s="118">
        <v>1.4059707067203799</v>
      </c>
      <c r="D8" s="118">
        <v>3.6183870021076223</v>
      </c>
      <c r="E8" s="112"/>
      <c r="F8" s="118">
        <v>3.5195936139332371</v>
      </c>
      <c r="G8" s="118">
        <v>1.1068474306297176</v>
      </c>
      <c r="H8" s="118">
        <v>3.1358759639936324</v>
      </c>
      <c r="I8" s="131"/>
      <c r="J8" s="118">
        <v>2.7404496377488057</v>
      </c>
      <c r="K8" s="118">
        <v>0.95866302279328663</v>
      </c>
      <c r="L8" s="118">
        <v>2.4285759008233416</v>
      </c>
    </row>
    <row r="9" spans="1:13" s="100" customFormat="1" ht="9" customHeight="1" x14ac:dyDescent="0.15">
      <c r="A9" s="108" t="s">
        <v>141</v>
      </c>
      <c r="B9" s="118">
        <v>8.5026481846373532</v>
      </c>
      <c r="C9" s="118">
        <v>6.2748445962169512</v>
      </c>
      <c r="D9" s="118">
        <v>8.146199610490088</v>
      </c>
      <c r="E9" s="112"/>
      <c r="F9" s="118">
        <v>7.9168606402497472</v>
      </c>
      <c r="G9" s="118">
        <v>5.2889749669665322</v>
      </c>
      <c r="H9" s="118">
        <v>7.4989276965194041</v>
      </c>
      <c r="I9" s="131"/>
      <c r="J9" s="118">
        <v>7.3083210761433346</v>
      </c>
      <c r="K9" s="118">
        <v>4.8598491894289522</v>
      </c>
      <c r="L9" s="118">
        <v>6.8797545628150143</v>
      </c>
    </row>
    <row r="10" spans="1:13" s="100" customFormat="1" ht="9" customHeight="1" x14ac:dyDescent="0.15">
      <c r="A10" s="108" t="s">
        <v>142</v>
      </c>
      <c r="B10" s="118">
        <v>29.885802198583995</v>
      </c>
      <c r="C10" s="118">
        <v>33.157031187471652</v>
      </c>
      <c r="D10" s="118">
        <v>30.409198836806016</v>
      </c>
      <c r="E10" s="115"/>
      <c r="F10" s="118">
        <v>28.511207109017718</v>
      </c>
      <c r="G10" s="118">
        <v>31.307582312161745</v>
      </c>
      <c r="H10" s="118">
        <v>28.955936243281911</v>
      </c>
      <c r="I10" s="131"/>
      <c r="J10" s="118">
        <v>27.897971605820914</v>
      </c>
      <c r="K10" s="118">
        <v>29.887392865830105</v>
      </c>
      <c r="L10" s="118">
        <v>28.246188523307143</v>
      </c>
    </row>
    <row r="11" spans="1:13" s="100" customFormat="1" ht="9" customHeight="1" x14ac:dyDescent="0.15">
      <c r="A11" s="108" t="s">
        <v>143</v>
      </c>
      <c r="B11" s="118">
        <v>33.776200766569737</v>
      </c>
      <c r="C11" s="118">
        <v>37.176853506923138</v>
      </c>
      <c r="D11" s="118">
        <v>34.32030520502628</v>
      </c>
      <c r="E11" s="117"/>
      <c r="F11" s="118">
        <v>34.767197469671665</v>
      </c>
      <c r="G11" s="118">
        <v>38.744185204626497</v>
      </c>
      <c r="H11" s="118">
        <v>35.399688528223891</v>
      </c>
      <c r="I11" s="131"/>
      <c r="J11" s="118">
        <v>35.321654470193394</v>
      </c>
      <c r="K11" s="118">
        <v>38.91957246490864</v>
      </c>
      <c r="L11" s="118">
        <v>35.951413455217107</v>
      </c>
    </row>
    <row r="12" spans="1:13" s="100" customFormat="1" ht="9" customHeight="1" x14ac:dyDescent="0.15">
      <c r="A12" s="108" t="s">
        <v>144</v>
      </c>
      <c r="B12" s="118">
        <v>12.765533073405976</v>
      </c>
      <c r="C12" s="118">
        <v>13.785582797534882</v>
      </c>
      <c r="D12" s="118">
        <v>12.928741029266602</v>
      </c>
      <c r="E12" s="117"/>
      <c r="F12" s="118">
        <v>13.454007722430649</v>
      </c>
      <c r="G12" s="118">
        <v>14.733831701268848</v>
      </c>
      <c r="H12" s="118">
        <v>13.657548008969927</v>
      </c>
      <c r="I12" s="131"/>
      <c r="J12" s="118">
        <v>14.054405226496176</v>
      </c>
      <c r="K12" s="118">
        <v>14.998068365551088</v>
      </c>
      <c r="L12" s="118">
        <v>14.219578624424756</v>
      </c>
    </row>
    <row r="13" spans="1:13" s="100" customFormat="1" ht="9" customHeight="1" x14ac:dyDescent="0.15">
      <c r="A13" s="108" t="s">
        <v>145</v>
      </c>
      <c r="B13" s="118">
        <v>7.9578932925783494</v>
      </c>
      <c r="C13" s="118">
        <v>7.2752981351546033</v>
      </c>
      <c r="D13" s="118">
        <v>7.8486780673905505</v>
      </c>
      <c r="E13" s="118"/>
      <c r="F13" s="118">
        <v>8.5413985267135857</v>
      </c>
      <c r="G13" s="118">
        <v>7.7995185258928084</v>
      </c>
      <c r="H13" s="118">
        <v>8.4234116234818632</v>
      </c>
      <c r="I13" s="131"/>
      <c r="J13" s="118">
        <v>9.3600911965294316</v>
      </c>
      <c r="K13" s="118">
        <v>8.9499062799582205</v>
      </c>
      <c r="L13" s="118">
        <v>9.2882947750680902</v>
      </c>
    </row>
    <row r="14" spans="1:13" s="100" customFormat="1" ht="9" customHeight="1" x14ac:dyDescent="0.15">
      <c r="A14" s="108" t="s">
        <v>146</v>
      </c>
      <c r="B14" s="118">
        <v>2.7692553957794201</v>
      </c>
      <c r="C14" s="118">
        <v>0.89573940186217749</v>
      </c>
      <c r="D14" s="118">
        <v>2.4694928367526612</v>
      </c>
      <c r="E14" s="112"/>
      <c r="F14" s="118">
        <v>3.076820385026152</v>
      </c>
      <c r="G14" s="118">
        <v>0.99100403641826706</v>
      </c>
      <c r="H14" s="118">
        <v>2.7450969103266423</v>
      </c>
      <c r="I14" s="131"/>
      <c r="J14" s="118">
        <v>3.2173795569803749</v>
      </c>
      <c r="K14" s="118">
        <v>1.4093777275393837</v>
      </c>
      <c r="L14" s="118">
        <v>2.9009172588673575</v>
      </c>
    </row>
    <row r="15" spans="1:13" s="100" customFormat="1" ht="9" customHeight="1" x14ac:dyDescent="0.15">
      <c r="A15" s="119" t="s">
        <v>0</v>
      </c>
      <c r="B15" s="121">
        <v>100</v>
      </c>
      <c r="C15" s="121">
        <v>100</v>
      </c>
      <c r="D15" s="121">
        <v>100</v>
      </c>
      <c r="E15" s="121"/>
      <c r="F15" s="121">
        <v>100</v>
      </c>
      <c r="G15" s="121">
        <v>100</v>
      </c>
      <c r="H15" s="121">
        <v>100</v>
      </c>
      <c r="I15" s="121"/>
      <c r="J15" s="121">
        <v>100</v>
      </c>
      <c r="K15" s="121">
        <v>100</v>
      </c>
      <c r="L15" s="121">
        <v>100</v>
      </c>
    </row>
    <row r="16" spans="1:13" s="100" customFormat="1" ht="4.5" customHeight="1" x14ac:dyDescent="0.15">
      <c r="A16" s="127"/>
      <c r="B16" s="127"/>
      <c r="C16" s="127"/>
      <c r="D16" s="127"/>
      <c r="E16" s="127"/>
      <c r="F16" s="127"/>
      <c r="G16" s="127"/>
      <c r="H16" s="127"/>
      <c r="I16" s="132"/>
      <c r="J16" s="127"/>
      <c r="K16" s="127"/>
      <c r="L16" s="127"/>
    </row>
    <row r="17" spans="1:12" x14ac:dyDescent="0.2">
      <c r="A17" s="1"/>
      <c r="B17" s="101"/>
      <c r="C17" s="101"/>
      <c r="D17" s="101"/>
      <c r="E17" s="92"/>
      <c r="F17" s="101"/>
      <c r="G17" s="101"/>
      <c r="H17" s="101"/>
      <c r="I17" s="128"/>
      <c r="J17" s="101"/>
      <c r="K17" s="101"/>
      <c r="L17" s="101"/>
    </row>
    <row r="18" spans="1:12" ht="12" customHeight="1" x14ac:dyDescent="0.2">
      <c r="A18" s="1" t="s">
        <v>154</v>
      </c>
    </row>
  </sheetData>
  <mergeCells count="4">
    <mergeCell ref="A3:A5"/>
    <mergeCell ref="B3:D3"/>
    <mergeCell ref="F3:H3"/>
    <mergeCell ref="J3:L3"/>
  </mergeCells>
  <pageMargins left="0.75" right="0.75" top="1" bottom="1" header="0.5" footer="0.5"/>
  <pageSetup paperSize="9" scale="9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/>
  </sheetViews>
  <sheetFormatPr defaultColWidth="10.140625" defaultRowHeight="12.75" x14ac:dyDescent="0.2"/>
  <cols>
    <col min="1" max="1" width="40" style="95" customWidth="1"/>
    <col min="2" max="4" width="10.140625" style="95" customWidth="1"/>
    <col min="5" max="5" width="0.85546875" style="95" customWidth="1"/>
    <col min="6" max="8" width="10.140625" style="95"/>
    <col min="9" max="9" width="0.7109375" style="95" customWidth="1"/>
    <col min="10" max="16384" width="10.140625" style="95"/>
  </cols>
  <sheetData>
    <row r="1" spans="1:13" ht="12" customHeight="1" x14ac:dyDescent="0.2">
      <c r="A1" s="91" t="s">
        <v>147</v>
      </c>
      <c r="B1" s="92"/>
      <c r="C1" s="92"/>
      <c r="D1" s="92"/>
      <c r="E1" s="92"/>
      <c r="F1" s="92"/>
      <c r="G1" s="92"/>
      <c r="H1" s="92"/>
      <c r="I1" s="128"/>
      <c r="J1" s="92"/>
      <c r="K1" s="92"/>
      <c r="L1" s="92"/>
    </row>
    <row r="2" spans="1:13" ht="12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3" s="100" customFormat="1" ht="9" x14ac:dyDescent="0.15">
      <c r="A3" s="156" t="s">
        <v>138</v>
      </c>
      <c r="B3" s="160">
        <v>2010</v>
      </c>
      <c r="C3" s="160"/>
      <c r="D3" s="160"/>
      <c r="E3" s="99"/>
      <c r="F3" s="160">
        <v>2011</v>
      </c>
      <c r="G3" s="160"/>
      <c r="H3" s="160"/>
      <c r="I3" s="129"/>
      <c r="J3" s="160">
        <v>2012</v>
      </c>
      <c r="K3" s="160"/>
      <c r="L3" s="160"/>
    </row>
    <row r="4" spans="1:13" s="100" customFormat="1" ht="4.5" customHeight="1" x14ac:dyDescent="0.15">
      <c r="A4" s="157"/>
      <c r="B4" s="101"/>
      <c r="C4" s="101"/>
      <c r="D4" s="101"/>
      <c r="E4" s="101"/>
      <c r="F4" s="101"/>
      <c r="G4" s="101"/>
      <c r="H4" s="101"/>
      <c r="I4" s="128"/>
      <c r="J4" s="101"/>
      <c r="K4" s="101"/>
      <c r="L4" s="101"/>
    </row>
    <row r="5" spans="1:13" s="100" customFormat="1" ht="9" x14ac:dyDescent="0.15">
      <c r="A5" s="158"/>
      <c r="B5" s="103" t="s">
        <v>127</v>
      </c>
      <c r="C5" s="103" t="s">
        <v>128</v>
      </c>
      <c r="D5" s="103" t="s">
        <v>0</v>
      </c>
      <c r="E5" s="104"/>
      <c r="F5" s="103" t="s">
        <v>127</v>
      </c>
      <c r="G5" s="103" t="s">
        <v>128</v>
      </c>
      <c r="H5" s="103" t="s">
        <v>0</v>
      </c>
      <c r="I5" s="130"/>
      <c r="J5" s="103" t="s">
        <v>127</v>
      </c>
      <c r="K5" s="103" t="s">
        <v>128</v>
      </c>
      <c r="L5" s="103" t="s">
        <v>0</v>
      </c>
      <c r="M5" s="107"/>
    </row>
    <row r="6" spans="1:13" s="100" customFormat="1" ht="9" x14ac:dyDescent="0.15">
      <c r="A6" s="108"/>
      <c r="B6" s="109"/>
      <c r="C6" s="109"/>
      <c r="D6" s="109"/>
      <c r="E6" s="109"/>
      <c r="F6" s="109"/>
      <c r="G6" s="109"/>
      <c r="H6" s="109"/>
      <c r="I6" s="128"/>
      <c r="J6" s="109"/>
      <c r="K6" s="109"/>
      <c r="L6" s="109"/>
    </row>
    <row r="7" spans="1:13" s="100" customFormat="1" ht="9" customHeight="1" x14ac:dyDescent="0.15">
      <c r="A7" s="108" t="s">
        <v>139</v>
      </c>
      <c r="B7" s="118">
        <v>0.26533780717836436</v>
      </c>
      <c r="C7" s="118">
        <v>7.3124063097941561E-2</v>
      </c>
      <c r="D7" s="118">
        <v>0.20119142197867154</v>
      </c>
      <c r="E7" s="112"/>
      <c r="F7" s="118">
        <v>0.19737993304014095</v>
      </c>
      <c r="G7" s="118">
        <v>4.5169235489383099E-2</v>
      </c>
      <c r="H7" s="118">
        <v>0.14352739684722174</v>
      </c>
      <c r="I7" s="131"/>
      <c r="J7" s="118">
        <v>0.20948860135551448</v>
      </c>
      <c r="K7" s="118">
        <v>6.7704336896780404E-2</v>
      </c>
      <c r="L7" s="118">
        <v>0.15839612042108847</v>
      </c>
    </row>
    <row r="8" spans="1:13" s="100" customFormat="1" ht="9" customHeight="1" x14ac:dyDescent="0.15">
      <c r="A8" s="108" t="s">
        <v>140</v>
      </c>
      <c r="B8" s="118">
        <v>3.9027447405529361</v>
      </c>
      <c r="C8" s="118">
        <v>2.4147190614120255</v>
      </c>
      <c r="D8" s="118">
        <v>3.4061545052507705</v>
      </c>
      <c r="E8" s="112"/>
      <c r="F8" s="118">
        <v>2.9243026958925844</v>
      </c>
      <c r="G8" s="118">
        <v>1.8071955444384316</v>
      </c>
      <c r="H8" s="118">
        <v>2.5290673131430088</v>
      </c>
      <c r="I8" s="131"/>
      <c r="J8" s="118">
        <v>3.4629189527525943</v>
      </c>
      <c r="K8" s="118">
        <v>2.0280052913543298</v>
      </c>
      <c r="L8" s="118">
        <v>2.9458425397429129</v>
      </c>
    </row>
    <row r="9" spans="1:13" s="100" customFormat="1" ht="9" customHeight="1" x14ac:dyDescent="0.15">
      <c r="A9" s="108" t="s">
        <v>141</v>
      </c>
      <c r="B9" s="118">
        <v>7.4133836878292563</v>
      </c>
      <c r="C9" s="118">
        <v>7.1360960687691186</v>
      </c>
      <c r="D9" s="118">
        <v>7.3208460885621855</v>
      </c>
      <c r="E9" s="112"/>
      <c r="F9" s="118">
        <v>6.2832612017778189</v>
      </c>
      <c r="G9" s="118">
        <v>6.0083605698141671</v>
      </c>
      <c r="H9" s="118">
        <v>6.1860006513007919</v>
      </c>
      <c r="I9" s="131"/>
      <c r="J9" s="118">
        <v>6.6527790002836209</v>
      </c>
      <c r="K9" s="118">
        <v>6.248936694708993</v>
      </c>
      <c r="L9" s="118">
        <v>6.5072529408379225</v>
      </c>
    </row>
    <row r="10" spans="1:13" s="100" customFormat="1" ht="9" customHeight="1" x14ac:dyDescent="0.15">
      <c r="A10" s="108" t="s">
        <v>142</v>
      </c>
      <c r="B10" s="118">
        <v>29.891199290262062</v>
      </c>
      <c r="C10" s="118">
        <v>32.821735721511068</v>
      </c>
      <c r="D10" s="118">
        <v>30.869190326542896</v>
      </c>
      <c r="E10" s="115"/>
      <c r="F10" s="118">
        <v>26.705784911867291</v>
      </c>
      <c r="G10" s="118">
        <v>30.007286735159138</v>
      </c>
      <c r="H10" s="118">
        <v>27.873864746535443</v>
      </c>
      <c r="I10" s="131"/>
      <c r="J10" s="118">
        <v>25.701767254447478</v>
      </c>
      <c r="K10" s="118">
        <v>29.128836145088659</v>
      </c>
      <c r="L10" s="118">
        <v>26.936724128008088</v>
      </c>
    </row>
    <row r="11" spans="1:13" s="100" customFormat="1" ht="9" customHeight="1" x14ac:dyDescent="0.15">
      <c r="A11" s="108" t="s">
        <v>143</v>
      </c>
      <c r="B11" s="118">
        <v>34.639810031152777</v>
      </c>
      <c r="C11" s="118">
        <v>36.409689750850063</v>
      </c>
      <c r="D11" s="118">
        <v>35.230461791254406</v>
      </c>
      <c r="E11" s="117"/>
      <c r="F11" s="118">
        <v>36.186787676586214</v>
      </c>
      <c r="G11" s="118">
        <v>37.505379826396727</v>
      </c>
      <c r="H11" s="118">
        <v>36.653308969859246</v>
      </c>
      <c r="I11" s="131"/>
      <c r="J11" s="118">
        <v>35.234574421265734</v>
      </c>
      <c r="K11" s="118">
        <v>37.057187596565484</v>
      </c>
      <c r="L11" s="118">
        <v>35.891359779396495</v>
      </c>
    </row>
    <row r="12" spans="1:13" s="100" customFormat="1" ht="9" customHeight="1" x14ac:dyDescent="0.15">
      <c r="A12" s="108" t="s">
        <v>144</v>
      </c>
      <c r="B12" s="118">
        <v>13.61891060923921</v>
      </c>
      <c r="C12" s="118">
        <v>12.97545875193474</v>
      </c>
      <c r="D12" s="118">
        <v>13.40417512872726</v>
      </c>
      <c r="E12" s="117"/>
      <c r="F12" s="118">
        <v>15.010673914818659</v>
      </c>
      <c r="G12" s="118">
        <v>14.374043882338402</v>
      </c>
      <c r="H12" s="118">
        <v>14.785432572276298</v>
      </c>
      <c r="I12" s="131"/>
      <c r="J12" s="118">
        <v>14.940390615067139</v>
      </c>
      <c r="K12" s="118">
        <v>14.281448664488556</v>
      </c>
      <c r="L12" s="118">
        <v>14.702938460730023</v>
      </c>
    </row>
    <row r="13" spans="1:13" s="100" customFormat="1" ht="9" customHeight="1" x14ac:dyDescent="0.15">
      <c r="A13" s="108" t="s">
        <v>145</v>
      </c>
      <c r="B13" s="118">
        <v>8.5296744931824051</v>
      </c>
      <c r="C13" s="118">
        <v>7.138939782334039</v>
      </c>
      <c r="D13" s="118">
        <v>8.0655526120991432</v>
      </c>
      <c r="E13" s="118"/>
      <c r="F13" s="118">
        <v>10.084108115674905</v>
      </c>
      <c r="G13" s="118">
        <v>8.6963562062955688</v>
      </c>
      <c r="H13" s="118">
        <v>9.5931179216268045</v>
      </c>
      <c r="I13" s="131"/>
      <c r="J13" s="118">
        <v>10.673356218642725</v>
      </c>
      <c r="K13" s="118">
        <v>9.271674935854481</v>
      </c>
      <c r="L13" s="118">
        <v>10.16825521543624</v>
      </c>
    </row>
    <row r="14" spans="1:13" s="100" customFormat="1" ht="9" customHeight="1" x14ac:dyDescent="0.15">
      <c r="A14" s="108" t="s">
        <v>146</v>
      </c>
      <c r="B14" s="118">
        <v>1.7389393406029925</v>
      </c>
      <c r="C14" s="118">
        <v>1.0302368000909989</v>
      </c>
      <c r="D14" s="118">
        <v>1.5024281255846617</v>
      </c>
      <c r="E14" s="112"/>
      <c r="F14" s="118">
        <v>2.6077015503423819</v>
      </c>
      <c r="G14" s="118">
        <v>1.5562080000681799</v>
      </c>
      <c r="H14" s="118">
        <v>2.2356804284111877</v>
      </c>
      <c r="I14" s="131"/>
      <c r="J14" s="118">
        <v>3.1247249361851948</v>
      </c>
      <c r="K14" s="118">
        <v>1.9162063350427232</v>
      </c>
      <c r="L14" s="118">
        <v>2.6892308154272317</v>
      </c>
    </row>
    <row r="15" spans="1:13" s="100" customFormat="1" ht="9" customHeight="1" x14ac:dyDescent="0.15">
      <c r="A15" s="119" t="s">
        <v>0</v>
      </c>
      <c r="B15" s="121">
        <v>100</v>
      </c>
      <c r="C15" s="121">
        <v>100</v>
      </c>
      <c r="D15" s="121">
        <v>100</v>
      </c>
      <c r="E15" s="121"/>
      <c r="F15" s="121">
        <v>100</v>
      </c>
      <c r="G15" s="121">
        <v>100</v>
      </c>
      <c r="H15" s="121">
        <v>100</v>
      </c>
      <c r="I15" s="121"/>
      <c r="J15" s="121">
        <v>100</v>
      </c>
      <c r="K15" s="121">
        <v>100</v>
      </c>
      <c r="L15" s="121">
        <v>100</v>
      </c>
    </row>
    <row r="16" spans="1:13" s="100" customFormat="1" ht="4.5" customHeight="1" x14ac:dyDescent="0.15">
      <c r="A16" s="127"/>
      <c r="B16" s="127"/>
      <c r="C16" s="127"/>
      <c r="D16" s="127"/>
      <c r="E16" s="127"/>
      <c r="F16" s="127"/>
      <c r="G16" s="127"/>
      <c r="H16" s="127"/>
      <c r="I16" s="132"/>
      <c r="J16" s="127"/>
      <c r="K16" s="127"/>
      <c r="L16" s="127"/>
    </row>
    <row r="17" spans="1:12" x14ac:dyDescent="0.2">
      <c r="A17" s="1"/>
      <c r="B17" s="101"/>
      <c r="C17" s="101"/>
      <c r="D17" s="101"/>
      <c r="E17" s="92"/>
      <c r="F17" s="101"/>
      <c r="G17" s="101"/>
      <c r="H17" s="101"/>
      <c r="I17" s="128"/>
      <c r="J17" s="101"/>
      <c r="K17" s="101"/>
      <c r="L17" s="101"/>
    </row>
    <row r="18" spans="1:12" ht="12" customHeight="1" x14ac:dyDescent="0.2">
      <c r="A18" s="101" t="s">
        <v>135</v>
      </c>
    </row>
    <row r="19" spans="1:12" x14ac:dyDescent="0.2">
      <c r="A19" s="1" t="s">
        <v>154</v>
      </c>
    </row>
  </sheetData>
  <mergeCells count="4">
    <mergeCell ref="A3:A5"/>
    <mergeCell ref="B3:D3"/>
    <mergeCell ref="F3:H3"/>
    <mergeCell ref="J3:L3"/>
  </mergeCells>
  <pageMargins left="0.75" right="0.75" top="1" bottom="1" header="0.5" footer="0.5"/>
  <pageSetup paperSize="9" scale="9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Normal="100" workbookViewId="0">
      <selection sqref="A1:H1"/>
    </sheetView>
  </sheetViews>
  <sheetFormatPr defaultColWidth="10.140625" defaultRowHeight="12.75" x14ac:dyDescent="0.2"/>
  <cols>
    <col min="1" max="1" width="40" style="95" customWidth="1"/>
    <col min="2" max="2" width="1.5703125" style="95" customWidth="1"/>
    <col min="3" max="3" width="8" style="95" customWidth="1"/>
    <col min="4" max="4" width="9" style="95" customWidth="1"/>
    <col min="5" max="5" width="9.5703125" style="95" customWidth="1"/>
    <col min="6" max="8" width="10.140625" style="95" customWidth="1"/>
    <col min="9" max="16384" width="10.140625" style="95"/>
  </cols>
  <sheetData>
    <row r="1" spans="1:11" ht="26.25" customHeight="1" x14ac:dyDescent="0.2">
      <c r="A1" s="163" t="s">
        <v>148</v>
      </c>
      <c r="B1" s="163"/>
      <c r="C1" s="163"/>
      <c r="D1" s="163"/>
      <c r="E1" s="163"/>
      <c r="F1" s="163"/>
      <c r="G1" s="163"/>
      <c r="H1" s="163"/>
      <c r="I1" s="94"/>
      <c r="J1" s="94"/>
    </row>
    <row r="2" spans="1:11" ht="12" customHeight="1" x14ac:dyDescent="0.2">
      <c r="A2" s="96"/>
      <c r="B2" s="96"/>
      <c r="C2" s="96"/>
      <c r="D2" s="96"/>
      <c r="E2" s="96"/>
      <c r="F2" s="96"/>
      <c r="G2" s="96"/>
      <c r="H2" s="96"/>
      <c r="I2" s="97"/>
      <c r="J2" s="97"/>
    </row>
    <row r="3" spans="1:11" s="100" customFormat="1" ht="18" customHeight="1" x14ac:dyDescent="0.15">
      <c r="A3" s="156" t="s">
        <v>126</v>
      </c>
      <c r="B3" s="88"/>
      <c r="C3" s="160" t="s">
        <v>149</v>
      </c>
      <c r="D3" s="160"/>
      <c r="E3" s="160"/>
      <c r="F3" s="160" t="s">
        <v>150</v>
      </c>
      <c r="G3" s="160"/>
      <c r="H3" s="160"/>
      <c r="I3" s="161"/>
      <c r="J3" s="161"/>
    </row>
    <row r="4" spans="1:11" s="100" customFormat="1" ht="4.5" customHeight="1" x14ac:dyDescent="0.15">
      <c r="A4" s="157"/>
      <c r="B4" s="89"/>
      <c r="C4" s="101"/>
      <c r="D4" s="101"/>
      <c r="E4" s="101"/>
      <c r="F4" s="101"/>
      <c r="G4" s="101"/>
      <c r="H4" s="101"/>
      <c r="I4" s="102"/>
      <c r="J4" s="102"/>
    </row>
    <row r="5" spans="1:11" s="100" customFormat="1" ht="9" x14ac:dyDescent="0.15">
      <c r="A5" s="158"/>
      <c r="B5" s="90"/>
      <c r="C5" s="133">
        <v>2010</v>
      </c>
      <c r="D5" s="133">
        <v>2011</v>
      </c>
      <c r="E5" s="133">
        <v>2012</v>
      </c>
      <c r="F5" s="133">
        <v>2010</v>
      </c>
      <c r="G5" s="133">
        <v>2011</v>
      </c>
      <c r="H5" s="133">
        <v>2012</v>
      </c>
      <c r="I5" s="106"/>
      <c r="J5" s="106"/>
      <c r="K5" s="107"/>
    </row>
    <row r="6" spans="1:11" s="100" customFormat="1" ht="9" x14ac:dyDescent="0.15">
      <c r="A6" s="108"/>
      <c r="B6" s="108"/>
      <c r="C6" s="108"/>
      <c r="D6" s="108"/>
      <c r="E6" s="108"/>
      <c r="F6" s="109"/>
      <c r="G6" s="109"/>
      <c r="H6" s="109"/>
      <c r="I6" s="110"/>
      <c r="J6" s="110"/>
    </row>
    <row r="7" spans="1:11" s="100" customFormat="1" ht="9" customHeight="1" x14ac:dyDescent="0.15">
      <c r="A7" s="108" t="s">
        <v>1</v>
      </c>
      <c r="B7" s="108"/>
      <c r="C7" s="134">
        <v>11167.303375952382</v>
      </c>
      <c r="D7" s="134">
        <v>5918.8604800000003</v>
      </c>
      <c r="E7" s="134">
        <v>8315.0313041970821</v>
      </c>
      <c r="F7" s="134">
        <v>25883.553348095244</v>
      </c>
      <c r="G7" s="134">
        <v>23740.051810000034</v>
      </c>
      <c r="H7" s="134">
        <v>21333.217299999997</v>
      </c>
      <c r="I7" s="114"/>
      <c r="J7" s="114"/>
    </row>
    <row r="8" spans="1:11" s="100" customFormat="1" ht="9" customHeight="1" x14ac:dyDescent="0.15">
      <c r="A8" s="108" t="s">
        <v>129</v>
      </c>
      <c r="B8" s="108"/>
      <c r="C8" s="134">
        <v>339.65728571428571</v>
      </c>
      <c r="D8" s="134">
        <v>307.74599999999998</v>
      </c>
      <c r="E8" s="134">
        <v>294.85204105839415</v>
      </c>
      <c r="F8" s="134">
        <v>105.92552499999999</v>
      </c>
      <c r="G8" s="134">
        <v>79.303399999999996</v>
      </c>
      <c r="H8" s="134">
        <v>66.777274999999989</v>
      </c>
      <c r="I8" s="114"/>
      <c r="J8" s="114"/>
    </row>
    <row r="9" spans="1:11" s="100" customFormat="1" ht="9" customHeight="1" x14ac:dyDescent="0.15">
      <c r="A9" s="108" t="s">
        <v>2</v>
      </c>
      <c r="B9" s="108"/>
      <c r="C9" s="134">
        <v>1613.7781795238091</v>
      </c>
      <c r="D9" s="134">
        <v>1231.0381600000001</v>
      </c>
      <c r="E9" s="134">
        <v>1143.0145182481754</v>
      </c>
      <c r="F9" s="134">
        <v>2877.6601999999993</v>
      </c>
      <c r="G9" s="134">
        <v>2630.4844349999989</v>
      </c>
      <c r="H9" s="134">
        <v>3430.1822900000093</v>
      </c>
      <c r="I9" s="114"/>
      <c r="J9" s="114"/>
    </row>
    <row r="10" spans="1:11" s="100" customFormat="1" ht="9" customHeight="1" x14ac:dyDescent="0.15">
      <c r="A10" s="108" t="s">
        <v>3</v>
      </c>
      <c r="B10" s="108"/>
      <c r="C10" s="134">
        <v>22943.754762857137</v>
      </c>
      <c r="D10" s="134">
        <v>11961.551280000001</v>
      </c>
      <c r="E10" s="134">
        <v>16982.120403795619</v>
      </c>
      <c r="F10" s="134">
        <v>43185.3370602383</v>
      </c>
      <c r="G10" s="134">
        <v>33214.875635000062</v>
      </c>
      <c r="H10" s="134">
        <v>36050.915924999979</v>
      </c>
      <c r="I10" s="114"/>
      <c r="J10" s="114"/>
    </row>
    <row r="11" spans="1:11" s="100" customFormat="1" ht="9" customHeight="1" x14ac:dyDescent="0.15">
      <c r="A11" s="74" t="s">
        <v>156</v>
      </c>
      <c r="B11" s="108"/>
      <c r="C11" s="134">
        <f t="shared" ref="C11:H11" si="0">SUM(C12:C13)</f>
        <v>2523.3379999999997</v>
      </c>
      <c r="D11" s="134">
        <f t="shared" si="0"/>
        <v>2352.29</v>
      </c>
      <c r="E11" s="134">
        <f t="shared" si="0"/>
        <v>2587.4732226277374</v>
      </c>
      <c r="F11" s="134">
        <f t="shared" si="0"/>
        <v>1276.4685500000001</v>
      </c>
      <c r="G11" s="134">
        <f t="shared" si="0"/>
        <v>800.81835499999988</v>
      </c>
      <c r="H11" s="134">
        <f t="shared" si="0"/>
        <v>960.24178499999994</v>
      </c>
      <c r="I11" s="114"/>
      <c r="J11" s="114"/>
    </row>
    <row r="12" spans="1:11" s="100" customFormat="1" ht="9" customHeight="1" x14ac:dyDescent="0.15">
      <c r="A12" s="116" t="s">
        <v>130</v>
      </c>
      <c r="B12" s="116"/>
      <c r="C12" s="136">
        <v>1199.3895</v>
      </c>
      <c r="D12" s="136">
        <v>1065.0995</v>
      </c>
      <c r="E12" s="136">
        <v>1230.8150547445255</v>
      </c>
      <c r="F12" s="136">
        <v>554.02817500000003</v>
      </c>
      <c r="G12" s="136">
        <v>252.06625500000001</v>
      </c>
      <c r="H12" s="136">
        <v>178.51870000000002</v>
      </c>
      <c r="I12" s="114"/>
      <c r="J12" s="114"/>
    </row>
    <row r="13" spans="1:11" s="100" customFormat="1" ht="9" customHeight="1" x14ac:dyDescent="0.15">
      <c r="A13" s="116" t="s">
        <v>131</v>
      </c>
      <c r="B13" s="116"/>
      <c r="C13" s="136">
        <v>1323.9485</v>
      </c>
      <c r="D13" s="136">
        <v>1287.1904999999999</v>
      </c>
      <c r="E13" s="136">
        <v>1356.6581678832117</v>
      </c>
      <c r="F13" s="136">
        <v>722.44037500000002</v>
      </c>
      <c r="G13" s="136">
        <v>548.75209999999993</v>
      </c>
      <c r="H13" s="136">
        <v>781.72308499999997</v>
      </c>
      <c r="I13" s="114"/>
      <c r="J13" s="114"/>
    </row>
    <row r="14" spans="1:11" s="100" customFormat="1" ht="9" customHeight="1" x14ac:dyDescent="0.15">
      <c r="A14" s="108" t="s">
        <v>4</v>
      </c>
      <c r="B14" s="108"/>
      <c r="C14" s="134">
        <v>10955.808465238097</v>
      </c>
      <c r="D14" s="134">
        <v>6908.7205050000002</v>
      </c>
      <c r="E14" s="134">
        <v>9789.310000875912</v>
      </c>
      <c r="F14" s="134">
        <v>18258.376305952395</v>
      </c>
      <c r="G14" s="134">
        <v>14269.6232</v>
      </c>
      <c r="H14" s="134">
        <v>16860.752909999985</v>
      </c>
      <c r="I14" s="114"/>
      <c r="J14" s="114"/>
    </row>
    <row r="15" spans="1:11" s="100" customFormat="1" ht="9" customHeight="1" x14ac:dyDescent="0.15">
      <c r="A15" s="108" t="s">
        <v>5</v>
      </c>
      <c r="B15" s="108"/>
      <c r="C15" s="134">
        <v>2598.7585883333336</v>
      </c>
      <c r="D15" s="134">
        <v>1936.3755000000001</v>
      </c>
      <c r="E15" s="134">
        <v>2516.405933978102</v>
      </c>
      <c r="F15" s="134">
        <v>5617.5986878571439</v>
      </c>
      <c r="G15" s="134">
        <v>5138.5320300000003</v>
      </c>
      <c r="H15" s="134">
        <v>5871.2617750000036</v>
      </c>
      <c r="I15" s="114"/>
      <c r="J15" s="114"/>
    </row>
    <row r="16" spans="1:11" s="100" customFormat="1" ht="9" customHeight="1" x14ac:dyDescent="0.15">
      <c r="A16" s="108" t="s">
        <v>6</v>
      </c>
      <c r="B16" s="108"/>
      <c r="C16" s="134">
        <v>11864.64088904762</v>
      </c>
      <c r="D16" s="134">
        <v>4794.3983899999994</v>
      </c>
      <c r="E16" s="134">
        <v>7970.1392719708028</v>
      </c>
      <c r="F16" s="134">
        <v>19737.203087619047</v>
      </c>
      <c r="G16" s="134">
        <v>15819.373485000004</v>
      </c>
      <c r="H16" s="134">
        <v>18610.448774999997</v>
      </c>
      <c r="I16" s="114"/>
      <c r="J16" s="114"/>
    </row>
    <row r="17" spans="1:10" s="100" customFormat="1" ht="9" customHeight="1" x14ac:dyDescent="0.15">
      <c r="A17" s="108" t="s">
        <v>7</v>
      </c>
      <c r="B17" s="108"/>
      <c r="C17" s="134">
        <v>5107.9898166666662</v>
      </c>
      <c r="D17" s="134">
        <v>3557.3465000000001</v>
      </c>
      <c r="E17" s="134">
        <v>4213.1689109854015</v>
      </c>
      <c r="F17" s="134">
        <v>10555.801084761908</v>
      </c>
      <c r="G17" s="134">
        <v>10248.690700000001</v>
      </c>
      <c r="H17" s="134">
        <v>14830.212939999998</v>
      </c>
      <c r="I17" s="114"/>
      <c r="J17" s="114"/>
    </row>
    <row r="18" spans="1:10" s="100" customFormat="1" ht="9" customHeight="1" x14ac:dyDescent="0.15">
      <c r="A18" s="108" t="s">
        <v>8</v>
      </c>
      <c r="B18" s="108"/>
      <c r="C18" s="134">
        <v>1620.9713742857134</v>
      </c>
      <c r="D18" s="134">
        <v>1223.7617499999999</v>
      </c>
      <c r="E18" s="134">
        <v>2096.6302587226273</v>
      </c>
      <c r="F18" s="134">
        <v>3479.0850449999989</v>
      </c>
      <c r="G18" s="134">
        <v>3525.2357500000003</v>
      </c>
      <c r="H18" s="134">
        <v>4793.6937800000042</v>
      </c>
      <c r="I18" s="114"/>
      <c r="J18" s="114"/>
    </row>
    <row r="19" spans="1:10" s="100" customFormat="1" ht="9" customHeight="1" x14ac:dyDescent="0.15">
      <c r="A19" s="108" t="s">
        <v>9</v>
      </c>
      <c r="B19" s="108"/>
      <c r="C19" s="134">
        <v>3788.2457300000005</v>
      </c>
      <c r="D19" s="134">
        <v>2427.571375</v>
      </c>
      <c r="E19" s="134">
        <v>3502.4660813138685</v>
      </c>
      <c r="F19" s="134">
        <v>7695.1415611904749</v>
      </c>
      <c r="G19" s="134">
        <v>6865.0077050000009</v>
      </c>
      <c r="H19" s="134">
        <v>8969.3690349999997</v>
      </c>
      <c r="I19" s="114"/>
      <c r="J19" s="114"/>
    </row>
    <row r="20" spans="1:10" s="100" customFormat="1" ht="9" customHeight="1" x14ac:dyDescent="0.15">
      <c r="A20" s="108" t="s">
        <v>10</v>
      </c>
      <c r="B20" s="108"/>
      <c r="C20" s="134">
        <v>3888.5765176190457</v>
      </c>
      <c r="D20" s="134">
        <v>3651.9754299999995</v>
      </c>
      <c r="E20" s="134">
        <v>5293.2815213868616</v>
      </c>
      <c r="F20" s="134">
        <v>15285.026682857258</v>
      </c>
      <c r="G20" s="134">
        <v>17248.256685000106</v>
      </c>
      <c r="H20" s="134">
        <v>21070.364859999881</v>
      </c>
      <c r="I20" s="114"/>
      <c r="J20" s="114"/>
    </row>
    <row r="21" spans="1:10" s="100" customFormat="1" ht="9" customHeight="1" x14ac:dyDescent="0.15">
      <c r="A21" s="108" t="s">
        <v>11</v>
      </c>
      <c r="B21" s="108"/>
      <c r="C21" s="134">
        <v>3305.991583333333</v>
      </c>
      <c r="D21" s="134">
        <v>2578.7510000000002</v>
      </c>
      <c r="E21" s="134">
        <v>3705.4749619708027</v>
      </c>
      <c r="F21" s="134">
        <v>5977.6215754761906</v>
      </c>
      <c r="G21" s="134">
        <v>5649.8739650000034</v>
      </c>
      <c r="H21" s="134">
        <v>6651.7781799999975</v>
      </c>
      <c r="I21" s="114"/>
      <c r="J21" s="114"/>
    </row>
    <row r="22" spans="1:10" s="100" customFormat="1" ht="9" customHeight="1" x14ac:dyDescent="0.15">
      <c r="A22" s="108" t="s">
        <v>12</v>
      </c>
      <c r="B22" s="108"/>
      <c r="C22" s="134">
        <v>641.66170380952394</v>
      </c>
      <c r="D22" s="134">
        <v>378.00549999999998</v>
      </c>
      <c r="E22" s="134">
        <v>756.40440313868623</v>
      </c>
      <c r="F22" s="134">
        <v>1028.5898200000022</v>
      </c>
      <c r="G22" s="134">
        <v>1543.6213549999993</v>
      </c>
      <c r="H22" s="134">
        <v>1462.9596449999997</v>
      </c>
      <c r="I22" s="114"/>
      <c r="J22" s="114"/>
    </row>
    <row r="23" spans="1:10" s="100" customFormat="1" ht="9" customHeight="1" x14ac:dyDescent="0.15">
      <c r="A23" s="108" t="s">
        <v>13</v>
      </c>
      <c r="B23" s="108"/>
      <c r="C23" s="134">
        <v>6081.731501666668</v>
      </c>
      <c r="D23" s="134">
        <v>5878.9098300000005</v>
      </c>
      <c r="E23" s="134">
        <v>5459.406509854015</v>
      </c>
      <c r="F23" s="134">
        <v>17987.687860476144</v>
      </c>
      <c r="G23" s="134">
        <v>20640.780240000175</v>
      </c>
      <c r="H23" s="134">
        <v>19532.891125000126</v>
      </c>
      <c r="I23" s="114"/>
      <c r="J23" s="114"/>
    </row>
    <row r="24" spans="1:10" s="100" customFormat="1" ht="9" customHeight="1" x14ac:dyDescent="0.15">
      <c r="A24" s="108" t="s">
        <v>14</v>
      </c>
      <c r="B24" s="108"/>
      <c r="C24" s="134">
        <v>5692.6848654761889</v>
      </c>
      <c r="D24" s="134">
        <v>4342.8082700000004</v>
      </c>
      <c r="E24" s="134">
        <v>5216.6965696350362</v>
      </c>
      <c r="F24" s="134">
        <v>12227.930523333354</v>
      </c>
      <c r="G24" s="134">
        <v>12646.919035000019</v>
      </c>
      <c r="H24" s="134">
        <v>14732.510264999981</v>
      </c>
      <c r="I24" s="114"/>
      <c r="J24" s="114"/>
    </row>
    <row r="25" spans="1:10" s="100" customFormat="1" ht="9" customHeight="1" x14ac:dyDescent="0.15">
      <c r="A25" s="108" t="s">
        <v>15</v>
      </c>
      <c r="B25" s="108"/>
      <c r="C25" s="134">
        <v>1849.0082947619046</v>
      </c>
      <c r="D25" s="134">
        <v>2455.5464999999999</v>
      </c>
      <c r="E25" s="134">
        <v>2994.8151259124083</v>
      </c>
      <c r="F25" s="134">
        <v>2217.5039780952379</v>
      </c>
      <c r="G25" s="134">
        <v>1998.4917150000001</v>
      </c>
      <c r="H25" s="134">
        <v>1890.759495</v>
      </c>
      <c r="I25" s="114"/>
      <c r="J25" s="114"/>
    </row>
    <row r="26" spans="1:10" s="100" customFormat="1" ht="9" customHeight="1" x14ac:dyDescent="0.15">
      <c r="A26" s="108" t="s">
        <v>16</v>
      </c>
      <c r="B26" s="108"/>
      <c r="C26" s="134">
        <v>1258.4429085714287</v>
      </c>
      <c r="D26" s="134">
        <v>1230.4894550000001</v>
      </c>
      <c r="E26" s="134">
        <v>1150.0757850000002</v>
      </c>
      <c r="F26" s="134">
        <v>3343.6064914285721</v>
      </c>
      <c r="G26" s="134">
        <v>4754.6217899999992</v>
      </c>
      <c r="H26" s="134">
        <v>4778.7750100000076</v>
      </c>
      <c r="I26" s="114"/>
      <c r="J26" s="114"/>
    </row>
    <row r="27" spans="1:10" s="100" customFormat="1" ht="9" customHeight="1" x14ac:dyDescent="0.15">
      <c r="A27" s="108" t="s">
        <v>17</v>
      </c>
      <c r="B27" s="108"/>
      <c r="C27" s="134">
        <v>3469.086585</v>
      </c>
      <c r="D27" s="134">
        <v>3248.7676850000003</v>
      </c>
      <c r="E27" s="134">
        <v>2806.1715414233577</v>
      </c>
      <c r="F27" s="134">
        <v>4594.5912952380977</v>
      </c>
      <c r="G27" s="134">
        <v>5755.6812900000123</v>
      </c>
      <c r="H27" s="134">
        <v>11047.170660000038</v>
      </c>
      <c r="I27" s="114"/>
      <c r="J27" s="114"/>
    </row>
    <row r="28" spans="1:10" s="100" customFormat="1" ht="9" customHeight="1" x14ac:dyDescent="0.15">
      <c r="A28" s="108" t="s">
        <v>18</v>
      </c>
      <c r="B28" s="108"/>
      <c r="C28" s="134">
        <v>834.96275000000003</v>
      </c>
      <c r="D28" s="134">
        <v>700.62450000000001</v>
      </c>
      <c r="E28" s="134">
        <v>695.98937591240883</v>
      </c>
      <c r="F28" s="134">
        <v>4350.9569650000021</v>
      </c>
      <c r="G28" s="134">
        <v>5359.8799449999915</v>
      </c>
      <c r="H28" s="134">
        <v>7216.5547750000078</v>
      </c>
      <c r="I28" s="114"/>
      <c r="J28" s="114"/>
    </row>
    <row r="29" spans="1:10" s="100" customFormat="1" ht="9" customHeight="1" x14ac:dyDescent="0.15">
      <c r="A29" s="119" t="s">
        <v>19</v>
      </c>
      <c r="B29" s="119"/>
      <c r="C29" s="137">
        <v>101546.39317785714</v>
      </c>
      <c r="D29" s="137">
        <v>67085.538110000023</v>
      </c>
      <c r="E29" s="137">
        <v>87488.927742007305</v>
      </c>
      <c r="F29" s="137">
        <v>205685.66564761935</v>
      </c>
      <c r="G29" s="137">
        <v>191930.12252500045</v>
      </c>
      <c r="H29" s="137">
        <v>220160.83780500002</v>
      </c>
      <c r="I29" s="122"/>
      <c r="J29" s="122"/>
    </row>
    <row r="30" spans="1:10" s="100" customFormat="1" ht="9" x14ac:dyDescent="0.15">
      <c r="A30" s="119"/>
      <c r="B30" s="119"/>
      <c r="C30" s="123"/>
      <c r="D30" s="123"/>
      <c r="E30" s="123"/>
      <c r="F30" s="123"/>
      <c r="G30" s="123"/>
      <c r="H30" s="123"/>
      <c r="I30" s="124"/>
      <c r="J30" s="124"/>
    </row>
    <row r="31" spans="1:10" s="100" customFormat="1" ht="9" x14ac:dyDescent="0.15">
      <c r="A31" s="125" t="s">
        <v>20</v>
      </c>
      <c r="B31" s="125"/>
      <c r="C31" s="134">
        <v>36064.49360404761</v>
      </c>
      <c r="D31" s="134">
        <v>19419.195920000002</v>
      </c>
      <c r="E31" s="134">
        <v>26735.018267299267</v>
      </c>
      <c r="F31" s="134">
        <v>72052.476133333534</v>
      </c>
      <c r="G31" s="134">
        <v>59664.715280000091</v>
      </c>
      <c r="H31" s="134">
        <v>60881.092789999995</v>
      </c>
      <c r="I31" s="114"/>
      <c r="J31" s="114"/>
    </row>
    <row r="32" spans="1:10" s="100" customFormat="1" ht="9" x14ac:dyDescent="0.15">
      <c r="A32" s="125" t="s">
        <v>21</v>
      </c>
      <c r="B32" s="125"/>
      <c r="C32" s="134">
        <v>27942.545942619046</v>
      </c>
      <c r="D32" s="134">
        <v>15991.784394999999</v>
      </c>
      <c r="E32" s="134">
        <v>22863.328429452555</v>
      </c>
      <c r="F32" s="134">
        <v>44889.646631428586</v>
      </c>
      <c r="G32" s="134">
        <v>36028.347070000011</v>
      </c>
      <c r="H32" s="134">
        <v>42302.70524499999</v>
      </c>
      <c r="I32" s="114"/>
      <c r="J32" s="114"/>
    </row>
    <row r="33" spans="1:10" s="100" customFormat="1" ht="9" customHeight="1" x14ac:dyDescent="0.15">
      <c r="A33" s="125" t="s">
        <v>22</v>
      </c>
      <c r="B33" s="125"/>
      <c r="C33" s="134">
        <v>14405.783438571425</v>
      </c>
      <c r="D33" s="134">
        <v>10860.655054999999</v>
      </c>
      <c r="E33" s="134">
        <v>15105.546772408759</v>
      </c>
      <c r="F33" s="134">
        <v>37015.054373809646</v>
      </c>
      <c r="G33" s="134">
        <v>37887.190840000105</v>
      </c>
      <c r="H33" s="134">
        <v>49663.64061499988</v>
      </c>
      <c r="I33" s="114"/>
      <c r="J33" s="114"/>
    </row>
    <row r="34" spans="1:10" s="100" customFormat="1" ht="9" customHeight="1" x14ac:dyDescent="0.15">
      <c r="A34" s="125" t="s">
        <v>23</v>
      </c>
      <c r="B34" s="125"/>
      <c r="C34" s="134">
        <v>18829.520857619049</v>
      </c>
      <c r="D34" s="134">
        <v>16864.510555000001</v>
      </c>
      <c r="E34" s="134">
        <v>19282.87335551095</v>
      </c>
      <c r="F34" s="134">
        <v>42782.9402488095</v>
      </c>
      <c r="G34" s="134">
        <v>47234.308100000198</v>
      </c>
      <c r="H34" s="134">
        <v>49049.673720000101</v>
      </c>
      <c r="I34" s="114"/>
      <c r="J34" s="114"/>
    </row>
    <row r="35" spans="1:10" s="100" customFormat="1" ht="9" customHeight="1" x14ac:dyDescent="0.15">
      <c r="A35" s="125" t="s">
        <v>24</v>
      </c>
      <c r="B35" s="125"/>
      <c r="C35" s="134">
        <v>4304.0493349999997</v>
      </c>
      <c r="D35" s="134">
        <v>3949.3921850000002</v>
      </c>
      <c r="E35" s="134">
        <v>3502.1609173357665</v>
      </c>
      <c r="F35" s="134">
        <v>8945.5482602380998</v>
      </c>
      <c r="G35" s="134">
        <v>11115.561235000003</v>
      </c>
      <c r="H35" s="134">
        <v>18263.725435000048</v>
      </c>
      <c r="I35" s="114"/>
      <c r="J35" s="114"/>
    </row>
    <row r="36" spans="1:10" s="100" customFormat="1" ht="9" customHeight="1" x14ac:dyDescent="0.15">
      <c r="A36" s="119" t="s">
        <v>133</v>
      </c>
      <c r="B36" s="119"/>
      <c r="C36" s="137">
        <v>101546.39317785713</v>
      </c>
      <c r="D36" s="137">
        <v>67085.538110000009</v>
      </c>
      <c r="E36" s="137">
        <v>87488.927742007305</v>
      </c>
      <c r="F36" s="137">
        <v>205685.66564761935</v>
      </c>
      <c r="G36" s="137">
        <v>191930.12252500042</v>
      </c>
      <c r="H36" s="137">
        <v>220160.83780500002</v>
      </c>
      <c r="I36" s="122"/>
      <c r="J36" s="122"/>
    </row>
    <row r="37" spans="1:10" s="100" customFormat="1" ht="4.5" customHeight="1" x14ac:dyDescent="0.15">
      <c r="A37" s="127"/>
      <c r="B37" s="127"/>
      <c r="C37" s="127"/>
      <c r="D37" s="127"/>
      <c r="E37" s="127"/>
      <c r="F37" s="127"/>
      <c r="G37" s="127"/>
      <c r="H37" s="127"/>
      <c r="I37" s="102"/>
      <c r="J37" s="102"/>
    </row>
    <row r="38" spans="1:10" x14ac:dyDescent="0.2">
      <c r="A38" s="1"/>
      <c r="B38" s="1"/>
      <c r="C38" s="1"/>
      <c r="D38" s="1"/>
      <c r="E38" s="1"/>
      <c r="F38" s="101"/>
      <c r="G38" s="101"/>
      <c r="H38" s="101"/>
      <c r="I38" s="101"/>
      <c r="J38" s="101"/>
    </row>
    <row r="39" spans="1:10" ht="9.75" customHeight="1" x14ac:dyDescent="0.2">
      <c r="A39" s="162" t="s">
        <v>151</v>
      </c>
      <c r="B39" s="162"/>
      <c r="C39" s="162"/>
      <c r="D39" s="162"/>
      <c r="E39" s="162"/>
      <c r="F39" s="162"/>
      <c r="G39" s="162"/>
      <c r="H39" s="162"/>
    </row>
    <row r="40" spans="1:10" ht="9" customHeight="1" x14ac:dyDescent="0.2">
      <c r="A40" s="162" t="s">
        <v>152</v>
      </c>
      <c r="B40" s="162"/>
      <c r="C40" s="162"/>
      <c r="D40" s="162"/>
      <c r="E40" s="162"/>
      <c r="F40" s="162"/>
      <c r="G40" s="162"/>
      <c r="H40" s="162"/>
    </row>
    <row r="41" spans="1:10" ht="10.5" customHeight="1" x14ac:dyDescent="0.2">
      <c r="A41" s="162" t="s">
        <v>153</v>
      </c>
      <c r="B41" s="162"/>
      <c r="C41" s="162"/>
      <c r="D41" s="162"/>
      <c r="E41" s="162"/>
      <c r="F41" s="162"/>
      <c r="G41" s="162"/>
      <c r="H41" s="162"/>
      <c r="I41" s="118"/>
      <c r="J41" s="118"/>
    </row>
    <row r="42" spans="1:10" x14ac:dyDescent="0.2">
      <c r="A42" s="1" t="s">
        <v>154</v>
      </c>
      <c r="B42" s="10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">
      <c r="A43" s="108"/>
      <c r="B43" s="10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">
      <c r="A44" s="108"/>
      <c r="B44" s="10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">
      <c r="A45" s="116"/>
      <c r="B45" s="116"/>
      <c r="C45" s="118"/>
      <c r="D45" s="118"/>
      <c r="E45" s="118"/>
      <c r="F45" s="118"/>
      <c r="G45" s="118"/>
      <c r="H45" s="118"/>
      <c r="I45" s="118"/>
      <c r="J45" s="118"/>
    </row>
    <row r="46" spans="1:10" x14ac:dyDescent="0.2">
      <c r="A46" s="116"/>
      <c r="B46" s="116"/>
      <c r="C46" s="118"/>
      <c r="D46" s="118"/>
      <c r="E46" s="118"/>
      <c r="F46" s="118"/>
      <c r="G46" s="118"/>
      <c r="H46" s="118"/>
      <c r="I46" s="118"/>
      <c r="J46" s="118"/>
    </row>
    <row r="47" spans="1:10" x14ac:dyDescent="0.2">
      <c r="A47" s="108"/>
      <c r="B47" s="108"/>
      <c r="C47" s="118"/>
      <c r="D47" s="118"/>
      <c r="E47" s="118"/>
      <c r="F47" s="118"/>
      <c r="G47" s="118"/>
      <c r="H47" s="118"/>
      <c r="I47" s="118"/>
      <c r="J47" s="118"/>
    </row>
    <row r="48" spans="1:10" x14ac:dyDescent="0.2">
      <c r="A48" s="108"/>
      <c r="B48" s="108"/>
      <c r="C48" s="118"/>
      <c r="D48" s="118"/>
      <c r="E48" s="118"/>
      <c r="F48" s="118"/>
      <c r="G48" s="118"/>
      <c r="H48" s="118"/>
      <c r="I48" s="118"/>
      <c r="J48" s="118"/>
    </row>
    <row r="49" spans="1:10" x14ac:dyDescent="0.2">
      <c r="A49" s="108"/>
      <c r="B49" s="108"/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108"/>
      <c r="B50" s="108"/>
      <c r="C50" s="118"/>
      <c r="D50" s="118"/>
      <c r="E50" s="118"/>
      <c r="F50" s="118"/>
      <c r="G50" s="118"/>
      <c r="H50" s="118"/>
      <c r="I50" s="118"/>
      <c r="J50" s="118"/>
    </row>
    <row r="51" spans="1:10" x14ac:dyDescent="0.2">
      <c r="A51" s="108"/>
      <c r="B51" s="108"/>
      <c r="C51" s="118"/>
      <c r="D51" s="118"/>
      <c r="E51" s="118"/>
      <c r="F51" s="118"/>
      <c r="G51" s="118"/>
      <c r="H51" s="118"/>
      <c r="I51" s="118"/>
      <c r="J51" s="118"/>
    </row>
    <row r="52" spans="1:10" x14ac:dyDescent="0.2">
      <c r="A52" s="108"/>
      <c r="B52" s="108"/>
      <c r="C52" s="118"/>
      <c r="D52" s="118"/>
      <c r="E52" s="118"/>
      <c r="F52" s="118"/>
      <c r="G52" s="118"/>
      <c r="H52" s="118"/>
      <c r="I52" s="118"/>
      <c r="J52" s="118"/>
    </row>
    <row r="53" spans="1:10" x14ac:dyDescent="0.2">
      <c r="A53" s="108"/>
      <c r="B53" s="108"/>
      <c r="C53" s="118"/>
      <c r="D53" s="118"/>
      <c r="E53" s="118"/>
      <c r="F53" s="118"/>
      <c r="G53" s="118"/>
      <c r="H53" s="118"/>
      <c r="I53" s="118"/>
      <c r="J53" s="118"/>
    </row>
    <row r="54" spans="1:10" x14ac:dyDescent="0.2">
      <c r="A54" s="108"/>
      <c r="B54" s="108"/>
      <c r="C54" s="118"/>
      <c r="D54" s="118"/>
      <c r="E54" s="118"/>
      <c r="F54" s="118"/>
      <c r="G54" s="118"/>
      <c r="H54" s="118"/>
      <c r="I54" s="118"/>
      <c r="J54" s="118"/>
    </row>
    <row r="55" spans="1:10" x14ac:dyDescent="0.2">
      <c r="A55" s="108"/>
      <c r="B55" s="108"/>
      <c r="C55" s="118"/>
      <c r="D55" s="118"/>
      <c r="E55" s="118"/>
      <c r="F55" s="118"/>
      <c r="G55" s="118"/>
      <c r="H55" s="118"/>
      <c r="I55" s="118"/>
      <c r="J55" s="118"/>
    </row>
    <row r="56" spans="1:10" x14ac:dyDescent="0.2">
      <c r="A56" s="108"/>
      <c r="B56" s="108"/>
      <c r="C56" s="118"/>
      <c r="D56" s="118"/>
      <c r="E56" s="118"/>
      <c r="F56" s="118"/>
      <c r="G56" s="118"/>
      <c r="H56" s="118"/>
      <c r="I56" s="118"/>
      <c r="J56" s="118"/>
    </row>
    <row r="57" spans="1:10" x14ac:dyDescent="0.2">
      <c r="A57" s="108"/>
      <c r="B57" s="108"/>
      <c r="C57" s="118"/>
      <c r="D57" s="118"/>
      <c r="E57" s="118"/>
      <c r="F57" s="118"/>
      <c r="G57" s="118"/>
      <c r="H57" s="118"/>
      <c r="I57" s="118"/>
      <c r="J57" s="118"/>
    </row>
    <row r="58" spans="1:10" x14ac:dyDescent="0.2">
      <c r="A58" s="108"/>
      <c r="B58" s="108"/>
      <c r="C58" s="118"/>
      <c r="D58" s="118"/>
      <c r="E58" s="118"/>
      <c r="F58" s="118"/>
      <c r="G58" s="118"/>
      <c r="H58" s="118"/>
      <c r="I58" s="118"/>
      <c r="J58" s="118"/>
    </row>
    <row r="59" spans="1:10" x14ac:dyDescent="0.2">
      <c r="A59" s="108"/>
      <c r="B59" s="108"/>
      <c r="C59" s="118"/>
      <c r="D59" s="118"/>
      <c r="E59" s="118"/>
      <c r="F59" s="118"/>
      <c r="G59" s="118"/>
      <c r="H59" s="118"/>
      <c r="I59" s="118"/>
      <c r="J59" s="118"/>
    </row>
    <row r="60" spans="1:10" x14ac:dyDescent="0.2">
      <c r="A60" s="108"/>
      <c r="B60" s="108"/>
      <c r="C60" s="118"/>
      <c r="D60" s="118"/>
      <c r="E60" s="118"/>
      <c r="F60" s="118"/>
      <c r="G60" s="118"/>
      <c r="H60" s="118"/>
      <c r="I60" s="118"/>
      <c r="J60" s="118"/>
    </row>
    <row r="61" spans="1:10" x14ac:dyDescent="0.2">
      <c r="A61" s="108"/>
      <c r="B61" s="108"/>
      <c r="C61" s="118"/>
      <c r="D61" s="118"/>
      <c r="E61" s="118"/>
      <c r="F61" s="118"/>
      <c r="G61" s="118"/>
      <c r="H61" s="118"/>
      <c r="I61" s="118"/>
      <c r="J61" s="118"/>
    </row>
    <row r="62" spans="1:10" x14ac:dyDescent="0.2">
      <c r="A62" s="108"/>
      <c r="B62" s="108"/>
      <c r="C62" s="118"/>
      <c r="D62" s="118"/>
      <c r="E62" s="118"/>
      <c r="F62" s="118"/>
      <c r="G62" s="118"/>
      <c r="H62" s="118"/>
      <c r="I62" s="118"/>
      <c r="J62" s="118"/>
    </row>
    <row r="63" spans="1:10" x14ac:dyDescent="0.2">
      <c r="A63" s="119"/>
      <c r="B63" s="119"/>
      <c r="C63" s="121"/>
      <c r="D63" s="121"/>
      <c r="E63" s="121"/>
      <c r="F63" s="121"/>
      <c r="G63" s="121"/>
      <c r="H63" s="121"/>
      <c r="I63" s="121"/>
      <c r="J63" s="121"/>
    </row>
    <row r="64" spans="1:10" x14ac:dyDescent="0.2">
      <c r="A64" s="119"/>
      <c r="B64" s="119"/>
      <c r="C64" s="119"/>
      <c r="D64" s="119"/>
      <c r="E64" s="119"/>
      <c r="F64" s="123"/>
      <c r="G64" s="123"/>
      <c r="H64" s="123"/>
      <c r="I64" s="123"/>
      <c r="J64" s="123"/>
    </row>
    <row r="65" spans="1:10" s="100" customFormat="1" ht="12.75" customHeight="1" x14ac:dyDescent="0.15">
      <c r="A65" s="125"/>
      <c r="B65" s="125"/>
      <c r="C65" s="118"/>
      <c r="D65" s="118"/>
      <c r="E65" s="118"/>
      <c r="F65" s="118"/>
      <c r="G65" s="118"/>
      <c r="H65" s="118"/>
      <c r="I65" s="118"/>
      <c r="J65" s="118"/>
    </row>
    <row r="66" spans="1:10" s="100" customFormat="1" ht="12.75" customHeight="1" x14ac:dyDescent="0.15">
      <c r="A66" s="125"/>
      <c r="B66" s="125"/>
      <c r="C66" s="118"/>
      <c r="D66" s="118"/>
      <c r="E66" s="118"/>
      <c r="F66" s="118"/>
      <c r="G66" s="118"/>
      <c r="H66" s="118"/>
      <c r="I66" s="118"/>
      <c r="J66" s="118"/>
    </row>
    <row r="67" spans="1:10" s="100" customFormat="1" ht="12.75" customHeight="1" x14ac:dyDescent="0.15">
      <c r="A67" s="125"/>
      <c r="B67" s="125"/>
      <c r="C67" s="118"/>
      <c r="D67" s="118"/>
      <c r="E67" s="118"/>
      <c r="F67" s="118"/>
      <c r="G67" s="118"/>
      <c r="H67" s="118"/>
      <c r="I67" s="118"/>
      <c r="J67" s="118"/>
    </row>
    <row r="68" spans="1:10" s="100" customFormat="1" ht="12.75" customHeight="1" x14ac:dyDescent="0.15">
      <c r="A68" s="125"/>
      <c r="B68" s="125"/>
      <c r="C68" s="118"/>
      <c r="D68" s="118"/>
      <c r="E68" s="118"/>
      <c r="F68" s="118"/>
      <c r="G68" s="118"/>
      <c r="H68" s="118"/>
      <c r="I68" s="118"/>
      <c r="J68" s="118"/>
    </row>
    <row r="69" spans="1:10" s="100" customFormat="1" ht="12.75" customHeight="1" x14ac:dyDescent="0.15">
      <c r="A69" s="125"/>
      <c r="B69" s="125"/>
      <c r="C69" s="118"/>
      <c r="D69" s="118"/>
      <c r="E69" s="118"/>
      <c r="F69" s="118"/>
      <c r="G69" s="118"/>
      <c r="H69" s="118"/>
      <c r="I69" s="118"/>
      <c r="J69" s="118"/>
    </row>
    <row r="70" spans="1:10" s="100" customFormat="1" ht="12.75" customHeight="1" x14ac:dyDescent="0.15">
      <c r="A70" s="125"/>
      <c r="B70" s="125"/>
      <c r="C70" s="118"/>
      <c r="D70" s="118"/>
      <c r="E70" s="118"/>
      <c r="F70" s="118"/>
      <c r="G70" s="118"/>
      <c r="H70" s="118"/>
      <c r="I70" s="118"/>
      <c r="J70" s="118"/>
    </row>
    <row r="71" spans="1:10" s="100" customFormat="1" ht="12.75" customHeight="1" x14ac:dyDescent="0.15">
      <c r="A71" s="119"/>
      <c r="B71" s="119"/>
      <c r="C71" s="121"/>
      <c r="D71" s="121"/>
      <c r="E71" s="121"/>
      <c r="F71" s="121"/>
      <c r="G71" s="121"/>
      <c r="H71" s="121"/>
      <c r="I71" s="121"/>
      <c r="J71" s="121"/>
    </row>
    <row r="73" spans="1:10" x14ac:dyDescent="0.2">
      <c r="F73" s="135"/>
      <c r="G73" s="135"/>
      <c r="H73" s="135"/>
    </row>
    <row r="74" spans="1:10" x14ac:dyDescent="0.2">
      <c r="C74" s="118"/>
      <c r="D74" s="118"/>
      <c r="E74" s="118"/>
      <c r="F74" s="118"/>
      <c r="G74" s="118"/>
      <c r="H74" s="118"/>
      <c r="I74" s="118"/>
      <c r="J74" s="118"/>
    </row>
  </sheetData>
  <mergeCells count="8">
    <mergeCell ref="A1:H1"/>
    <mergeCell ref="A41:H41"/>
    <mergeCell ref="A3:A5"/>
    <mergeCell ref="C3:E3"/>
    <mergeCell ref="F3:H3"/>
    <mergeCell ref="I3:J3"/>
    <mergeCell ref="A39:H39"/>
    <mergeCell ref="A40:H40"/>
  </mergeCells>
  <pageMargins left="0.75" right="0.75" top="1" bottom="1" header="0.5" footer="0.5"/>
  <pageSetup paperSize="9" scale="95" orientation="landscape" r:id="rId1"/>
  <headerFooter alignWithMargins="0"/>
  <ignoredErrors>
    <ignoredError sqref="C11:H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0" tint="-0.14999847407452621"/>
    <pageSetUpPr fitToPage="1"/>
  </sheetPr>
  <dimension ref="A1:G94"/>
  <sheetViews>
    <sheetView zoomScaleNormal="100" workbookViewId="0">
      <selection sqref="A1:E1"/>
    </sheetView>
  </sheetViews>
  <sheetFormatPr defaultColWidth="8.85546875" defaultRowHeight="12.75" x14ac:dyDescent="0.2"/>
  <cols>
    <col min="1" max="1" width="17.7109375" style="24" customWidth="1"/>
    <col min="2" max="5" width="10.7109375" style="25" customWidth="1"/>
    <col min="6" max="7" width="8.42578125" style="7" customWidth="1"/>
    <col min="8" max="16384" width="8.85546875" style="7"/>
  </cols>
  <sheetData>
    <row r="1" spans="1:7" ht="40.5" customHeight="1" x14ac:dyDescent="0.2">
      <c r="A1" s="139" t="s">
        <v>110</v>
      </c>
      <c r="B1" s="140"/>
      <c r="C1" s="140"/>
      <c r="D1" s="140"/>
      <c r="E1" s="140"/>
    </row>
    <row r="2" spans="1:7" s="10" customFormat="1" ht="12" customHeight="1" x14ac:dyDescent="0.2">
      <c r="A2" s="8"/>
      <c r="B2" s="8"/>
      <c r="C2" s="8"/>
      <c r="D2" s="8"/>
      <c r="E2" s="8"/>
      <c r="F2" s="9"/>
      <c r="G2" s="9"/>
    </row>
    <row r="3" spans="1:7" s="10" customFormat="1" ht="12" customHeight="1" x14ac:dyDescent="0.2">
      <c r="A3" s="141" t="s">
        <v>28</v>
      </c>
      <c r="B3" s="144" t="s">
        <v>29</v>
      </c>
      <c r="C3" s="144"/>
      <c r="D3" s="144"/>
      <c r="E3" s="144"/>
      <c r="F3" s="9"/>
      <c r="G3" s="9"/>
    </row>
    <row r="4" spans="1:7" s="10" customFormat="1" ht="4.5" customHeight="1" x14ac:dyDescent="0.2">
      <c r="A4" s="142"/>
      <c r="B4" s="11"/>
      <c r="C4" s="11"/>
      <c r="D4" s="11"/>
      <c r="E4" s="11"/>
      <c r="F4" s="9"/>
      <c r="G4" s="9"/>
    </row>
    <row r="5" spans="1:7" s="13" customFormat="1" ht="12" customHeight="1" x14ac:dyDescent="0.15">
      <c r="A5" s="143"/>
      <c r="B5" s="12" t="s">
        <v>30</v>
      </c>
      <c r="C5" s="12" t="s">
        <v>31</v>
      </c>
      <c r="D5" s="12" t="s">
        <v>32</v>
      </c>
      <c r="E5" s="12" t="s">
        <v>0</v>
      </c>
    </row>
    <row r="6" spans="1:7" s="13" customFormat="1" ht="12" customHeight="1" x14ac:dyDescent="0.2">
      <c r="A6" s="14"/>
    </row>
    <row r="7" spans="1:7" s="13" customFormat="1" ht="9" customHeight="1" x14ac:dyDescent="0.15">
      <c r="A7" s="15" t="s">
        <v>33</v>
      </c>
      <c r="B7" s="16">
        <v>171284193</v>
      </c>
      <c r="C7" s="16">
        <v>135852891</v>
      </c>
      <c r="D7" s="16" t="s">
        <v>34</v>
      </c>
      <c r="E7" s="16">
        <v>307137084</v>
      </c>
    </row>
    <row r="8" spans="1:7" s="13" customFormat="1" ht="9" customHeight="1" x14ac:dyDescent="0.15">
      <c r="A8" s="15" t="s">
        <v>35</v>
      </c>
      <c r="B8" s="16">
        <v>265185379</v>
      </c>
      <c r="C8" s="16">
        <v>312559489</v>
      </c>
      <c r="D8" s="16" t="s">
        <v>34</v>
      </c>
      <c r="E8" s="16">
        <v>577744868</v>
      </c>
    </row>
    <row r="9" spans="1:7" s="13" customFormat="1" ht="9" customHeight="1" x14ac:dyDescent="0.15">
      <c r="A9" s="15" t="s">
        <v>36</v>
      </c>
      <c r="B9" s="16">
        <v>250185922</v>
      </c>
      <c r="C9" s="16">
        <v>370105563</v>
      </c>
      <c r="D9" s="16" t="s">
        <v>34</v>
      </c>
      <c r="E9" s="16">
        <v>620291485</v>
      </c>
    </row>
    <row r="10" spans="1:7" s="13" customFormat="1" ht="9" customHeight="1" x14ac:dyDescent="0.15">
      <c r="A10" s="15" t="s">
        <v>37</v>
      </c>
      <c r="B10" s="16">
        <v>284951887</v>
      </c>
      <c r="C10" s="16">
        <v>461565957</v>
      </c>
      <c r="D10" s="16" t="s">
        <v>34</v>
      </c>
      <c r="E10" s="16">
        <v>746517844</v>
      </c>
    </row>
    <row r="11" spans="1:7" s="13" customFormat="1" ht="9" customHeight="1" x14ac:dyDescent="0.15">
      <c r="A11" s="15" t="s">
        <v>38</v>
      </c>
      <c r="B11" s="16">
        <v>268384227</v>
      </c>
      <c r="C11" s="16">
        <v>548113068</v>
      </c>
      <c r="D11" s="16" t="s">
        <v>34</v>
      </c>
      <c r="E11" s="16">
        <v>816497295</v>
      </c>
    </row>
    <row r="12" spans="1:7" s="18" customFormat="1" ht="9" customHeight="1" x14ac:dyDescent="0.15">
      <c r="A12" s="15" t="s">
        <v>39</v>
      </c>
      <c r="B12" s="16">
        <v>204523999</v>
      </c>
      <c r="C12" s="16">
        <v>512106735</v>
      </c>
      <c r="D12" s="16" t="s">
        <v>34</v>
      </c>
      <c r="E12" s="16">
        <v>716630734</v>
      </c>
      <c r="F12" s="17"/>
      <c r="G12" s="17"/>
    </row>
    <row r="13" spans="1:7" s="18" customFormat="1" ht="9" customHeight="1" x14ac:dyDescent="0.15">
      <c r="A13" s="15" t="s">
        <v>40</v>
      </c>
      <c r="B13" s="16">
        <v>163473289</v>
      </c>
      <c r="C13" s="16">
        <v>483882943</v>
      </c>
      <c r="D13" s="16" t="s">
        <v>34</v>
      </c>
      <c r="E13" s="16">
        <v>647356232</v>
      </c>
      <c r="F13" s="17"/>
      <c r="G13" s="17"/>
    </row>
    <row r="14" spans="1:7" s="18" customFormat="1" ht="9" customHeight="1" x14ac:dyDescent="0.15">
      <c r="A14" s="15" t="s">
        <v>41</v>
      </c>
      <c r="B14" s="16">
        <v>145753363</v>
      </c>
      <c r="C14" s="16">
        <v>388093679</v>
      </c>
      <c r="D14" s="16" t="s">
        <v>34</v>
      </c>
      <c r="E14" s="16">
        <v>533847042</v>
      </c>
      <c r="F14" s="17"/>
      <c r="G14" s="17"/>
    </row>
    <row r="15" spans="1:7" s="18" customFormat="1" ht="9" customHeight="1" x14ac:dyDescent="0.15">
      <c r="A15" s="15" t="s">
        <v>42</v>
      </c>
      <c r="B15" s="16">
        <v>102542179</v>
      </c>
      <c r="C15" s="16">
        <v>317575990</v>
      </c>
      <c r="D15" s="16" t="s">
        <v>34</v>
      </c>
      <c r="E15" s="16">
        <v>420118169</v>
      </c>
      <c r="F15" s="17"/>
      <c r="G15" s="17"/>
    </row>
    <row r="16" spans="1:7" s="18" customFormat="1" ht="9" customHeight="1" x14ac:dyDescent="0.15">
      <c r="A16" s="15" t="s">
        <v>43</v>
      </c>
      <c r="B16" s="16">
        <v>86148078</v>
      </c>
      <c r="C16" s="16">
        <v>258810675</v>
      </c>
      <c r="D16" s="16" t="s">
        <v>34</v>
      </c>
      <c r="E16" s="16">
        <v>344958753</v>
      </c>
      <c r="F16" s="17"/>
      <c r="G16" s="17"/>
    </row>
    <row r="17" spans="1:7" s="18" customFormat="1" ht="9" customHeight="1" x14ac:dyDescent="0.15">
      <c r="A17" s="15" t="s">
        <v>44</v>
      </c>
      <c r="B17" s="16">
        <v>111476338</v>
      </c>
      <c r="C17" s="16">
        <v>222217400</v>
      </c>
      <c r="D17" s="16" t="s">
        <v>34</v>
      </c>
      <c r="E17" s="16">
        <v>333693738</v>
      </c>
      <c r="F17" s="17"/>
      <c r="G17" s="17"/>
    </row>
    <row r="18" spans="1:7" s="18" customFormat="1" ht="9" customHeight="1" x14ac:dyDescent="0.15">
      <c r="A18" s="15" t="s">
        <v>45</v>
      </c>
      <c r="B18" s="16">
        <v>195339380</v>
      </c>
      <c r="C18" s="16">
        <v>217536402</v>
      </c>
      <c r="D18" s="16" t="s">
        <v>34</v>
      </c>
      <c r="E18" s="16">
        <v>412875782</v>
      </c>
      <c r="F18" s="17"/>
      <c r="G18" s="17"/>
    </row>
    <row r="19" spans="1:7" s="18" customFormat="1" ht="9" customHeight="1" x14ac:dyDescent="0.15">
      <c r="A19" s="15" t="s">
        <v>46</v>
      </c>
      <c r="B19" s="16">
        <v>229130747</v>
      </c>
      <c r="C19" s="16">
        <v>232212731</v>
      </c>
      <c r="D19" s="16" t="s">
        <v>34</v>
      </c>
      <c r="E19" s="16">
        <v>461343478</v>
      </c>
      <c r="F19" s="17"/>
      <c r="G19" s="17"/>
    </row>
    <row r="20" spans="1:7" s="18" customFormat="1" ht="9" customHeight="1" x14ac:dyDescent="0.15">
      <c r="A20" s="15" t="s">
        <v>47</v>
      </c>
      <c r="B20" s="16">
        <v>292520734</v>
      </c>
      <c r="C20" s="16">
        <v>256875663</v>
      </c>
      <c r="D20" s="16" t="s">
        <v>34</v>
      </c>
      <c r="E20" s="16">
        <v>549396397</v>
      </c>
      <c r="F20" s="17"/>
      <c r="G20" s="17"/>
    </row>
    <row r="21" spans="1:7" s="18" customFormat="1" ht="9" customHeight="1" x14ac:dyDescent="0.15">
      <c r="A21" s="15" t="s">
        <v>48</v>
      </c>
      <c r="B21" s="16">
        <v>168551814</v>
      </c>
      <c r="C21" s="16">
        <v>253767063</v>
      </c>
      <c r="D21" s="16" t="s">
        <v>34</v>
      </c>
      <c r="E21" s="16">
        <v>422318877</v>
      </c>
      <c r="F21" s="17"/>
      <c r="G21" s="17"/>
    </row>
    <row r="22" spans="1:7" s="18" customFormat="1" ht="9" customHeight="1" x14ac:dyDescent="0.15">
      <c r="A22" s="15" t="s">
        <v>49</v>
      </c>
      <c r="B22" s="16">
        <v>92701067</v>
      </c>
      <c r="C22" s="16">
        <v>207165338</v>
      </c>
      <c r="D22" s="16" t="s">
        <v>34</v>
      </c>
      <c r="E22" s="16">
        <v>299866405</v>
      </c>
      <c r="F22" s="17"/>
      <c r="G22" s="17"/>
    </row>
    <row r="23" spans="1:7" s="18" customFormat="1" ht="9" customHeight="1" x14ac:dyDescent="0.15">
      <c r="A23" s="15" t="s">
        <v>50</v>
      </c>
      <c r="B23" s="16">
        <v>119894138</v>
      </c>
      <c r="C23" s="16">
        <v>128191620</v>
      </c>
      <c r="D23" s="16" t="s">
        <v>34</v>
      </c>
      <c r="E23" s="16">
        <v>248085758</v>
      </c>
      <c r="F23" s="17"/>
      <c r="G23" s="17"/>
    </row>
    <row r="24" spans="1:7" s="18" customFormat="1" ht="9" customHeight="1" x14ac:dyDescent="0.15">
      <c r="A24" s="15" t="s">
        <v>51</v>
      </c>
      <c r="B24" s="16">
        <v>103135670</v>
      </c>
      <c r="C24" s="16">
        <v>109406901</v>
      </c>
      <c r="D24" s="16" t="s">
        <v>34</v>
      </c>
      <c r="E24" s="16">
        <v>212542571</v>
      </c>
      <c r="F24" s="17"/>
      <c r="G24" s="17"/>
    </row>
    <row r="25" spans="1:7" s="18" customFormat="1" ht="9" customHeight="1" x14ac:dyDescent="0.15">
      <c r="A25" s="15" t="s">
        <v>52</v>
      </c>
      <c r="B25" s="16">
        <v>91952692</v>
      </c>
      <c r="C25" s="16">
        <v>80461378</v>
      </c>
      <c r="D25" s="16" t="s">
        <v>34</v>
      </c>
      <c r="E25" s="16">
        <v>172414070</v>
      </c>
      <c r="F25" s="17"/>
      <c r="G25" s="17"/>
    </row>
    <row r="26" spans="1:7" s="18" customFormat="1" ht="9" customHeight="1" x14ac:dyDescent="0.15">
      <c r="A26" s="15" t="s">
        <v>53</v>
      </c>
      <c r="B26" s="16">
        <v>111336259</v>
      </c>
      <c r="C26" s="16">
        <v>55797416</v>
      </c>
      <c r="D26" s="16" t="s">
        <v>34</v>
      </c>
      <c r="E26" s="16">
        <v>167133675</v>
      </c>
      <c r="F26" s="17"/>
      <c r="G26" s="17"/>
    </row>
    <row r="27" spans="1:7" s="18" customFormat="1" ht="9" customHeight="1" x14ac:dyDescent="0.15">
      <c r="A27" s="15" t="s">
        <v>54</v>
      </c>
      <c r="B27" s="16">
        <v>73443158</v>
      </c>
      <c r="C27" s="16">
        <v>73732088</v>
      </c>
      <c r="D27" s="16" t="s">
        <v>34</v>
      </c>
      <c r="E27" s="16">
        <v>147175246</v>
      </c>
      <c r="F27" s="17"/>
      <c r="G27" s="17"/>
    </row>
    <row r="28" spans="1:7" s="18" customFormat="1" ht="9" customHeight="1" x14ac:dyDescent="0.15">
      <c r="A28" s="15" t="s">
        <v>55</v>
      </c>
      <c r="B28" s="16">
        <v>91505460</v>
      </c>
      <c r="C28" s="16">
        <v>60747556</v>
      </c>
      <c r="D28" s="16" t="s">
        <v>34</v>
      </c>
      <c r="E28" s="16">
        <v>152253016</v>
      </c>
      <c r="F28" s="17"/>
      <c r="G28" s="17"/>
    </row>
    <row r="29" spans="1:7" s="18" customFormat="1" ht="9" customHeight="1" x14ac:dyDescent="0.15">
      <c r="A29" s="15" t="s">
        <v>56</v>
      </c>
      <c r="B29" s="16">
        <v>114267901</v>
      </c>
      <c r="C29" s="16">
        <v>62877102</v>
      </c>
      <c r="D29" s="16" t="s">
        <v>34</v>
      </c>
      <c r="E29" s="16">
        <v>177145003</v>
      </c>
      <c r="F29" s="17"/>
      <c r="G29" s="17"/>
    </row>
    <row r="30" spans="1:7" s="18" customFormat="1" ht="9" customHeight="1" x14ac:dyDescent="0.15">
      <c r="A30" s="15" t="s">
        <v>57</v>
      </c>
      <c r="B30" s="16">
        <v>120033185</v>
      </c>
      <c r="C30" s="16">
        <v>107125070</v>
      </c>
      <c r="D30" s="16" t="s">
        <v>34</v>
      </c>
      <c r="E30" s="16">
        <v>227158255</v>
      </c>
      <c r="F30" s="17"/>
      <c r="G30" s="17"/>
    </row>
    <row r="31" spans="1:7" s="18" customFormat="1" ht="9" customHeight="1" x14ac:dyDescent="0.15">
      <c r="A31" s="15" t="s">
        <v>58</v>
      </c>
      <c r="B31" s="16">
        <v>131276217</v>
      </c>
      <c r="C31" s="16">
        <v>96316368</v>
      </c>
      <c r="D31" s="16" t="s">
        <v>34</v>
      </c>
      <c r="E31" s="16">
        <v>227592585</v>
      </c>
      <c r="F31" s="17"/>
      <c r="G31" s="17"/>
    </row>
    <row r="32" spans="1:7" s="18" customFormat="1" ht="9" customHeight="1" x14ac:dyDescent="0.15">
      <c r="A32" s="15" t="s">
        <v>59</v>
      </c>
      <c r="B32" s="16">
        <v>142449534</v>
      </c>
      <c r="C32" s="16">
        <v>89779557</v>
      </c>
      <c r="D32" s="16">
        <v>13326838</v>
      </c>
      <c r="E32" s="16">
        <v>245555929</v>
      </c>
      <c r="F32" s="17"/>
      <c r="G32" s="17"/>
    </row>
    <row r="33" spans="1:7" s="18" customFormat="1" ht="9" customHeight="1" x14ac:dyDescent="0.15">
      <c r="A33" s="19">
        <v>2006</v>
      </c>
      <c r="B33" s="16">
        <v>96570912</v>
      </c>
      <c r="C33" s="16">
        <v>111194082</v>
      </c>
      <c r="D33" s="16">
        <v>23509256</v>
      </c>
      <c r="E33" s="16">
        <v>231274250</v>
      </c>
    </row>
    <row r="34" spans="1:7" s="18" customFormat="1" ht="9" customHeight="1" x14ac:dyDescent="0.15">
      <c r="A34" s="15" t="s">
        <v>60</v>
      </c>
      <c r="B34" s="16">
        <v>70646629</v>
      </c>
      <c r="C34" s="16">
        <v>88181115</v>
      </c>
      <c r="D34" s="16">
        <v>24883728</v>
      </c>
      <c r="E34" s="16">
        <v>183711472</v>
      </c>
    </row>
    <row r="35" spans="1:7" s="18" customFormat="1" ht="9" customHeight="1" x14ac:dyDescent="0.15">
      <c r="A35" s="19">
        <v>2008</v>
      </c>
      <c r="B35" s="16">
        <v>113024235</v>
      </c>
      <c r="C35" s="16">
        <v>86688660</v>
      </c>
      <c r="D35" s="16">
        <v>27946759</v>
      </c>
      <c r="E35" s="16">
        <v>227659654</v>
      </c>
    </row>
    <row r="36" spans="1:7" s="18" customFormat="1" ht="9" customHeight="1" x14ac:dyDescent="0.15">
      <c r="A36" s="15" t="s">
        <v>61</v>
      </c>
      <c r="B36" s="16">
        <v>576385501</v>
      </c>
      <c r="C36" s="16">
        <v>215648310</v>
      </c>
      <c r="D36" s="16">
        <v>121606785</v>
      </c>
      <c r="E36" s="16">
        <v>913640596</v>
      </c>
    </row>
    <row r="37" spans="1:7" s="18" customFormat="1" ht="9" customHeight="1" x14ac:dyDescent="0.15">
      <c r="A37" s="19">
        <v>2010</v>
      </c>
      <c r="B37" s="16">
        <v>341802613</v>
      </c>
      <c r="C37" s="16">
        <v>485812295</v>
      </c>
      <c r="D37" s="16">
        <v>370201259</v>
      </c>
      <c r="E37" s="16">
        <v>1197816167</v>
      </c>
      <c r="F37" s="20"/>
      <c r="G37" s="20"/>
    </row>
    <row r="38" spans="1:7" s="18" customFormat="1" ht="9" customHeight="1" x14ac:dyDescent="0.15">
      <c r="A38" s="19" t="s">
        <v>62</v>
      </c>
      <c r="B38" s="16">
        <v>229477339</v>
      </c>
      <c r="C38" s="16">
        <v>423715817</v>
      </c>
      <c r="D38" s="16">
        <v>319971271</v>
      </c>
      <c r="E38" s="16">
        <v>973164427</v>
      </c>
      <c r="F38" s="20"/>
      <c r="G38" s="20"/>
    </row>
    <row r="39" spans="1:7" s="18" customFormat="1" ht="9" customHeight="1" x14ac:dyDescent="0.15">
      <c r="A39" s="19" t="s">
        <v>113</v>
      </c>
      <c r="B39" s="16">
        <v>335603725</v>
      </c>
      <c r="C39" s="16">
        <v>400284270</v>
      </c>
      <c r="D39" s="16">
        <v>354766227</v>
      </c>
      <c r="E39" s="16">
        <f>SUM(B39:D39)</f>
        <v>1090654222</v>
      </c>
      <c r="F39" s="20"/>
      <c r="G39" s="20"/>
    </row>
    <row r="40" spans="1:7" s="18" customFormat="1" ht="9" customHeight="1" x14ac:dyDescent="0.15">
      <c r="A40" s="19" t="s">
        <v>112</v>
      </c>
      <c r="B40" s="16">
        <v>194028241</v>
      </c>
      <c r="C40" s="16">
        <v>225563023</v>
      </c>
      <c r="D40" s="16">
        <v>128423486</v>
      </c>
      <c r="E40" s="16">
        <f>SUM(B40:D40)</f>
        <v>548014750</v>
      </c>
    </row>
    <row r="41" spans="1:7" s="18" customFormat="1" ht="4.5" customHeight="1" x14ac:dyDescent="0.15">
      <c r="A41" s="21"/>
      <c r="B41" s="22"/>
      <c r="C41" s="22"/>
      <c r="D41" s="22"/>
      <c r="E41" s="22"/>
    </row>
    <row r="42" spans="1:7" s="18" customFormat="1" ht="11.25" customHeight="1" x14ac:dyDescent="0.15">
      <c r="A42" s="23"/>
    </row>
    <row r="43" spans="1:7" s="18" customFormat="1" ht="9" customHeight="1" x14ac:dyDescent="0.15">
      <c r="A43" s="1" t="s">
        <v>154</v>
      </c>
    </row>
    <row r="44" spans="1:7" s="18" customFormat="1" ht="11.25" customHeight="1" x14ac:dyDescent="0.15">
      <c r="A44" s="23"/>
    </row>
    <row r="45" spans="1:7" s="18" customFormat="1" ht="11.25" customHeight="1" x14ac:dyDescent="0.15"/>
    <row r="46" spans="1:7" s="18" customFormat="1" ht="11.25" customHeight="1" x14ac:dyDescent="0.15"/>
    <row r="47" spans="1:7" s="18" customFormat="1" ht="11.25" customHeight="1" x14ac:dyDescent="0.15"/>
    <row r="48" spans="1:7" s="18" customFormat="1" ht="11.25" customHeight="1" x14ac:dyDescent="0.15"/>
    <row r="49" s="18" customFormat="1" ht="11.25" customHeight="1" x14ac:dyDescent="0.15"/>
    <row r="50" s="18" customFormat="1" ht="11.25" customHeight="1" x14ac:dyDescent="0.15"/>
    <row r="51" s="18" customFormat="1" ht="11.25" customHeight="1" x14ac:dyDescent="0.15"/>
    <row r="52" s="18" customFormat="1" ht="11.25" customHeight="1" x14ac:dyDescent="0.15"/>
    <row r="53" s="18" customFormat="1" ht="11.25" customHeight="1" x14ac:dyDescent="0.15"/>
    <row r="54" s="18" customFormat="1" ht="11.25" customHeight="1" x14ac:dyDescent="0.15"/>
    <row r="55" s="18" customFormat="1" ht="11.25" customHeight="1" x14ac:dyDescent="0.15"/>
    <row r="56" s="18" customFormat="1" ht="11.25" customHeight="1" x14ac:dyDescent="0.15"/>
    <row r="57" s="18" customFormat="1" ht="11.25" customHeight="1" x14ac:dyDescent="0.15"/>
    <row r="58" s="18" customFormat="1" ht="11.25" customHeight="1" x14ac:dyDescent="0.15"/>
    <row r="59" s="18" customFormat="1" ht="11.25" customHeight="1" x14ac:dyDescent="0.15"/>
    <row r="60" s="18" customFormat="1" ht="11.25" customHeight="1" x14ac:dyDescent="0.15"/>
    <row r="61" s="18" customFormat="1" ht="11.25" customHeight="1" x14ac:dyDescent="0.15"/>
    <row r="62" s="18" customFormat="1" ht="11.25" customHeight="1" x14ac:dyDescent="0.15"/>
    <row r="63" s="18" customFormat="1" ht="11.25" customHeight="1" x14ac:dyDescent="0.15"/>
    <row r="64" s="18" customFormat="1" ht="11.25" customHeight="1" x14ac:dyDescent="0.15"/>
    <row r="65" spans="2:7" s="18" customFormat="1" ht="11.25" customHeight="1" x14ac:dyDescent="0.15"/>
    <row r="66" spans="2:7" s="18" customFormat="1" ht="11.25" customHeight="1" x14ac:dyDescent="0.15"/>
    <row r="67" spans="2:7" s="18" customFormat="1" ht="11.25" customHeight="1" x14ac:dyDescent="0.15"/>
    <row r="68" spans="2:7" s="18" customFormat="1" ht="11.25" customHeight="1" x14ac:dyDescent="0.15"/>
    <row r="69" spans="2:7" s="18" customFormat="1" ht="11.25" customHeight="1" x14ac:dyDescent="0.15"/>
    <row r="70" spans="2:7" s="18" customFormat="1" ht="11.25" customHeight="1" x14ac:dyDescent="0.15"/>
    <row r="71" spans="2:7" s="18" customFormat="1" ht="11.25" customHeight="1" x14ac:dyDescent="0.15"/>
    <row r="72" spans="2:7" s="18" customFormat="1" ht="11.25" customHeight="1" x14ac:dyDescent="0.15"/>
    <row r="73" spans="2:7" s="18" customFormat="1" ht="11.25" customHeight="1" x14ac:dyDescent="0.15"/>
    <row r="74" spans="2:7" s="18" customFormat="1" ht="11.25" customHeight="1" x14ac:dyDescent="0.15"/>
    <row r="75" spans="2:7" s="24" customFormat="1" ht="11.25" customHeight="1" x14ac:dyDescent="0.2">
      <c r="B75" s="25"/>
      <c r="C75" s="25"/>
      <c r="D75" s="25"/>
      <c r="E75" s="25"/>
      <c r="F75" s="7"/>
      <c r="G75" s="7"/>
    </row>
    <row r="76" spans="2:7" s="24" customFormat="1" ht="11.25" customHeight="1" x14ac:dyDescent="0.2">
      <c r="B76" s="25"/>
      <c r="C76" s="25"/>
      <c r="D76" s="25"/>
      <c r="E76" s="25"/>
      <c r="F76" s="7"/>
      <c r="G76" s="7"/>
    </row>
    <row r="77" spans="2:7" s="24" customFormat="1" ht="11.25" customHeight="1" x14ac:dyDescent="0.2">
      <c r="B77" s="25"/>
      <c r="C77" s="25"/>
      <c r="D77" s="25"/>
      <c r="E77" s="25"/>
      <c r="F77" s="7"/>
      <c r="G77" s="7"/>
    </row>
    <row r="78" spans="2:7" s="24" customFormat="1" ht="11.25" customHeight="1" x14ac:dyDescent="0.2">
      <c r="B78" s="25"/>
      <c r="C78" s="25"/>
      <c r="D78" s="25"/>
      <c r="E78" s="25"/>
      <c r="F78" s="7"/>
      <c r="G78" s="7"/>
    </row>
    <row r="79" spans="2:7" s="24" customFormat="1" ht="11.25" customHeight="1" x14ac:dyDescent="0.2">
      <c r="B79" s="25"/>
      <c r="C79" s="25"/>
      <c r="D79" s="25"/>
      <c r="E79" s="25"/>
      <c r="F79" s="7"/>
      <c r="G79" s="7"/>
    </row>
    <row r="80" spans="2:7" s="24" customFormat="1" ht="11.25" customHeight="1" x14ac:dyDescent="0.2">
      <c r="B80" s="25"/>
      <c r="C80" s="25"/>
      <c r="D80" s="25"/>
      <c r="E80" s="25"/>
      <c r="F80" s="7"/>
      <c r="G80" s="7"/>
    </row>
    <row r="81" spans="2:7" s="24" customFormat="1" ht="11.25" customHeight="1" x14ac:dyDescent="0.2">
      <c r="B81" s="25"/>
      <c r="C81" s="25"/>
      <c r="D81" s="25"/>
      <c r="E81" s="25"/>
      <c r="F81" s="7"/>
      <c r="G81" s="7"/>
    </row>
    <row r="82" spans="2:7" s="24" customFormat="1" ht="11.25" customHeight="1" x14ac:dyDescent="0.2">
      <c r="B82" s="25"/>
      <c r="C82" s="25"/>
      <c r="D82" s="25"/>
      <c r="E82" s="25"/>
      <c r="F82" s="7"/>
      <c r="G82" s="7"/>
    </row>
    <row r="83" spans="2:7" s="24" customFormat="1" ht="11.25" customHeight="1" x14ac:dyDescent="0.2">
      <c r="B83" s="25"/>
      <c r="C83" s="25"/>
      <c r="D83" s="25"/>
      <c r="E83" s="25"/>
      <c r="F83" s="7"/>
      <c r="G83" s="7"/>
    </row>
    <row r="84" spans="2:7" s="24" customFormat="1" ht="11.25" customHeight="1" x14ac:dyDescent="0.2">
      <c r="B84" s="25"/>
      <c r="C84" s="25"/>
      <c r="D84" s="25"/>
      <c r="E84" s="25"/>
      <c r="F84" s="7"/>
      <c r="G84" s="7"/>
    </row>
    <row r="85" spans="2:7" s="24" customFormat="1" ht="11.25" customHeight="1" x14ac:dyDescent="0.2">
      <c r="B85" s="25"/>
      <c r="C85" s="25"/>
      <c r="D85" s="25"/>
      <c r="E85" s="25"/>
      <c r="F85" s="7"/>
      <c r="G85" s="7"/>
    </row>
    <row r="86" spans="2:7" s="24" customFormat="1" ht="11.25" customHeight="1" x14ac:dyDescent="0.2">
      <c r="B86" s="25"/>
      <c r="C86" s="25"/>
      <c r="D86" s="25"/>
      <c r="E86" s="25"/>
      <c r="F86" s="7"/>
      <c r="G86" s="7"/>
    </row>
    <row r="87" spans="2:7" s="24" customFormat="1" ht="11.25" customHeight="1" x14ac:dyDescent="0.2">
      <c r="B87" s="25"/>
      <c r="C87" s="25"/>
      <c r="D87" s="25"/>
      <c r="E87" s="25"/>
      <c r="F87" s="7"/>
      <c r="G87" s="7"/>
    </row>
    <row r="88" spans="2:7" s="24" customFormat="1" ht="11.25" customHeight="1" x14ac:dyDescent="0.2">
      <c r="B88" s="25"/>
      <c r="C88" s="25"/>
      <c r="D88" s="25"/>
      <c r="E88" s="25"/>
      <c r="F88" s="7"/>
      <c r="G88" s="7"/>
    </row>
    <row r="89" spans="2:7" s="24" customFormat="1" ht="11.25" customHeight="1" x14ac:dyDescent="0.2">
      <c r="B89" s="25"/>
      <c r="C89" s="25"/>
      <c r="D89" s="25"/>
      <c r="E89" s="25"/>
      <c r="F89" s="7"/>
      <c r="G89" s="7"/>
    </row>
    <row r="90" spans="2:7" s="24" customFormat="1" ht="11.25" customHeight="1" x14ac:dyDescent="0.2">
      <c r="B90" s="25"/>
      <c r="C90" s="25"/>
      <c r="D90" s="25"/>
      <c r="E90" s="25"/>
      <c r="F90" s="7"/>
      <c r="G90" s="7"/>
    </row>
    <row r="91" spans="2:7" s="24" customFormat="1" ht="11.25" customHeight="1" x14ac:dyDescent="0.2">
      <c r="B91" s="25"/>
      <c r="C91" s="25"/>
      <c r="D91" s="25"/>
      <c r="E91" s="25"/>
      <c r="F91" s="7"/>
      <c r="G91" s="7"/>
    </row>
    <row r="92" spans="2:7" s="24" customFormat="1" ht="11.25" customHeight="1" x14ac:dyDescent="0.2">
      <c r="B92" s="25"/>
      <c r="C92" s="25"/>
      <c r="D92" s="25"/>
      <c r="E92" s="25"/>
      <c r="F92" s="7"/>
      <c r="G92" s="7"/>
    </row>
    <row r="93" spans="2:7" s="24" customFormat="1" ht="11.25" customHeight="1" x14ac:dyDescent="0.2">
      <c r="B93" s="25"/>
      <c r="C93" s="25"/>
      <c r="D93" s="25"/>
      <c r="E93" s="25"/>
      <c r="F93" s="7"/>
      <c r="G93" s="7"/>
    </row>
    <row r="94" spans="2:7" s="24" customFormat="1" ht="11.25" customHeight="1" x14ac:dyDescent="0.2">
      <c r="B94" s="25"/>
      <c r="C94" s="25"/>
      <c r="D94" s="25"/>
      <c r="E94" s="25"/>
      <c r="F94" s="7"/>
      <c r="G94" s="7"/>
    </row>
  </sheetData>
  <mergeCells count="3">
    <mergeCell ref="A1:E1"/>
    <mergeCell ref="A3:A5"/>
    <mergeCell ref="B3:E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ignoredErrors>
    <ignoredError sqref="A7:A3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0" tint="-0.14999847407452621"/>
    <pageSetUpPr fitToPage="1"/>
  </sheetPr>
  <dimension ref="A1:E64"/>
  <sheetViews>
    <sheetView zoomScaleNormal="100" workbookViewId="0">
      <selection sqref="A1:E1"/>
    </sheetView>
  </sheetViews>
  <sheetFormatPr defaultColWidth="8.85546875" defaultRowHeight="12.75" x14ac:dyDescent="0.2"/>
  <cols>
    <col min="1" max="1" width="19.42578125" style="24" customWidth="1"/>
    <col min="2" max="2" width="10.7109375" style="25" customWidth="1"/>
    <col min="3" max="4" width="10.7109375" style="7" customWidth="1"/>
    <col min="5" max="5" width="11.7109375" style="7" bestFit="1" customWidth="1"/>
    <col min="6" max="16384" width="8.85546875" style="7"/>
  </cols>
  <sheetData>
    <row r="1" spans="1:5" ht="40.5" customHeight="1" x14ac:dyDescent="0.2">
      <c r="A1" s="145" t="s">
        <v>111</v>
      </c>
      <c r="B1" s="146"/>
      <c r="C1" s="146"/>
      <c r="D1" s="146"/>
      <c r="E1" s="146"/>
    </row>
    <row r="2" spans="1:5" ht="12" customHeight="1" x14ac:dyDescent="0.2">
      <c r="A2" s="27"/>
      <c r="B2" s="28"/>
      <c r="C2" s="28"/>
      <c r="D2" s="28"/>
      <c r="E2" s="28"/>
    </row>
    <row r="3" spans="1:5" s="13" customFormat="1" ht="18" customHeight="1" x14ac:dyDescent="0.2">
      <c r="A3" s="29" t="s">
        <v>64</v>
      </c>
      <c r="B3" s="30" t="s">
        <v>30</v>
      </c>
      <c r="C3" s="30" t="s">
        <v>31</v>
      </c>
      <c r="D3" s="30" t="s">
        <v>63</v>
      </c>
      <c r="E3" s="30" t="s">
        <v>0</v>
      </c>
    </row>
    <row r="4" spans="1:5" s="13" customFormat="1" ht="4.5" customHeight="1" x14ac:dyDescent="0.2">
      <c r="A4" s="14"/>
    </row>
    <row r="5" spans="1:5" s="31" customFormat="1" ht="9" customHeight="1" x14ac:dyDescent="0.15">
      <c r="A5" s="147">
        <v>2010</v>
      </c>
      <c r="B5" s="147"/>
      <c r="C5" s="147"/>
      <c r="D5" s="147"/>
      <c r="E5" s="147"/>
    </row>
    <row r="6" spans="1:5" s="31" customFormat="1" ht="4.5" customHeight="1" x14ac:dyDescent="0.15">
      <c r="A6" s="32"/>
      <c r="B6" s="33"/>
      <c r="E6" s="34"/>
    </row>
    <row r="7" spans="1:5" s="13" customFormat="1" ht="9" customHeight="1" x14ac:dyDescent="0.15">
      <c r="A7" s="35" t="s">
        <v>65</v>
      </c>
      <c r="B7" s="41">
        <v>35842556</v>
      </c>
      <c r="C7" s="41">
        <v>25967972</v>
      </c>
      <c r="D7" s="41">
        <v>18707463</v>
      </c>
      <c r="E7" s="33">
        <v>80517991</v>
      </c>
    </row>
    <row r="8" spans="1:5" s="13" customFormat="1" ht="9" customHeight="1" x14ac:dyDescent="0.15">
      <c r="A8" s="35" t="s">
        <v>66</v>
      </c>
      <c r="B8" s="41">
        <v>39103824</v>
      </c>
      <c r="C8" s="41">
        <v>35010653</v>
      </c>
      <c r="D8" s="41">
        <v>22878798</v>
      </c>
      <c r="E8" s="33">
        <v>96993275</v>
      </c>
    </row>
    <row r="9" spans="1:5" s="13" customFormat="1" ht="9" customHeight="1" x14ac:dyDescent="0.15">
      <c r="A9" s="35" t="s">
        <v>67</v>
      </c>
      <c r="B9" s="41">
        <v>42824718</v>
      </c>
      <c r="C9" s="41">
        <v>48727667</v>
      </c>
      <c r="D9" s="41">
        <v>30047452</v>
      </c>
      <c r="E9" s="33">
        <v>121599837</v>
      </c>
    </row>
    <row r="10" spans="1:5" s="13" customFormat="1" ht="9" customHeight="1" x14ac:dyDescent="0.15">
      <c r="A10" s="35" t="s">
        <v>68</v>
      </c>
      <c r="B10" s="41">
        <v>33103817</v>
      </c>
      <c r="C10" s="41">
        <v>54887918</v>
      </c>
      <c r="D10" s="41">
        <v>26399565</v>
      </c>
      <c r="E10" s="33">
        <v>114391300</v>
      </c>
    </row>
    <row r="11" spans="1:5" s="13" customFormat="1" ht="9" customHeight="1" x14ac:dyDescent="0.15">
      <c r="A11" s="35" t="s">
        <v>69</v>
      </c>
      <c r="B11" s="41">
        <v>34666008</v>
      </c>
      <c r="C11" s="41">
        <v>45162770</v>
      </c>
      <c r="D11" s="41">
        <v>35576866</v>
      </c>
      <c r="E11" s="33">
        <v>115405644</v>
      </c>
    </row>
    <row r="12" spans="1:5" s="13" customFormat="1" ht="9" customHeight="1" x14ac:dyDescent="0.15">
      <c r="A12" s="35" t="s">
        <v>70</v>
      </c>
      <c r="B12" s="41">
        <v>27273707</v>
      </c>
      <c r="C12" s="41">
        <v>35689479</v>
      </c>
      <c r="D12" s="41">
        <v>39616867</v>
      </c>
      <c r="E12" s="33">
        <v>102580053</v>
      </c>
    </row>
    <row r="13" spans="1:5" s="13" customFormat="1" ht="9" customHeight="1" x14ac:dyDescent="0.15">
      <c r="A13" s="35" t="s">
        <v>71</v>
      </c>
      <c r="B13" s="41">
        <v>27728281</v>
      </c>
      <c r="C13" s="41">
        <v>46545149</v>
      </c>
      <c r="D13" s="41">
        <v>38783502</v>
      </c>
      <c r="E13" s="33">
        <v>113056932</v>
      </c>
    </row>
    <row r="14" spans="1:5" s="13" customFormat="1" ht="9" customHeight="1" x14ac:dyDescent="0.15">
      <c r="A14" s="35" t="s">
        <v>72</v>
      </c>
      <c r="B14" s="41">
        <v>8975225</v>
      </c>
      <c r="C14" s="41">
        <v>26547347</v>
      </c>
      <c r="D14" s="41">
        <v>39735047</v>
      </c>
      <c r="E14" s="33">
        <v>75257619</v>
      </c>
    </row>
    <row r="15" spans="1:5" s="13" customFormat="1" ht="9" customHeight="1" x14ac:dyDescent="0.15">
      <c r="A15" s="35" t="s">
        <v>73</v>
      </c>
      <c r="B15" s="41">
        <v>26102249</v>
      </c>
      <c r="C15" s="41">
        <v>44315891</v>
      </c>
      <c r="D15" s="41">
        <v>32239500</v>
      </c>
      <c r="E15" s="33">
        <v>102657640</v>
      </c>
    </row>
    <row r="16" spans="1:5" s="13" customFormat="1" ht="9" customHeight="1" x14ac:dyDescent="0.15">
      <c r="A16" s="35" t="s">
        <v>74</v>
      </c>
      <c r="B16" s="41">
        <v>23840443</v>
      </c>
      <c r="C16" s="41">
        <v>42314866</v>
      </c>
      <c r="D16" s="41">
        <v>33610336</v>
      </c>
      <c r="E16" s="33">
        <v>99765645</v>
      </c>
    </row>
    <row r="17" spans="1:5" s="13" customFormat="1" ht="9" customHeight="1" x14ac:dyDescent="0.15">
      <c r="A17" s="35" t="s">
        <v>75</v>
      </c>
      <c r="B17" s="41">
        <v>20959541</v>
      </c>
      <c r="C17" s="41">
        <v>38498408</v>
      </c>
      <c r="D17" s="41">
        <v>30267738</v>
      </c>
      <c r="E17" s="33">
        <v>89725687</v>
      </c>
    </row>
    <row r="18" spans="1:5" s="13" customFormat="1" ht="9" customHeight="1" x14ac:dyDescent="0.15">
      <c r="A18" s="35" t="s">
        <v>76</v>
      </c>
      <c r="B18" s="41">
        <v>21382244</v>
      </c>
      <c r="C18" s="41">
        <v>42144175</v>
      </c>
      <c r="D18" s="41">
        <v>22338125</v>
      </c>
      <c r="E18" s="33">
        <v>85864544</v>
      </c>
    </row>
    <row r="19" spans="1:5" s="13" customFormat="1" ht="9" customHeight="1" x14ac:dyDescent="0.15">
      <c r="A19" s="36" t="s">
        <v>77</v>
      </c>
      <c r="B19" s="42">
        <v>341802613</v>
      </c>
      <c r="C19" s="42">
        <v>485812295</v>
      </c>
      <c r="D19" s="42">
        <v>370201259</v>
      </c>
      <c r="E19" s="42">
        <v>1197816167</v>
      </c>
    </row>
    <row r="20" spans="1:5" s="13" customFormat="1" ht="4.5" customHeight="1" x14ac:dyDescent="0.15">
      <c r="A20" s="36"/>
      <c r="B20" s="34"/>
      <c r="C20" s="34"/>
      <c r="D20" s="34"/>
      <c r="E20" s="34"/>
    </row>
    <row r="21" spans="1:5" s="31" customFormat="1" ht="9" customHeight="1" x14ac:dyDescent="0.15">
      <c r="A21" s="147">
        <v>2011</v>
      </c>
      <c r="B21" s="147"/>
      <c r="C21" s="147"/>
      <c r="D21" s="147"/>
      <c r="E21" s="147"/>
    </row>
    <row r="22" spans="1:5" s="31" customFormat="1" ht="4.5" customHeight="1" x14ac:dyDescent="0.15">
      <c r="A22" s="37"/>
      <c r="B22" s="37"/>
      <c r="C22" s="37"/>
      <c r="D22" s="37"/>
      <c r="E22" s="37"/>
    </row>
    <row r="23" spans="1:5" s="13" customFormat="1" ht="9" customHeight="1" x14ac:dyDescent="0.15">
      <c r="A23" s="35" t="s">
        <v>65</v>
      </c>
      <c r="B23" s="41">
        <v>18273332</v>
      </c>
      <c r="C23" s="41">
        <v>23756878</v>
      </c>
      <c r="D23" s="41">
        <v>18031131</v>
      </c>
      <c r="E23" s="33">
        <v>60061341</v>
      </c>
    </row>
    <row r="24" spans="1:5" s="13" customFormat="1" ht="9" customHeight="1" x14ac:dyDescent="0.15">
      <c r="A24" s="35" t="s">
        <v>66</v>
      </c>
      <c r="B24" s="41">
        <v>19140773</v>
      </c>
      <c r="C24" s="41">
        <v>28911840</v>
      </c>
      <c r="D24" s="41">
        <v>22130619</v>
      </c>
      <c r="E24" s="33">
        <v>70183232</v>
      </c>
    </row>
    <row r="25" spans="1:5" s="13" customFormat="1" ht="9" customHeight="1" x14ac:dyDescent="0.15">
      <c r="A25" s="35" t="s">
        <v>67</v>
      </c>
      <c r="B25" s="41">
        <v>23200915</v>
      </c>
      <c r="C25" s="41">
        <v>42118821</v>
      </c>
      <c r="D25" s="41">
        <v>36248150</v>
      </c>
      <c r="E25" s="33">
        <v>101567886</v>
      </c>
    </row>
    <row r="26" spans="1:5" s="13" customFormat="1" ht="9" customHeight="1" x14ac:dyDescent="0.15">
      <c r="A26" s="35" t="s">
        <v>68</v>
      </c>
      <c r="B26" s="41">
        <v>19249101</v>
      </c>
      <c r="C26" s="41">
        <v>41370304</v>
      </c>
      <c r="D26" s="41">
        <v>30500033</v>
      </c>
      <c r="E26" s="33">
        <v>91119438</v>
      </c>
    </row>
    <row r="27" spans="1:5" s="13" customFormat="1" ht="9" customHeight="1" x14ac:dyDescent="0.15">
      <c r="A27" s="35" t="s">
        <v>69</v>
      </c>
      <c r="B27" s="41">
        <v>19833481</v>
      </c>
      <c r="C27" s="41">
        <v>51508114</v>
      </c>
      <c r="D27" s="41">
        <v>31394175</v>
      </c>
      <c r="E27" s="33">
        <v>102735770</v>
      </c>
    </row>
    <row r="28" spans="1:5" s="13" customFormat="1" ht="9" customHeight="1" x14ac:dyDescent="0.15">
      <c r="A28" s="35" t="s">
        <v>70</v>
      </c>
      <c r="B28" s="41">
        <v>18677470</v>
      </c>
      <c r="C28" s="41">
        <v>33642543</v>
      </c>
      <c r="D28" s="41">
        <v>29753714</v>
      </c>
      <c r="E28" s="33">
        <v>82073727</v>
      </c>
    </row>
    <row r="29" spans="1:5" s="13" customFormat="1" ht="9" customHeight="1" x14ac:dyDescent="0.15">
      <c r="A29" s="35" t="s">
        <v>71</v>
      </c>
      <c r="B29" s="41">
        <v>20122863</v>
      </c>
      <c r="C29" s="41">
        <v>32755282</v>
      </c>
      <c r="D29" s="41">
        <v>27376119</v>
      </c>
      <c r="E29" s="33">
        <v>80254264</v>
      </c>
    </row>
    <row r="30" spans="1:5" s="13" customFormat="1" ht="9" customHeight="1" x14ac:dyDescent="0.15">
      <c r="A30" s="35" t="s">
        <v>72</v>
      </c>
      <c r="B30" s="41">
        <v>7165111</v>
      </c>
      <c r="C30" s="41">
        <v>25277757</v>
      </c>
      <c r="D30" s="41">
        <v>24019896</v>
      </c>
      <c r="E30" s="33">
        <v>56462764</v>
      </c>
    </row>
    <row r="31" spans="1:5" s="13" customFormat="1" ht="9" customHeight="1" x14ac:dyDescent="0.15">
      <c r="A31" s="35" t="s">
        <v>73</v>
      </c>
      <c r="B31" s="41">
        <v>21100532</v>
      </c>
      <c r="C31" s="41">
        <v>33333848</v>
      </c>
      <c r="D31" s="41">
        <v>28960237</v>
      </c>
      <c r="E31" s="33">
        <v>83394617</v>
      </c>
    </row>
    <row r="32" spans="1:5" s="13" customFormat="1" ht="9" customHeight="1" x14ac:dyDescent="0.15">
      <c r="A32" s="35" t="s">
        <v>74</v>
      </c>
      <c r="B32" s="41">
        <v>18625936</v>
      </c>
      <c r="C32" s="41">
        <v>39038381</v>
      </c>
      <c r="D32" s="41">
        <v>27703231</v>
      </c>
      <c r="E32" s="33">
        <v>85367548</v>
      </c>
    </row>
    <row r="33" spans="1:5" s="13" customFormat="1" ht="9" customHeight="1" x14ac:dyDescent="0.15">
      <c r="A33" s="35" t="s">
        <v>75</v>
      </c>
      <c r="B33" s="41">
        <v>21661015</v>
      </c>
      <c r="C33" s="41">
        <v>39220126</v>
      </c>
      <c r="D33" s="41">
        <v>24040806</v>
      </c>
      <c r="E33" s="33">
        <v>84921947</v>
      </c>
    </row>
    <row r="34" spans="1:5" s="13" customFormat="1" ht="9" customHeight="1" x14ac:dyDescent="0.15">
      <c r="A34" s="35" t="s">
        <v>76</v>
      </c>
      <c r="B34" s="41">
        <v>22426810</v>
      </c>
      <c r="C34" s="41">
        <v>32781923</v>
      </c>
      <c r="D34" s="41">
        <v>19813160</v>
      </c>
      <c r="E34" s="33">
        <v>75021893</v>
      </c>
    </row>
    <row r="35" spans="1:5" s="13" customFormat="1" ht="9" customHeight="1" x14ac:dyDescent="0.15">
      <c r="A35" s="36" t="s">
        <v>78</v>
      </c>
      <c r="B35" s="42">
        <v>229477339</v>
      </c>
      <c r="C35" s="42">
        <v>423715817</v>
      </c>
      <c r="D35" s="42">
        <v>319971271</v>
      </c>
      <c r="E35" s="34">
        <v>973164427</v>
      </c>
    </row>
    <row r="36" spans="1:5" s="13" customFormat="1" ht="4.5" customHeight="1" x14ac:dyDescent="0.15">
      <c r="A36" s="36"/>
      <c r="B36" s="34"/>
      <c r="C36" s="34"/>
      <c r="D36" s="34"/>
      <c r="E36" s="34"/>
    </row>
    <row r="37" spans="1:5" s="31" customFormat="1" ht="9" customHeight="1" x14ac:dyDescent="0.15">
      <c r="A37" s="148">
        <v>2012</v>
      </c>
      <c r="B37" s="148"/>
      <c r="C37" s="148"/>
      <c r="D37" s="148"/>
      <c r="E37" s="148"/>
    </row>
    <row r="38" spans="1:5" s="31" customFormat="1" ht="4.5" customHeight="1" x14ac:dyDescent="0.15">
      <c r="A38" s="38"/>
      <c r="B38" s="38"/>
      <c r="C38" s="38"/>
      <c r="D38" s="38"/>
      <c r="E38" s="38"/>
    </row>
    <row r="39" spans="1:5" s="13" customFormat="1" ht="9" customHeight="1" x14ac:dyDescent="0.15">
      <c r="A39" s="35" t="s">
        <v>65</v>
      </c>
      <c r="B39" s="41">
        <v>20298430</v>
      </c>
      <c r="C39" s="41">
        <v>21401025</v>
      </c>
      <c r="D39" s="41">
        <v>13281741</v>
      </c>
      <c r="E39" s="33">
        <v>54981196</v>
      </c>
    </row>
    <row r="40" spans="1:5" s="13" customFormat="1" ht="9" customHeight="1" x14ac:dyDescent="0.15">
      <c r="A40" s="35" t="s">
        <v>66</v>
      </c>
      <c r="B40" s="41">
        <v>25149875</v>
      </c>
      <c r="C40" s="41">
        <v>25764629</v>
      </c>
      <c r="D40" s="41">
        <v>31073764</v>
      </c>
      <c r="E40" s="33">
        <v>81988268</v>
      </c>
    </row>
    <row r="41" spans="1:5" s="13" customFormat="1" ht="9" customHeight="1" x14ac:dyDescent="0.15">
      <c r="A41" s="35" t="s">
        <v>67</v>
      </c>
      <c r="B41" s="41">
        <v>28376553</v>
      </c>
      <c r="C41" s="41">
        <v>33733721</v>
      </c>
      <c r="D41" s="41">
        <v>37612272</v>
      </c>
      <c r="E41" s="33">
        <v>99722546</v>
      </c>
    </row>
    <row r="42" spans="1:5" s="13" customFormat="1" ht="9" customHeight="1" x14ac:dyDescent="0.15">
      <c r="A42" s="35" t="s">
        <v>68</v>
      </c>
      <c r="B42" s="41">
        <v>27234674</v>
      </c>
      <c r="C42" s="41">
        <v>29930151</v>
      </c>
      <c r="D42" s="41">
        <v>28995704</v>
      </c>
      <c r="E42" s="33">
        <v>86160529</v>
      </c>
    </row>
    <row r="43" spans="1:5" s="13" customFormat="1" ht="9" customHeight="1" x14ac:dyDescent="0.15">
      <c r="A43" s="35" t="s">
        <v>69</v>
      </c>
      <c r="B43" s="41">
        <v>34628596</v>
      </c>
      <c r="C43" s="41">
        <v>36925072</v>
      </c>
      <c r="D43" s="41">
        <v>33965663</v>
      </c>
      <c r="E43" s="33">
        <v>105519331</v>
      </c>
    </row>
    <row r="44" spans="1:5" s="13" customFormat="1" ht="9" customHeight="1" x14ac:dyDescent="0.15">
      <c r="A44" s="35" t="s">
        <v>70</v>
      </c>
      <c r="B44" s="41">
        <v>30947664</v>
      </c>
      <c r="C44" s="41">
        <v>37307261</v>
      </c>
      <c r="D44" s="41">
        <v>27134241</v>
      </c>
      <c r="E44" s="33">
        <v>95389166</v>
      </c>
    </row>
    <row r="45" spans="1:5" s="13" customFormat="1" ht="9" customHeight="1" x14ac:dyDescent="0.15">
      <c r="A45" s="35" t="s">
        <v>71</v>
      </c>
      <c r="B45" s="41">
        <v>34526520</v>
      </c>
      <c r="C45" s="41">
        <v>44614924</v>
      </c>
      <c r="D45" s="41">
        <v>36588445</v>
      </c>
      <c r="E45" s="33">
        <v>115729889</v>
      </c>
    </row>
    <row r="46" spans="1:5" s="13" customFormat="1" ht="9" customHeight="1" x14ac:dyDescent="0.15">
      <c r="A46" s="35" t="s">
        <v>72</v>
      </c>
      <c r="B46" s="41">
        <v>10924312</v>
      </c>
      <c r="C46" s="41">
        <v>26168559</v>
      </c>
      <c r="D46" s="41">
        <v>29949613</v>
      </c>
      <c r="E46" s="33">
        <v>67042484</v>
      </c>
    </row>
    <row r="47" spans="1:5" s="13" customFormat="1" ht="9" customHeight="1" x14ac:dyDescent="0.15">
      <c r="A47" s="35" t="s">
        <v>73</v>
      </c>
      <c r="B47" s="41">
        <v>33037540</v>
      </c>
      <c r="C47" s="41">
        <v>24531050</v>
      </c>
      <c r="D47" s="41">
        <v>28788690</v>
      </c>
      <c r="E47" s="33">
        <v>86357280</v>
      </c>
    </row>
    <row r="48" spans="1:5" s="13" customFormat="1" ht="9" customHeight="1" x14ac:dyDescent="0.15">
      <c r="A48" s="35" t="s">
        <v>74</v>
      </c>
      <c r="B48" s="41">
        <v>31449789</v>
      </c>
      <c r="C48" s="41">
        <v>40153761</v>
      </c>
      <c r="D48" s="41">
        <v>31382444</v>
      </c>
      <c r="E48" s="33">
        <v>102985994</v>
      </c>
    </row>
    <row r="49" spans="1:5" s="13" customFormat="1" ht="9" customHeight="1" x14ac:dyDescent="0.15">
      <c r="A49" s="35" t="s">
        <v>75</v>
      </c>
      <c r="B49" s="41">
        <v>32967229</v>
      </c>
      <c r="C49" s="41">
        <v>46149603</v>
      </c>
      <c r="D49" s="41">
        <v>29143872</v>
      </c>
      <c r="E49" s="33">
        <v>108260704</v>
      </c>
    </row>
    <row r="50" spans="1:5" s="13" customFormat="1" ht="9" customHeight="1" x14ac:dyDescent="0.15">
      <c r="A50" s="35" t="s">
        <v>76</v>
      </c>
      <c r="B50" s="41">
        <v>26062543</v>
      </c>
      <c r="C50" s="41">
        <v>33604514</v>
      </c>
      <c r="D50" s="41">
        <v>26849778</v>
      </c>
      <c r="E50" s="33">
        <v>86516835</v>
      </c>
    </row>
    <row r="51" spans="1:5" s="13" customFormat="1" ht="9" customHeight="1" x14ac:dyDescent="0.15">
      <c r="A51" s="36" t="s">
        <v>114</v>
      </c>
      <c r="B51" s="42">
        <v>335603725</v>
      </c>
      <c r="C51" s="42">
        <v>400284270</v>
      </c>
      <c r="D51" s="42">
        <v>354766227</v>
      </c>
      <c r="E51" s="34">
        <v>1090654222</v>
      </c>
    </row>
    <row r="52" spans="1:5" s="13" customFormat="1" ht="4.5" customHeight="1" x14ac:dyDescent="0.15">
      <c r="A52" s="36"/>
      <c r="B52" s="34"/>
      <c r="C52" s="34"/>
      <c r="D52" s="34"/>
      <c r="E52" s="34"/>
    </row>
    <row r="53" spans="1:5" s="39" customFormat="1" ht="9" customHeight="1" x14ac:dyDescent="0.15">
      <c r="A53" s="148">
        <v>2013</v>
      </c>
      <c r="B53" s="148"/>
      <c r="C53" s="148"/>
      <c r="D53" s="148"/>
      <c r="E53" s="148"/>
    </row>
    <row r="54" spans="1:5" s="39" customFormat="1" ht="4.5" customHeight="1" x14ac:dyDescent="0.15">
      <c r="A54" s="38"/>
      <c r="B54" s="38"/>
      <c r="C54" s="38"/>
      <c r="D54" s="38"/>
      <c r="E54" s="38"/>
    </row>
    <row r="55" spans="1:5" s="13" customFormat="1" ht="9" customHeight="1" x14ac:dyDescent="0.15">
      <c r="A55" s="35" t="s">
        <v>65</v>
      </c>
      <c r="B55" s="41">
        <v>30902580</v>
      </c>
      <c r="C55" s="41">
        <v>43500886</v>
      </c>
      <c r="D55" s="41">
        <v>16360183</v>
      </c>
      <c r="E55" s="33">
        <v>90763649</v>
      </c>
    </row>
    <row r="56" spans="1:5" s="13" customFormat="1" ht="9" customHeight="1" x14ac:dyDescent="0.15">
      <c r="A56" s="35" t="s">
        <v>66</v>
      </c>
      <c r="B56" s="41">
        <v>32421501</v>
      </c>
      <c r="C56" s="41">
        <v>33235042</v>
      </c>
      <c r="D56" s="41">
        <v>13402275</v>
      </c>
      <c r="E56" s="33">
        <v>79058818</v>
      </c>
    </row>
    <row r="57" spans="1:5" s="13" customFormat="1" ht="9" customHeight="1" x14ac:dyDescent="0.15">
      <c r="A57" s="35" t="s">
        <v>67</v>
      </c>
      <c r="B57" s="41">
        <v>34225315</v>
      </c>
      <c r="C57" s="41">
        <v>39598353</v>
      </c>
      <c r="D57" s="41">
        <v>24222597</v>
      </c>
      <c r="E57" s="33">
        <v>98046265</v>
      </c>
    </row>
    <row r="58" spans="1:5" s="13" customFormat="1" ht="9" customHeight="1" x14ac:dyDescent="0.15">
      <c r="A58" s="35" t="s">
        <v>68</v>
      </c>
      <c r="B58" s="41">
        <v>35777948</v>
      </c>
      <c r="C58" s="41">
        <v>31904778</v>
      </c>
      <c r="D58" s="41">
        <v>32391732</v>
      </c>
      <c r="E58" s="33">
        <v>100074458</v>
      </c>
    </row>
    <row r="59" spans="1:5" s="13" customFormat="1" ht="9" customHeight="1" x14ac:dyDescent="0.15">
      <c r="A59" s="35" t="s">
        <v>69</v>
      </c>
      <c r="B59" s="41">
        <v>32970633</v>
      </c>
      <c r="C59" s="41">
        <v>40033039</v>
      </c>
      <c r="D59" s="41">
        <v>16311377</v>
      </c>
      <c r="E59" s="33">
        <v>89315049</v>
      </c>
    </row>
    <row r="60" spans="1:5" s="13" customFormat="1" ht="9" customHeight="1" x14ac:dyDescent="0.15">
      <c r="A60" s="35" t="s">
        <v>70</v>
      </c>
      <c r="B60" s="41">
        <v>27730264</v>
      </c>
      <c r="C60" s="41">
        <v>37290925</v>
      </c>
      <c r="D60" s="41">
        <v>25735322</v>
      </c>
      <c r="E60" s="33">
        <v>90756511</v>
      </c>
    </row>
    <row r="61" spans="1:5" s="18" customFormat="1" ht="9" customHeight="1" x14ac:dyDescent="0.15">
      <c r="A61" s="36" t="s">
        <v>115</v>
      </c>
      <c r="B61" s="34">
        <v>194028241</v>
      </c>
      <c r="C61" s="34">
        <v>225563023</v>
      </c>
      <c r="D61" s="34">
        <v>128423486</v>
      </c>
      <c r="E61" s="34">
        <v>548014750</v>
      </c>
    </row>
    <row r="62" spans="1:5" s="18" customFormat="1" ht="4.5" customHeight="1" x14ac:dyDescent="0.15">
      <c r="A62" s="40"/>
      <c r="B62" s="40"/>
      <c r="C62" s="40"/>
      <c r="D62" s="40"/>
      <c r="E62" s="40"/>
    </row>
    <row r="63" spans="1:5" s="18" customFormat="1" ht="11.25" customHeight="1" x14ac:dyDescent="0.15"/>
    <row r="64" spans="1:5" s="18" customFormat="1" ht="11.25" customHeight="1" x14ac:dyDescent="0.15">
      <c r="A64" s="1" t="s">
        <v>154</v>
      </c>
    </row>
  </sheetData>
  <mergeCells count="5">
    <mergeCell ref="A1:E1"/>
    <mergeCell ref="A5:E5"/>
    <mergeCell ref="A21:E21"/>
    <mergeCell ref="A37:E37"/>
    <mergeCell ref="A53:E5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0" tint="-0.14999847407452621"/>
    <pageSetUpPr fitToPage="1"/>
  </sheetPr>
  <dimension ref="A1:O45"/>
  <sheetViews>
    <sheetView zoomScaleNormal="100" workbookViewId="0">
      <selection sqref="A1:N1"/>
    </sheetView>
  </sheetViews>
  <sheetFormatPr defaultColWidth="8.85546875" defaultRowHeight="12.75" x14ac:dyDescent="0.2"/>
  <cols>
    <col min="1" max="1" width="38.140625" style="68" customWidth="1"/>
    <col min="2" max="4" width="10.7109375" style="69" customWidth="1"/>
    <col min="5" max="5" width="0.7109375" style="69" customWidth="1"/>
    <col min="6" max="8" width="10.7109375" style="43" customWidth="1"/>
    <col min="9" max="9" width="0.7109375" style="43" customWidth="1"/>
    <col min="10" max="12" width="10.7109375" style="43" customWidth="1"/>
    <col min="13" max="13" width="0.7109375" style="43" customWidth="1"/>
    <col min="14" max="14" width="10.7109375" style="43" customWidth="1"/>
    <col min="15" max="16384" width="8.85546875" style="43"/>
  </cols>
  <sheetData>
    <row r="1" spans="1:15" ht="25.5" customHeight="1" x14ac:dyDescent="0.2">
      <c r="A1" s="149" t="s">
        <v>117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5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5" s="48" customFormat="1" ht="12" customHeight="1" x14ac:dyDescent="0.2">
      <c r="A3" s="152" t="s">
        <v>79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5" s="45" customFormat="1" ht="4.5" customHeight="1" x14ac:dyDescent="0.2">
      <c r="A4" s="153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5" s="48" customFormat="1" ht="12" customHeight="1" x14ac:dyDescent="0.2">
      <c r="A5" s="154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5" s="48" customFormat="1" ht="12" customHeight="1" x14ac:dyDescent="0.2">
      <c r="A6" s="51"/>
    </row>
    <row r="7" spans="1:15" s="48" customFormat="1" ht="9" customHeight="1" x14ac:dyDescent="0.15">
      <c r="A7" s="52" t="s">
        <v>82</v>
      </c>
      <c r="B7" s="53">
        <v>175228890</v>
      </c>
      <c r="C7" s="53">
        <v>100246515</v>
      </c>
      <c r="D7" s="53">
        <v>275475405</v>
      </c>
      <c r="E7" s="54"/>
      <c r="F7" s="53">
        <v>83436239</v>
      </c>
      <c r="G7" s="53">
        <v>85856546</v>
      </c>
      <c r="H7" s="53">
        <v>169292785</v>
      </c>
      <c r="I7" s="54"/>
      <c r="J7" s="53">
        <v>127425741</v>
      </c>
      <c r="K7" s="53">
        <v>138129697</v>
      </c>
      <c r="L7" s="53">
        <v>265555438</v>
      </c>
      <c r="M7" s="54"/>
      <c r="N7" s="53">
        <v>150306113</v>
      </c>
    </row>
    <row r="8" spans="1:15" s="48" customFormat="1" ht="9" customHeight="1" x14ac:dyDescent="0.15">
      <c r="A8" s="55" t="s">
        <v>116</v>
      </c>
      <c r="B8" s="16">
        <v>49350</v>
      </c>
      <c r="C8" s="16">
        <v>12800</v>
      </c>
      <c r="D8" s="16">
        <v>62150</v>
      </c>
      <c r="E8" s="54"/>
      <c r="F8" s="16">
        <v>15572</v>
      </c>
      <c r="G8" s="16">
        <v>40040</v>
      </c>
      <c r="H8" s="16">
        <v>55612</v>
      </c>
      <c r="I8" s="54"/>
      <c r="J8" s="48">
        <v>29636</v>
      </c>
      <c r="K8" s="48">
        <v>35752</v>
      </c>
      <c r="L8" s="48">
        <v>65388</v>
      </c>
      <c r="M8" s="54"/>
      <c r="N8" s="16">
        <v>42993</v>
      </c>
    </row>
    <row r="9" spans="1:15" s="48" customFormat="1" ht="9" customHeight="1" x14ac:dyDescent="0.15">
      <c r="A9" s="56" t="s">
        <v>83</v>
      </c>
      <c r="B9" s="16">
        <v>152488</v>
      </c>
      <c r="C9" s="16">
        <v>97954</v>
      </c>
      <c r="D9" s="16">
        <v>250442</v>
      </c>
      <c r="E9" s="54"/>
      <c r="F9" s="16">
        <v>47946</v>
      </c>
      <c r="G9" s="16">
        <v>53356</v>
      </c>
      <c r="H9" s="16">
        <v>101302</v>
      </c>
      <c r="I9" s="54"/>
      <c r="J9" s="48">
        <v>144893</v>
      </c>
      <c r="K9" s="48">
        <v>67676</v>
      </c>
      <c r="L9" s="48">
        <v>212569</v>
      </c>
      <c r="M9" s="54"/>
      <c r="N9" s="16">
        <v>79601</v>
      </c>
    </row>
    <row r="10" spans="1:15" s="48" customFormat="1" ht="9" customHeight="1" x14ac:dyDescent="0.15">
      <c r="A10" s="56" t="s">
        <v>84</v>
      </c>
      <c r="B10" s="16">
        <v>8126569</v>
      </c>
      <c r="C10" s="16">
        <v>5898155</v>
      </c>
      <c r="D10" s="16">
        <v>14024724</v>
      </c>
      <c r="E10" s="54"/>
      <c r="F10" s="16">
        <v>5817565</v>
      </c>
      <c r="G10" s="16">
        <v>5946359</v>
      </c>
      <c r="H10" s="16">
        <v>11763924</v>
      </c>
      <c r="I10" s="54"/>
      <c r="J10" s="48">
        <v>8296304</v>
      </c>
      <c r="K10" s="48">
        <v>7900915</v>
      </c>
      <c r="L10" s="48">
        <v>16197219</v>
      </c>
      <c r="M10" s="54"/>
      <c r="N10" s="16">
        <v>8994117</v>
      </c>
    </row>
    <row r="11" spans="1:15" s="48" customFormat="1" ht="9" customHeight="1" x14ac:dyDescent="0.15">
      <c r="A11" s="56" t="s">
        <v>85</v>
      </c>
      <c r="B11" s="16">
        <v>1794984</v>
      </c>
      <c r="C11" s="16">
        <v>2025332</v>
      </c>
      <c r="D11" s="16">
        <v>3820316</v>
      </c>
      <c r="E11" s="54"/>
      <c r="F11" s="16">
        <v>1483089</v>
      </c>
      <c r="G11" s="16">
        <v>1581206</v>
      </c>
      <c r="H11" s="16">
        <v>3064295</v>
      </c>
      <c r="I11" s="54"/>
      <c r="J11" s="48">
        <v>1764568</v>
      </c>
      <c r="K11" s="48">
        <v>1868176</v>
      </c>
      <c r="L11" s="48">
        <v>3632744</v>
      </c>
      <c r="M11" s="54"/>
      <c r="N11" s="16">
        <v>2378688</v>
      </c>
    </row>
    <row r="12" spans="1:15" s="48" customFormat="1" ht="9" customHeight="1" x14ac:dyDescent="0.15">
      <c r="A12" s="56" t="s">
        <v>86</v>
      </c>
      <c r="B12" s="16">
        <v>10153706</v>
      </c>
      <c r="C12" s="16">
        <v>4482541</v>
      </c>
      <c r="D12" s="16">
        <v>14636247</v>
      </c>
      <c r="E12" s="54"/>
      <c r="F12" s="16">
        <v>4002416</v>
      </c>
      <c r="G12" s="16">
        <v>4747662</v>
      </c>
      <c r="H12" s="16">
        <v>8750078</v>
      </c>
      <c r="I12" s="54"/>
      <c r="J12" s="48">
        <v>6856184</v>
      </c>
      <c r="K12" s="48">
        <v>7449965</v>
      </c>
      <c r="L12" s="48">
        <v>14306149</v>
      </c>
      <c r="M12" s="54"/>
      <c r="N12" s="16">
        <v>10290422</v>
      </c>
      <c r="O12" s="16"/>
    </row>
    <row r="13" spans="1:15" s="48" customFormat="1" ht="9" customHeight="1" x14ac:dyDescent="0.15">
      <c r="A13" s="56" t="s">
        <v>87</v>
      </c>
      <c r="B13" s="16">
        <v>100469098</v>
      </c>
      <c r="C13" s="16">
        <v>52728940</v>
      </c>
      <c r="D13" s="16">
        <v>153198038</v>
      </c>
      <c r="E13" s="54"/>
      <c r="F13" s="16">
        <v>40027479</v>
      </c>
      <c r="G13" s="16">
        <v>41404577</v>
      </c>
      <c r="H13" s="16">
        <v>81432056</v>
      </c>
      <c r="I13" s="54"/>
      <c r="J13" s="48">
        <v>58562067</v>
      </c>
      <c r="K13" s="48">
        <v>67193075</v>
      </c>
      <c r="L13" s="48">
        <v>125755142</v>
      </c>
      <c r="M13" s="54"/>
      <c r="N13" s="16">
        <v>72505067</v>
      </c>
      <c r="O13" s="16"/>
    </row>
    <row r="14" spans="1:15" s="48" customFormat="1" ht="9" customHeight="1" x14ac:dyDescent="0.15">
      <c r="A14" s="56" t="s">
        <v>88</v>
      </c>
      <c r="B14" s="16">
        <v>10333683</v>
      </c>
      <c r="C14" s="16">
        <v>7120316</v>
      </c>
      <c r="D14" s="16">
        <v>17453999</v>
      </c>
      <c r="E14" s="54"/>
      <c r="F14" s="16">
        <v>6147898</v>
      </c>
      <c r="G14" s="16">
        <v>7212709</v>
      </c>
      <c r="H14" s="16">
        <v>13360607</v>
      </c>
      <c r="I14" s="54"/>
      <c r="J14" s="48">
        <v>10804708</v>
      </c>
      <c r="K14" s="48">
        <v>9863362</v>
      </c>
      <c r="L14" s="48">
        <v>20668070</v>
      </c>
      <c r="M14" s="54"/>
      <c r="N14" s="16">
        <v>8229703</v>
      </c>
      <c r="O14" s="16"/>
    </row>
    <row r="15" spans="1:15" s="48" customFormat="1" ht="9" customHeight="1" x14ac:dyDescent="0.15">
      <c r="A15" s="56" t="s">
        <v>89</v>
      </c>
      <c r="B15" s="16">
        <v>6814801</v>
      </c>
      <c r="C15" s="16">
        <v>4911487</v>
      </c>
      <c r="D15" s="16">
        <v>11726288</v>
      </c>
      <c r="E15" s="54"/>
      <c r="F15" s="16">
        <v>3625020</v>
      </c>
      <c r="G15" s="16">
        <v>3746638</v>
      </c>
      <c r="H15" s="16">
        <v>7371658</v>
      </c>
      <c r="I15" s="54"/>
      <c r="J15" s="48">
        <v>5143935</v>
      </c>
      <c r="K15" s="48">
        <v>4956088</v>
      </c>
      <c r="L15" s="48">
        <v>10100023</v>
      </c>
      <c r="M15" s="54"/>
      <c r="N15" s="16">
        <v>5335090</v>
      </c>
      <c r="O15" s="16"/>
    </row>
    <row r="16" spans="1:15" s="48" customFormat="1" ht="9" customHeight="1" x14ac:dyDescent="0.15">
      <c r="A16" s="56" t="s">
        <v>90</v>
      </c>
      <c r="B16" s="16">
        <v>12277196</v>
      </c>
      <c r="C16" s="16">
        <v>6246410</v>
      </c>
      <c r="D16" s="16">
        <v>18523606</v>
      </c>
      <c r="E16" s="54"/>
      <c r="F16" s="16">
        <v>6695137</v>
      </c>
      <c r="G16" s="16">
        <v>6706058</v>
      </c>
      <c r="H16" s="16">
        <v>13401195</v>
      </c>
      <c r="I16" s="54"/>
      <c r="J16" s="48">
        <v>14100945</v>
      </c>
      <c r="K16" s="48">
        <v>15719599</v>
      </c>
      <c r="L16" s="48">
        <v>29820544</v>
      </c>
      <c r="M16" s="54"/>
      <c r="N16" s="16">
        <v>15262793</v>
      </c>
      <c r="O16" s="16"/>
    </row>
    <row r="17" spans="1:15" s="48" customFormat="1" ht="9" customHeight="1" x14ac:dyDescent="0.15">
      <c r="A17" s="56" t="s">
        <v>91</v>
      </c>
      <c r="B17" s="16">
        <v>4215609</v>
      </c>
      <c r="C17" s="16">
        <v>2621267</v>
      </c>
      <c r="D17" s="16">
        <v>6836876</v>
      </c>
      <c r="E17" s="54"/>
      <c r="F17" s="16">
        <v>1980286</v>
      </c>
      <c r="G17" s="16">
        <v>1908464</v>
      </c>
      <c r="H17" s="16">
        <v>3888750</v>
      </c>
      <c r="I17" s="54"/>
      <c r="J17" s="48">
        <v>2770770</v>
      </c>
      <c r="K17" s="48">
        <v>3171899</v>
      </c>
      <c r="L17" s="48">
        <v>5942669</v>
      </c>
      <c r="M17" s="54"/>
      <c r="N17" s="16">
        <v>3453196</v>
      </c>
      <c r="O17" s="16"/>
    </row>
    <row r="18" spans="1:15" s="48" customFormat="1" ht="9" customHeight="1" x14ac:dyDescent="0.15">
      <c r="A18" s="56" t="s">
        <v>92</v>
      </c>
      <c r="B18" s="16">
        <v>8246643</v>
      </c>
      <c r="C18" s="16">
        <v>4845814</v>
      </c>
      <c r="D18" s="16">
        <v>13092457</v>
      </c>
      <c r="E18" s="54"/>
      <c r="F18" s="16">
        <v>6169929</v>
      </c>
      <c r="G18" s="16">
        <v>4938673</v>
      </c>
      <c r="H18" s="16">
        <v>11108602</v>
      </c>
      <c r="I18" s="54"/>
      <c r="J18" s="48">
        <v>7338371</v>
      </c>
      <c r="K18" s="48">
        <v>7388375</v>
      </c>
      <c r="L18" s="48">
        <v>14726746</v>
      </c>
      <c r="M18" s="54"/>
      <c r="N18" s="16">
        <v>9136557</v>
      </c>
      <c r="O18" s="16"/>
    </row>
    <row r="19" spans="1:15" s="48" customFormat="1" ht="9" customHeight="1" x14ac:dyDescent="0.15">
      <c r="A19" s="56" t="s">
        <v>93</v>
      </c>
      <c r="B19" s="16">
        <v>4232382</v>
      </c>
      <c r="C19" s="16">
        <v>3562787</v>
      </c>
      <c r="D19" s="16">
        <v>7795169</v>
      </c>
      <c r="E19" s="54"/>
      <c r="F19" s="16">
        <v>2732286</v>
      </c>
      <c r="G19" s="16">
        <v>2637291</v>
      </c>
      <c r="H19" s="16">
        <v>5369577</v>
      </c>
      <c r="I19" s="54"/>
      <c r="J19" s="48">
        <v>3630788</v>
      </c>
      <c r="K19" s="48">
        <v>4657414</v>
      </c>
      <c r="L19" s="48">
        <v>8288202</v>
      </c>
      <c r="M19" s="54"/>
      <c r="N19" s="16">
        <v>4577570</v>
      </c>
      <c r="O19" s="16"/>
    </row>
    <row r="20" spans="1:15" s="48" customFormat="1" ht="9" customHeight="1" x14ac:dyDescent="0.15">
      <c r="A20" s="56" t="s">
        <v>94</v>
      </c>
      <c r="B20" s="16">
        <v>4238653</v>
      </c>
      <c r="C20" s="16">
        <v>3346676</v>
      </c>
      <c r="D20" s="16">
        <v>7585329</v>
      </c>
      <c r="E20" s="54"/>
      <c r="F20" s="16">
        <v>2787324</v>
      </c>
      <c r="G20" s="16">
        <v>2660199</v>
      </c>
      <c r="H20" s="16">
        <v>5447523</v>
      </c>
      <c r="I20" s="54"/>
      <c r="J20" s="48">
        <v>4625558</v>
      </c>
      <c r="K20" s="48">
        <v>4044119</v>
      </c>
      <c r="L20" s="48">
        <v>8669677</v>
      </c>
      <c r="M20" s="54"/>
      <c r="N20" s="16">
        <v>5377822</v>
      </c>
      <c r="O20" s="16"/>
    </row>
    <row r="21" spans="1:15" s="48" customFormat="1" ht="9" customHeight="1" x14ac:dyDescent="0.15">
      <c r="A21" s="56" t="s">
        <v>95</v>
      </c>
      <c r="B21" s="16">
        <v>11676</v>
      </c>
      <c r="C21" s="16">
        <v>52170</v>
      </c>
      <c r="D21" s="16">
        <v>63846</v>
      </c>
      <c r="E21" s="54"/>
      <c r="F21" s="16">
        <v>23547</v>
      </c>
      <c r="G21" s="16">
        <v>47112</v>
      </c>
      <c r="H21" s="16">
        <v>70659</v>
      </c>
      <c r="I21" s="54"/>
      <c r="J21" s="48">
        <v>79592</v>
      </c>
      <c r="K21" s="48">
        <v>88485</v>
      </c>
      <c r="L21" s="48">
        <v>168077</v>
      </c>
      <c r="M21" s="54"/>
      <c r="N21" s="16">
        <v>99398</v>
      </c>
      <c r="O21" s="16"/>
    </row>
    <row r="22" spans="1:15" s="48" customFormat="1" ht="9" customHeight="1" x14ac:dyDescent="0.15">
      <c r="A22" s="56" t="s">
        <v>96</v>
      </c>
      <c r="B22" s="16">
        <v>2625585</v>
      </c>
      <c r="C22" s="16">
        <v>1527278</v>
      </c>
      <c r="D22" s="16">
        <v>4152863</v>
      </c>
      <c r="E22" s="54"/>
      <c r="F22" s="16">
        <v>1200648</v>
      </c>
      <c r="G22" s="16">
        <v>1326426</v>
      </c>
      <c r="H22" s="16">
        <v>2527074</v>
      </c>
      <c r="I22" s="54"/>
      <c r="J22" s="48">
        <v>2144910</v>
      </c>
      <c r="K22" s="48">
        <v>2554905</v>
      </c>
      <c r="L22" s="48">
        <v>4699815</v>
      </c>
      <c r="M22" s="54"/>
      <c r="N22" s="16">
        <v>2896078</v>
      </c>
      <c r="O22" s="16"/>
    </row>
    <row r="23" spans="1:15" s="48" customFormat="1" ht="9" customHeight="1" x14ac:dyDescent="0.15">
      <c r="A23" s="56" t="s">
        <v>97</v>
      </c>
      <c r="B23" s="16">
        <v>10350</v>
      </c>
      <c r="C23" s="16">
        <v>14989</v>
      </c>
      <c r="D23" s="16">
        <v>25339</v>
      </c>
      <c r="E23" s="54"/>
      <c r="F23" s="16">
        <v>14628</v>
      </c>
      <c r="G23" s="16">
        <v>10020</v>
      </c>
      <c r="H23" s="16">
        <v>24648</v>
      </c>
      <c r="I23" s="54"/>
      <c r="J23" s="48">
        <v>4160</v>
      </c>
      <c r="K23" s="48">
        <v>13077</v>
      </c>
      <c r="L23" s="48">
        <v>17237</v>
      </c>
      <c r="M23" s="54"/>
      <c r="N23" s="16">
        <v>20097</v>
      </c>
      <c r="O23" s="16"/>
    </row>
    <row r="24" spans="1:15" s="48" customFormat="1" ht="9" customHeight="1" x14ac:dyDescent="0.15">
      <c r="A24" s="56" t="s">
        <v>98</v>
      </c>
      <c r="B24" s="16">
        <v>25299</v>
      </c>
      <c r="C24" s="16">
        <v>11241</v>
      </c>
      <c r="D24" s="16">
        <v>36540</v>
      </c>
      <c r="E24" s="54"/>
      <c r="F24" s="16">
        <v>2504</v>
      </c>
      <c r="G24" s="16">
        <v>13698</v>
      </c>
      <c r="H24" s="16">
        <v>16202</v>
      </c>
      <c r="I24" s="54"/>
      <c r="J24" s="48">
        <v>24009</v>
      </c>
      <c r="K24" s="48">
        <v>8328</v>
      </c>
      <c r="L24" s="48">
        <v>32337</v>
      </c>
      <c r="M24" s="54"/>
      <c r="N24" s="16">
        <v>8796</v>
      </c>
      <c r="O24" s="16"/>
    </row>
    <row r="25" spans="1:15" s="48" customFormat="1" ht="9" customHeight="1" x14ac:dyDescent="0.15">
      <c r="A25" s="56" t="s">
        <v>99</v>
      </c>
      <c r="B25" s="16">
        <v>1450818</v>
      </c>
      <c r="C25" s="16">
        <v>740358</v>
      </c>
      <c r="D25" s="16">
        <v>2191176</v>
      </c>
      <c r="E25" s="54"/>
      <c r="F25" s="16">
        <v>662965</v>
      </c>
      <c r="G25" s="16">
        <v>876058</v>
      </c>
      <c r="H25" s="16">
        <v>1539023</v>
      </c>
      <c r="I25" s="54"/>
      <c r="J25" s="48">
        <v>1104343</v>
      </c>
      <c r="K25" s="48">
        <v>1148487</v>
      </c>
      <c r="L25" s="48">
        <v>2252830</v>
      </c>
      <c r="M25" s="54"/>
      <c r="N25" s="16">
        <v>1618125</v>
      </c>
      <c r="O25" s="16"/>
    </row>
    <row r="26" spans="1:15" s="48" customFormat="1" ht="9" customHeight="1" x14ac:dyDescent="0.15">
      <c r="A26" s="52" t="s">
        <v>100</v>
      </c>
      <c r="B26" s="53">
        <v>37585740</v>
      </c>
      <c r="C26" s="53">
        <v>28741468</v>
      </c>
      <c r="D26" s="53">
        <v>66327208</v>
      </c>
      <c r="E26" s="54"/>
      <c r="F26" s="53">
        <v>34938833</v>
      </c>
      <c r="G26" s="53">
        <v>25245721</v>
      </c>
      <c r="H26" s="53">
        <v>60184554</v>
      </c>
      <c r="I26" s="54"/>
      <c r="J26" s="53">
        <v>39210051</v>
      </c>
      <c r="K26" s="53">
        <v>30838236</v>
      </c>
      <c r="L26" s="53">
        <v>70048287</v>
      </c>
      <c r="M26" s="54"/>
      <c r="N26" s="53">
        <v>43722128</v>
      </c>
    </row>
    <row r="27" spans="1:15" s="48" customFormat="1" ht="9" customHeight="1" x14ac:dyDescent="0.15">
      <c r="A27" s="56" t="s">
        <v>101</v>
      </c>
      <c r="B27" s="16">
        <v>35732084</v>
      </c>
      <c r="C27" s="16">
        <v>27341998</v>
      </c>
      <c r="D27" s="16">
        <v>63074082</v>
      </c>
      <c r="E27" s="54"/>
      <c r="F27" s="16">
        <v>33290199</v>
      </c>
      <c r="G27" s="16">
        <v>23926172</v>
      </c>
      <c r="H27" s="16">
        <v>57216371</v>
      </c>
      <c r="I27" s="54"/>
      <c r="J27" s="48">
        <v>37160720</v>
      </c>
      <c r="K27" s="48">
        <v>29076486</v>
      </c>
      <c r="L27" s="48">
        <v>66237206</v>
      </c>
      <c r="M27" s="54"/>
      <c r="N27" s="16">
        <v>41323297</v>
      </c>
    </row>
    <row r="28" spans="1:15" s="48" customFormat="1" ht="9" customHeight="1" x14ac:dyDescent="0.15">
      <c r="A28" s="56" t="s">
        <v>102</v>
      </c>
      <c r="B28" s="16">
        <v>1853656</v>
      </c>
      <c r="C28" s="16">
        <v>1399470</v>
      </c>
      <c r="D28" s="16">
        <v>3253126</v>
      </c>
      <c r="E28" s="54"/>
      <c r="F28" s="16">
        <v>1648634</v>
      </c>
      <c r="G28" s="16">
        <v>1319549</v>
      </c>
      <c r="H28" s="16">
        <v>2968183</v>
      </c>
      <c r="I28" s="54"/>
      <c r="J28" s="48">
        <v>2049331</v>
      </c>
      <c r="K28" s="48">
        <v>1761750</v>
      </c>
      <c r="L28" s="48">
        <v>3811081</v>
      </c>
      <c r="M28" s="54"/>
      <c r="N28" s="16">
        <v>2398831</v>
      </c>
    </row>
    <row r="29" spans="1:15" s="61" customFormat="1" ht="9" customHeight="1" x14ac:dyDescent="0.15">
      <c r="A29" s="57" t="s">
        <v>0</v>
      </c>
      <c r="B29" s="58">
        <v>212814630</v>
      </c>
      <c r="C29" s="58">
        <v>128987983</v>
      </c>
      <c r="D29" s="58">
        <v>341802613</v>
      </c>
      <c r="E29" s="58"/>
      <c r="F29" s="58">
        <v>118375072</v>
      </c>
      <c r="G29" s="58">
        <v>111102267</v>
      </c>
      <c r="H29" s="58">
        <v>229477339</v>
      </c>
      <c r="I29" s="59"/>
      <c r="J29" s="58">
        <v>166635792</v>
      </c>
      <c r="K29" s="58">
        <v>168967933</v>
      </c>
      <c r="L29" s="58">
        <v>335603725</v>
      </c>
      <c r="M29" s="60"/>
      <c r="N29" s="58">
        <v>194028241</v>
      </c>
    </row>
    <row r="30" spans="1:15" s="61" customFormat="1" ht="4.5" customHeight="1" x14ac:dyDescent="0.15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4"/>
      <c r="L30" s="64"/>
      <c r="M30" s="63"/>
      <c r="N30" s="63"/>
    </row>
    <row r="31" spans="1:15" s="61" customFormat="1" ht="11.25" customHeight="1" x14ac:dyDescent="0.15">
      <c r="A31" s="65"/>
      <c r="K31" s="66"/>
      <c r="L31" s="66"/>
    </row>
    <row r="32" spans="1:15" s="61" customFormat="1" ht="11.25" customHeight="1" x14ac:dyDescent="0.15">
      <c r="A32" s="1" t="s">
        <v>154</v>
      </c>
    </row>
    <row r="34" spans="15:15" x14ac:dyDescent="0.2">
      <c r="O34" s="70"/>
    </row>
    <row r="35" spans="15:15" x14ac:dyDescent="0.2">
      <c r="O35" s="70"/>
    </row>
    <row r="36" spans="15:15" x14ac:dyDescent="0.2">
      <c r="O36" s="70"/>
    </row>
    <row r="37" spans="15:15" x14ac:dyDescent="0.2">
      <c r="O37" s="70"/>
    </row>
    <row r="38" spans="15:15" x14ac:dyDescent="0.2">
      <c r="O38" s="70"/>
    </row>
    <row r="39" spans="15:15" x14ac:dyDescent="0.2">
      <c r="O39" s="70"/>
    </row>
    <row r="40" spans="15:15" x14ac:dyDescent="0.2">
      <c r="O40" s="70"/>
    </row>
    <row r="41" spans="15:15" x14ac:dyDescent="0.2">
      <c r="O41" s="70"/>
    </row>
    <row r="42" spans="15:15" x14ac:dyDescent="0.2">
      <c r="O42" s="70"/>
    </row>
    <row r="43" spans="15:15" x14ac:dyDescent="0.2">
      <c r="O43" s="70"/>
    </row>
    <row r="44" spans="15:15" x14ac:dyDescent="0.2">
      <c r="O44" s="70"/>
    </row>
    <row r="45" spans="15:15" x14ac:dyDescent="0.2">
      <c r="O45" s="70"/>
    </row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theme="0" tint="-0.14999847407452621"/>
    <pageSetUpPr fitToPage="1"/>
  </sheetPr>
  <dimension ref="A1:O90"/>
  <sheetViews>
    <sheetView zoomScaleNormal="100" workbookViewId="0">
      <selection sqref="A1:N1"/>
    </sheetView>
  </sheetViews>
  <sheetFormatPr defaultColWidth="8.85546875" defaultRowHeight="12.75" x14ac:dyDescent="0.2"/>
  <cols>
    <col min="1" max="1" width="38.140625" style="68" customWidth="1"/>
    <col min="2" max="2" width="10.42578125" style="69" customWidth="1"/>
    <col min="3" max="3" width="11" style="69" customWidth="1"/>
    <col min="4" max="4" width="10.42578125" style="69" customWidth="1"/>
    <col min="5" max="5" width="0.7109375" style="69" customWidth="1"/>
    <col min="6" max="6" width="10.42578125" style="43" customWidth="1"/>
    <col min="7" max="7" width="12" style="43" customWidth="1"/>
    <col min="8" max="8" width="12.140625" style="43" customWidth="1"/>
    <col min="9" max="9" width="0.7109375" style="43" customWidth="1"/>
    <col min="10" max="10" width="11.42578125" style="43" customWidth="1"/>
    <col min="11" max="11" width="12" style="43" customWidth="1"/>
    <col min="12" max="12" width="12.7109375" style="43" customWidth="1"/>
    <col min="13" max="13" width="0.7109375" style="43" customWidth="1"/>
    <col min="14" max="14" width="13" style="43" customWidth="1"/>
    <col min="15" max="16384" width="8.85546875" style="43"/>
  </cols>
  <sheetData>
    <row r="1" spans="1:15" ht="24" customHeight="1" x14ac:dyDescent="0.2">
      <c r="A1" s="149" t="s">
        <v>118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5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5" s="48" customFormat="1" ht="12" customHeight="1" x14ac:dyDescent="0.2">
      <c r="A3" s="152" t="s">
        <v>79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85">
        <v>2013</v>
      </c>
    </row>
    <row r="4" spans="1:15" s="45" customFormat="1" ht="4.5" customHeight="1" x14ac:dyDescent="0.2">
      <c r="A4" s="153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5" s="48" customFormat="1" ht="12" customHeight="1" x14ac:dyDescent="0.2">
      <c r="A5" s="154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5" s="48" customFormat="1" ht="12" customHeight="1" x14ac:dyDescent="0.2">
      <c r="A6" s="84"/>
    </row>
    <row r="7" spans="1:15" s="48" customFormat="1" ht="9" customHeight="1" x14ac:dyDescent="0.15">
      <c r="A7" s="52" t="s">
        <v>103</v>
      </c>
      <c r="B7" s="53">
        <v>233855849</v>
      </c>
      <c r="C7" s="53">
        <v>226983682</v>
      </c>
      <c r="D7" s="53">
        <v>460839531</v>
      </c>
      <c r="E7" s="16"/>
      <c r="F7" s="53">
        <v>206859515</v>
      </c>
      <c r="G7" s="53">
        <v>178054403</v>
      </c>
      <c r="H7" s="53">
        <v>384913918</v>
      </c>
      <c r="I7" s="16"/>
      <c r="J7" s="53">
        <v>162239806</v>
      </c>
      <c r="K7" s="53">
        <v>182639991</v>
      </c>
      <c r="L7" s="53">
        <v>344879797</v>
      </c>
      <c r="M7" s="16"/>
      <c r="N7" s="53">
        <v>192090542</v>
      </c>
      <c r="O7" s="71"/>
    </row>
    <row r="8" spans="1:15" s="48" customFormat="1" ht="9" customHeight="1" x14ac:dyDescent="0.15">
      <c r="A8" s="55" t="s">
        <v>116</v>
      </c>
      <c r="B8" s="16">
        <v>248032</v>
      </c>
      <c r="C8" s="16">
        <v>249501</v>
      </c>
      <c r="D8" s="16">
        <v>497533</v>
      </c>
      <c r="E8" s="16"/>
      <c r="F8" s="16">
        <v>188410</v>
      </c>
      <c r="G8" s="16">
        <v>447681</v>
      </c>
      <c r="H8" s="16">
        <v>636091</v>
      </c>
      <c r="I8" s="16"/>
      <c r="J8" s="16">
        <v>147420</v>
      </c>
      <c r="K8" s="16">
        <v>163994</v>
      </c>
      <c r="L8" s="16">
        <v>311414</v>
      </c>
      <c r="M8" s="16"/>
      <c r="N8" s="16">
        <v>29760</v>
      </c>
    </row>
    <row r="9" spans="1:15" s="48" customFormat="1" ht="9" customHeight="1" x14ac:dyDescent="0.15">
      <c r="A9" s="56" t="s">
        <v>83</v>
      </c>
      <c r="B9" s="16">
        <v>145784</v>
      </c>
      <c r="C9" s="16">
        <v>33426</v>
      </c>
      <c r="D9" s="16">
        <v>179210</v>
      </c>
      <c r="E9" s="16"/>
      <c r="F9" s="16">
        <v>299070</v>
      </c>
      <c r="G9" s="16">
        <v>103183</v>
      </c>
      <c r="H9" s="16">
        <v>402253</v>
      </c>
      <c r="I9" s="16"/>
      <c r="J9" s="16">
        <v>12838</v>
      </c>
      <c r="K9" s="16">
        <v>228923</v>
      </c>
      <c r="L9" s="16">
        <v>241761</v>
      </c>
      <c r="M9" s="16"/>
      <c r="N9" s="16">
        <v>20902</v>
      </c>
    </row>
    <row r="10" spans="1:15" s="48" customFormat="1" ht="9" customHeight="1" x14ac:dyDescent="0.15">
      <c r="A10" s="56" t="s">
        <v>84</v>
      </c>
      <c r="B10" s="16">
        <v>10066351</v>
      </c>
      <c r="C10" s="16">
        <v>9885266</v>
      </c>
      <c r="D10" s="16">
        <v>19951617</v>
      </c>
      <c r="E10" s="16"/>
      <c r="F10" s="16">
        <v>10805571</v>
      </c>
      <c r="G10" s="16">
        <v>11168833</v>
      </c>
      <c r="H10" s="16">
        <v>21974404</v>
      </c>
      <c r="I10" s="16"/>
      <c r="J10" s="16">
        <v>10459184</v>
      </c>
      <c r="K10" s="16">
        <v>12066660</v>
      </c>
      <c r="L10" s="16">
        <v>22525844</v>
      </c>
      <c r="M10" s="16"/>
      <c r="N10" s="16">
        <v>12715329</v>
      </c>
    </row>
    <row r="11" spans="1:15" s="48" customFormat="1" ht="9" customHeight="1" x14ac:dyDescent="0.15">
      <c r="A11" s="56" t="s">
        <v>85</v>
      </c>
      <c r="B11" s="16">
        <v>2908295</v>
      </c>
      <c r="C11" s="16">
        <v>3482266</v>
      </c>
      <c r="D11" s="16">
        <v>6390561</v>
      </c>
      <c r="E11" s="16"/>
      <c r="F11" s="16">
        <v>3578076</v>
      </c>
      <c r="G11" s="16">
        <v>2751095</v>
      </c>
      <c r="H11" s="16">
        <v>6329171</v>
      </c>
      <c r="I11" s="16"/>
      <c r="J11" s="16">
        <v>2810896</v>
      </c>
      <c r="K11" s="16">
        <v>3266637</v>
      </c>
      <c r="L11" s="16">
        <v>6077533</v>
      </c>
      <c r="M11" s="16"/>
      <c r="N11" s="16">
        <v>2888628</v>
      </c>
    </row>
    <row r="12" spans="1:15" s="48" customFormat="1" ht="9" customHeight="1" x14ac:dyDescent="0.15">
      <c r="A12" s="56" t="s">
        <v>86</v>
      </c>
      <c r="B12" s="16">
        <v>17600349</v>
      </c>
      <c r="C12" s="16">
        <v>24100489</v>
      </c>
      <c r="D12" s="16">
        <v>41700838</v>
      </c>
      <c r="E12" s="16"/>
      <c r="F12" s="16">
        <v>11178373</v>
      </c>
      <c r="G12" s="16">
        <v>6572930</v>
      </c>
      <c r="H12" s="16">
        <v>17751303</v>
      </c>
      <c r="I12" s="16"/>
      <c r="J12" s="16">
        <v>7243420</v>
      </c>
      <c r="K12" s="16">
        <v>10676918</v>
      </c>
      <c r="L12" s="16">
        <v>17920338</v>
      </c>
      <c r="M12" s="16"/>
      <c r="N12" s="16">
        <v>11225936</v>
      </c>
    </row>
    <row r="13" spans="1:15" s="48" customFormat="1" ht="9" customHeight="1" x14ac:dyDescent="0.15">
      <c r="A13" s="56" t="s">
        <v>87</v>
      </c>
      <c r="B13" s="16">
        <v>125648772</v>
      </c>
      <c r="C13" s="16">
        <v>121354010</v>
      </c>
      <c r="D13" s="16">
        <v>247002782</v>
      </c>
      <c r="E13" s="16"/>
      <c r="F13" s="16">
        <v>100357927</v>
      </c>
      <c r="G13" s="16">
        <v>87308810</v>
      </c>
      <c r="H13" s="16">
        <v>187666737</v>
      </c>
      <c r="I13" s="16"/>
      <c r="J13" s="16">
        <v>73313547</v>
      </c>
      <c r="K13" s="16">
        <v>79421549</v>
      </c>
      <c r="L13" s="16">
        <v>152735096</v>
      </c>
      <c r="M13" s="16"/>
      <c r="N13" s="16">
        <v>86818216</v>
      </c>
    </row>
    <row r="14" spans="1:15" s="48" customFormat="1" ht="9" customHeight="1" x14ac:dyDescent="0.15">
      <c r="A14" s="56" t="s">
        <v>88</v>
      </c>
      <c r="B14" s="16">
        <v>17673547</v>
      </c>
      <c r="C14" s="16">
        <v>13189774</v>
      </c>
      <c r="D14" s="16">
        <v>30863321</v>
      </c>
      <c r="E14" s="16"/>
      <c r="F14" s="16">
        <v>16194917</v>
      </c>
      <c r="G14" s="16">
        <v>11968023</v>
      </c>
      <c r="H14" s="16">
        <v>28162940</v>
      </c>
      <c r="I14" s="16"/>
      <c r="J14" s="16">
        <v>7473661</v>
      </c>
      <c r="K14" s="16">
        <v>11265101</v>
      </c>
      <c r="L14" s="16">
        <v>18738762</v>
      </c>
      <c r="M14" s="16"/>
      <c r="N14" s="16">
        <v>11006425</v>
      </c>
    </row>
    <row r="15" spans="1:15" s="48" customFormat="1" ht="9" customHeight="1" x14ac:dyDescent="0.15">
      <c r="A15" s="56" t="s">
        <v>89</v>
      </c>
      <c r="B15" s="16">
        <v>8989641</v>
      </c>
      <c r="C15" s="16">
        <v>7757715</v>
      </c>
      <c r="D15" s="16">
        <v>16747356</v>
      </c>
      <c r="E15" s="16"/>
      <c r="F15" s="16">
        <v>9919045</v>
      </c>
      <c r="G15" s="16">
        <v>7071450</v>
      </c>
      <c r="H15" s="16">
        <v>16990495</v>
      </c>
      <c r="I15" s="16"/>
      <c r="J15" s="16">
        <v>6305564</v>
      </c>
      <c r="K15" s="16">
        <v>8760219</v>
      </c>
      <c r="L15" s="16">
        <v>15065783</v>
      </c>
      <c r="M15" s="16"/>
      <c r="N15" s="16">
        <v>6849686</v>
      </c>
    </row>
    <row r="16" spans="1:15" s="48" customFormat="1" ht="9" customHeight="1" x14ac:dyDescent="0.15">
      <c r="A16" s="56" t="s">
        <v>90</v>
      </c>
      <c r="B16" s="16">
        <v>15705798</v>
      </c>
      <c r="C16" s="16">
        <v>14200513</v>
      </c>
      <c r="D16" s="16">
        <v>29906311</v>
      </c>
      <c r="E16" s="16"/>
      <c r="F16" s="16">
        <v>13329151</v>
      </c>
      <c r="G16" s="16">
        <v>14665120</v>
      </c>
      <c r="H16" s="16">
        <v>27994271</v>
      </c>
      <c r="I16" s="16"/>
      <c r="J16" s="16">
        <v>13326399</v>
      </c>
      <c r="K16" s="16">
        <v>14723572</v>
      </c>
      <c r="L16" s="16">
        <v>28049971</v>
      </c>
      <c r="M16" s="16"/>
      <c r="N16" s="16">
        <v>16608515</v>
      </c>
    </row>
    <row r="17" spans="1:14" s="48" customFormat="1" ht="9" customHeight="1" x14ac:dyDescent="0.15">
      <c r="A17" s="56" t="s">
        <v>91</v>
      </c>
      <c r="B17" s="16">
        <v>3953445</v>
      </c>
      <c r="C17" s="16">
        <v>3371045</v>
      </c>
      <c r="D17" s="16">
        <v>7324490</v>
      </c>
      <c r="E17" s="16"/>
      <c r="F17" s="16">
        <v>4813330</v>
      </c>
      <c r="G17" s="16">
        <v>1404651</v>
      </c>
      <c r="H17" s="16">
        <v>6217981</v>
      </c>
      <c r="I17" s="16"/>
      <c r="J17" s="16">
        <v>2956880</v>
      </c>
      <c r="K17" s="16">
        <v>2500610</v>
      </c>
      <c r="L17" s="16">
        <v>5457490</v>
      </c>
      <c r="M17" s="16"/>
      <c r="N17" s="16">
        <v>3542870</v>
      </c>
    </row>
    <row r="18" spans="1:14" s="48" customFormat="1" ht="9" customHeight="1" x14ac:dyDescent="0.15">
      <c r="A18" s="56" t="s">
        <v>92</v>
      </c>
      <c r="B18" s="16">
        <v>12022943</v>
      </c>
      <c r="C18" s="16">
        <v>7424629</v>
      </c>
      <c r="D18" s="16">
        <v>19447572</v>
      </c>
      <c r="E18" s="16"/>
      <c r="F18" s="16">
        <v>10669464</v>
      </c>
      <c r="G18" s="16">
        <v>8560280</v>
      </c>
      <c r="H18" s="16">
        <v>19229744</v>
      </c>
      <c r="I18" s="16"/>
      <c r="J18" s="16">
        <v>11711995</v>
      </c>
      <c r="K18" s="16">
        <v>12451658</v>
      </c>
      <c r="L18" s="16">
        <v>24163653</v>
      </c>
      <c r="M18" s="16"/>
      <c r="N18" s="16">
        <v>13143809</v>
      </c>
    </row>
    <row r="19" spans="1:14" s="48" customFormat="1" ht="9" customHeight="1" x14ac:dyDescent="0.15">
      <c r="A19" s="56" t="s">
        <v>93</v>
      </c>
      <c r="B19" s="16">
        <v>5837212</v>
      </c>
      <c r="C19" s="16">
        <v>6128006</v>
      </c>
      <c r="D19" s="16">
        <v>11965218</v>
      </c>
      <c r="E19" s="16"/>
      <c r="F19" s="16">
        <v>4977228</v>
      </c>
      <c r="G19" s="16">
        <v>7158786</v>
      </c>
      <c r="H19" s="16">
        <v>12136014</v>
      </c>
      <c r="I19" s="16"/>
      <c r="J19" s="16">
        <v>5960723</v>
      </c>
      <c r="K19" s="16">
        <v>7550570</v>
      </c>
      <c r="L19" s="16">
        <v>13511293</v>
      </c>
      <c r="M19" s="16"/>
      <c r="N19" s="16">
        <v>6465974</v>
      </c>
    </row>
    <row r="20" spans="1:14" s="48" customFormat="1" ht="9" customHeight="1" x14ac:dyDescent="0.15">
      <c r="A20" s="56" t="s">
        <v>94</v>
      </c>
      <c r="B20" s="16">
        <v>1900830</v>
      </c>
      <c r="C20" s="16">
        <v>1816306</v>
      </c>
      <c r="D20" s="16">
        <v>3717136</v>
      </c>
      <c r="E20" s="16"/>
      <c r="F20" s="16">
        <v>3661355</v>
      </c>
      <c r="G20" s="16">
        <v>4246639</v>
      </c>
      <c r="H20" s="16">
        <v>7907994</v>
      </c>
      <c r="I20" s="16"/>
      <c r="J20" s="16">
        <v>3994713</v>
      </c>
      <c r="K20" s="16">
        <v>4927122</v>
      </c>
      <c r="L20" s="16">
        <v>8921835</v>
      </c>
      <c r="M20" s="16"/>
      <c r="N20" s="16">
        <v>7432828</v>
      </c>
    </row>
    <row r="21" spans="1:14" s="48" customFormat="1" ht="9" customHeight="1" x14ac:dyDescent="0.15">
      <c r="A21" s="56" t="s">
        <v>95</v>
      </c>
      <c r="B21" s="16">
        <v>12624</v>
      </c>
      <c r="C21" s="16">
        <v>39969</v>
      </c>
      <c r="D21" s="16">
        <v>52593</v>
      </c>
      <c r="E21" s="16"/>
      <c r="F21" s="16">
        <v>365252</v>
      </c>
      <c r="G21" s="16">
        <v>131114</v>
      </c>
      <c r="H21" s="16">
        <v>496366</v>
      </c>
      <c r="I21" s="16"/>
      <c r="J21" s="16">
        <v>334330</v>
      </c>
      <c r="K21" s="16">
        <v>109590</v>
      </c>
      <c r="L21" s="16">
        <v>443920</v>
      </c>
      <c r="M21" s="16"/>
      <c r="N21" s="16">
        <v>191339</v>
      </c>
    </row>
    <row r="22" spans="1:14" s="48" customFormat="1" ht="9" customHeight="1" x14ac:dyDescent="0.15">
      <c r="A22" s="56" t="s">
        <v>96</v>
      </c>
      <c r="B22" s="16">
        <v>9772701</v>
      </c>
      <c r="C22" s="16">
        <v>11884307</v>
      </c>
      <c r="D22" s="16">
        <v>21657008</v>
      </c>
      <c r="E22" s="16"/>
      <c r="F22" s="16">
        <v>14698657</v>
      </c>
      <c r="G22" s="16">
        <v>12565999</v>
      </c>
      <c r="H22" s="16">
        <v>27264656</v>
      </c>
      <c r="I22" s="16"/>
      <c r="J22" s="16">
        <v>14730670</v>
      </c>
      <c r="K22" s="16">
        <v>13277984</v>
      </c>
      <c r="L22" s="16">
        <v>28008654</v>
      </c>
      <c r="M22" s="16"/>
      <c r="N22" s="16">
        <v>11363700</v>
      </c>
    </row>
    <row r="23" spans="1:14" s="48" customFormat="1" ht="9" customHeight="1" x14ac:dyDescent="0.15">
      <c r="A23" s="56" t="s">
        <v>97</v>
      </c>
      <c r="B23" s="16">
        <v>15372</v>
      </c>
      <c r="C23" s="16">
        <v>18720</v>
      </c>
      <c r="D23" s="16">
        <v>34092</v>
      </c>
      <c r="E23" s="16"/>
      <c r="F23" s="16">
        <v>0</v>
      </c>
      <c r="G23" s="16">
        <v>15158</v>
      </c>
      <c r="H23" s="16">
        <v>15158</v>
      </c>
      <c r="I23" s="16"/>
      <c r="J23" s="16">
        <v>11821</v>
      </c>
      <c r="K23" s="16">
        <v>35568</v>
      </c>
      <c r="L23" s="16">
        <v>47389</v>
      </c>
      <c r="M23" s="16"/>
      <c r="N23" s="16">
        <v>29432</v>
      </c>
    </row>
    <row r="24" spans="1:14" s="48" customFormat="1" ht="9" customHeight="1" x14ac:dyDescent="0.15">
      <c r="A24" s="56" t="s">
        <v>98</v>
      </c>
      <c r="B24" s="16">
        <v>4070</v>
      </c>
      <c r="C24" s="16">
        <v>65248</v>
      </c>
      <c r="D24" s="16">
        <v>69318</v>
      </c>
      <c r="E24" s="16"/>
      <c r="F24" s="16">
        <v>109592</v>
      </c>
      <c r="G24" s="16">
        <v>170113</v>
      </c>
      <c r="H24" s="16">
        <v>279705</v>
      </c>
      <c r="I24" s="16"/>
      <c r="J24" s="16">
        <v>0</v>
      </c>
      <c r="K24" s="16">
        <v>163221</v>
      </c>
      <c r="L24" s="16">
        <v>163221</v>
      </c>
      <c r="M24" s="16"/>
      <c r="N24" s="16">
        <v>104128</v>
      </c>
    </row>
    <row r="25" spans="1:14" s="48" customFormat="1" ht="9" customHeight="1" x14ac:dyDescent="0.15">
      <c r="A25" s="56" t="s">
        <v>99</v>
      </c>
      <c r="B25" s="16">
        <v>1350083</v>
      </c>
      <c r="C25" s="16">
        <v>1982492</v>
      </c>
      <c r="D25" s="16">
        <v>3332575</v>
      </c>
      <c r="E25" s="16"/>
      <c r="F25" s="16">
        <v>1714097</v>
      </c>
      <c r="G25" s="16">
        <v>1744538</v>
      </c>
      <c r="H25" s="16">
        <v>3458635</v>
      </c>
      <c r="I25" s="16"/>
      <c r="J25" s="16">
        <v>1445745</v>
      </c>
      <c r="K25" s="16">
        <v>1050095</v>
      </c>
      <c r="L25" s="16">
        <v>2495840</v>
      </c>
      <c r="M25" s="16"/>
      <c r="N25" s="16">
        <v>1653065</v>
      </c>
    </row>
    <row r="26" spans="1:14" s="48" customFormat="1" ht="9" customHeight="1" x14ac:dyDescent="0.15">
      <c r="A26" s="52" t="s">
        <v>100</v>
      </c>
      <c r="B26" s="53">
        <v>2914207</v>
      </c>
      <c r="C26" s="53">
        <v>5340985</v>
      </c>
      <c r="D26" s="53">
        <v>8255192</v>
      </c>
      <c r="E26" s="16"/>
      <c r="F26" s="53">
        <v>7011703</v>
      </c>
      <c r="G26" s="53">
        <v>9282120</v>
      </c>
      <c r="H26" s="53">
        <v>16293823</v>
      </c>
      <c r="I26" s="16"/>
      <c r="J26" s="53">
        <v>10119053</v>
      </c>
      <c r="K26" s="53">
        <v>10762876</v>
      </c>
      <c r="L26" s="53">
        <v>20881929</v>
      </c>
      <c r="M26" s="53"/>
      <c r="N26" s="53">
        <v>14737483</v>
      </c>
    </row>
    <row r="27" spans="1:14" s="48" customFormat="1" ht="9" customHeight="1" x14ac:dyDescent="0.15">
      <c r="A27" s="56" t="s">
        <v>101</v>
      </c>
      <c r="B27" s="16">
        <v>2338296</v>
      </c>
      <c r="C27" s="16">
        <v>4948543</v>
      </c>
      <c r="D27" s="16">
        <v>7286839</v>
      </c>
      <c r="E27" s="16"/>
      <c r="F27" s="16">
        <v>6392114</v>
      </c>
      <c r="G27" s="16">
        <v>8930928</v>
      </c>
      <c r="H27" s="16">
        <v>15323042</v>
      </c>
      <c r="I27" s="16"/>
      <c r="J27" s="16">
        <v>9600994</v>
      </c>
      <c r="K27" s="16">
        <v>10019158</v>
      </c>
      <c r="L27" s="16">
        <v>19620152</v>
      </c>
      <c r="M27" s="16"/>
      <c r="N27" s="16">
        <v>13967524</v>
      </c>
    </row>
    <row r="28" spans="1:14" s="48" customFormat="1" ht="9" customHeight="1" x14ac:dyDescent="0.15">
      <c r="A28" s="56" t="s">
        <v>102</v>
      </c>
      <c r="B28" s="16">
        <v>575911</v>
      </c>
      <c r="C28" s="16">
        <v>392442</v>
      </c>
      <c r="D28" s="16">
        <v>968353</v>
      </c>
      <c r="E28" s="16"/>
      <c r="F28" s="16">
        <v>619589</v>
      </c>
      <c r="G28" s="16">
        <v>351192</v>
      </c>
      <c r="H28" s="16">
        <v>970781</v>
      </c>
      <c r="I28" s="16"/>
      <c r="J28" s="16">
        <v>518059</v>
      </c>
      <c r="K28" s="16">
        <v>743718</v>
      </c>
      <c r="L28" s="16">
        <v>1261777</v>
      </c>
      <c r="M28" s="16"/>
      <c r="N28" s="16">
        <v>769959</v>
      </c>
    </row>
    <row r="29" spans="1:14" s="48" customFormat="1" ht="9" customHeight="1" x14ac:dyDescent="0.15">
      <c r="A29" s="52" t="s">
        <v>104</v>
      </c>
      <c r="B29" s="53">
        <v>8604024</v>
      </c>
      <c r="C29" s="53">
        <v>8021473</v>
      </c>
      <c r="D29" s="53">
        <v>16625497</v>
      </c>
      <c r="E29" s="16"/>
      <c r="F29" s="53">
        <v>7341547</v>
      </c>
      <c r="G29" s="53">
        <v>14878137</v>
      </c>
      <c r="H29" s="53">
        <v>22219684</v>
      </c>
      <c r="I29" s="16"/>
      <c r="J29" s="53">
        <v>12638940</v>
      </c>
      <c r="K29" s="53">
        <v>21689662</v>
      </c>
      <c r="L29" s="53">
        <v>34328602</v>
      </c>
      <c r="M29" s="16"/>
      <c r="N29" s="53">
        <v>18718785</v>
      </c>
    </row>
    <row r="30" spans="1:14" s="48" customFormat="1" ht="9" customHeight="1" x14ac:dyDescent="0.15">
      <c r="A30" s="52" t="s">
        <v>105</v>
      </c>
      <c r="B30" s="53">
        <v>72379</v>
      </c>
      <c r="C30" s="53">
        <v>19696</v>
      </c>
      <c r="D30" s="53">
        <v>92075</v>
      </c>
      <c r="E30" s="16"/>
      <c r="F30" s="53">
        <v>95735</v>
      </c>
      <c r="G30" s="53">
        <v>192657</v>
      </c>
      <c r="H30" s="53">
        <v>288392</v>
      </c>
      <c r="I30" s="16"/>
      <c r="J30" s="53">
        <v>64060</v>
      </c>
      <c r="K30" s="53">
        <v>129882</v>
      </c>
      <c r="L30" s="53">
        <v>193942</v>
      </c>
      <c r="M30" s="16"/>
      <c r="N30" s="53">
        <v>16213</v>
      </c>
    </row>
    <row r="31" spans="1:14" s="61" customFormat="1" ht="9" customHeight="1" x14ac:dyDescent="0.15">
      <c r="A31" s="57" t="s">
        <v>0</v>
      </c>
      <c r="B31" s="58">
        <v>245446459</v>
      </c>
      <c r="C31" s="58">
        <v>240365836</v>
      </c>
      <c r="D31" s="58">
        <v>485812295</v>
      </c>
      <c r="E31" s="58">
        <v>0</v>
      </c>
      <c r="F31" s="58">
        <v>221308500</v>
      </c>
      <c r="G31" s="58">
        <v>202407317</v>
      </c>
      <c r="H31" s="58">
        <v>423715817</v>
      </c>
      <c r="I31" s="72">
        <v>0</v>
      </c>
      <c r="J31" s="58">
        <v>185061859</v>
      </c>
      <c r="K31" s="58">
        <v>215222411</v>
      </c>
      <c r="L31" s="58">
        <v>400284270</v>
      </c>
      <c r="M31" s="72"/>
      <c r="N31" s="58">
        <v>225563023</v>
      </c>
    </row>
    <row r="32" spans="1:14" s="61" customFormat="1" ht="4.5" customHeight="1" x14ac:dyDescent="0.1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</row>
    <row r="33" spans="1:14" s="61" customFormat="1" ht="11.25" customHeight="1" x14ac:dyDescent="0.15">
      <c r="A33" s="65"/>
    </row>
    <row r="34" spans="1:14" s="61" customFormat="1" ht="11.25" customHeight="1" x14ac:dyDescent="0.15">
      <c r="A34" s="1" t="s">
        <v>154</v>
      </c>
      <c r="N34" s="82"/>
    </row>
    <row r="35" spans="1:14" s="61" customFormat="1" ht="9" customHeight="1" x14ac:dyDescent="0.15">
      <c r="A35" s="65"/>
    </row>
    <row r="36" spans="1:14" s="20" customFormat="1" ht="11.25" customHeight="1" x14ac:dyDescent="0.15">
      <c r="A36" s="67"/>
    </row>
    <row r="37" spans="1:14" s="20" customFormat="1" ht="11.25" customHeight="1" x14ac:dyDescent="0.15">
      <c r="A37" s="83"/>
      <c r="B37" s="26"/>
    </row>
    <row r="38" spans="1:14" s="61" customFormat="1" ht="11.25" customHeight="1" x14ac:dyDescent="0.15">
      <c r="A38" s="83"/>
      <c r="B38" s="26"/>
    </row>
    <row r="39" spans="1:14" s="61" customFormat="1" ht="11.25" customHeight="1" x14ac:dyDescent="0.15">
      <c r="A39" s="83"/>
      <c r="B39" s="26"/>
    </row>
    <row r="40" spans="1:14" s="61" customFormat="1" ht="11.25" customHeight="1" x14ac:dyDescent="0.15">
      <c r="A40" s="83"/>
      <c r="B40" s="26"/>
    </row>
    <row r="41" spans="1:14" s="61" customFormat="1" ht="11.25" customHeight="1" x14ac:dyDescent="0.15">
      <c r="A41" s="26"/>
      <c r="B41" s="26"/>
    </row>
    <row r="42" spans="1:14" s="61" customFormat="1" ht="11.25" customHeight="1" x14ac:dyDescent="0.15">
      <c r="A42" s="26"/>
      <c r="B42" s="26"/>
    </row>
    <row r="43" spans="1:14" s="61" customFormat="1" ht="11.25" customHeight="1" x14ac:dyDescent="0.15">
      <c r="A43" s="26"/>
      <c r="B43" s="26"/>
    </row>
    <row r="44" spans="1:14" s="61" customFormat="1" ht="11.25" customHeight="1" x14ac:dyDescent="0.15">
      <c r="A44" s="26"/>
      <c r="B44" s="26"/>
    </row>
    <row r="45" spans="1:14" s="61" customFormat="1" ht="11.25" customHeight="1" x14ac:dyDescent="0.15">
      <c r="A45" s="26"/>
      <c r="B45" s="26"/>
    </row>
    <row r="46" spans="1:14" s="61" customFormat="1" ht="11.25" customHeight="1" x14ac:dyDescent="0.15">
      <c r="A46" s="26"/>
      <c r="B46" s="26"/>
    </row>
    <row r="47" spans="1:14" s="61" customFormat="1" ht="11.25" customHeight="1" x14ac:dyDescent="0.15">
      <c r="A47" s="26"/>
      <c r="B47" s="26"/>
    </row>
    <row r="48" spans="1:14" s="61" customFormat="1" ht="11.25" customHeight="1" x14ac:dyDescent="0.15">
      <c r="A48" s="26"/>
      <c r="B48" s="26"/>
    </row>
    <row r="49" spans="1:2" s="61" customFormat="1" ht="11.25" customHeight="1" x14ac:dyDescent="0.15">
      <c r="A49" s="26"/>
      <c r="B49" s="26"/>
    </row>
    <row r="50" spans="1:2" s="61" customFormat="1" ht="11.25" customHeight="1" x14ac:dyDescent="0.15">
      <c r="A50" s="26"/>
      <c r="B50" s="26"/>
    </row>
    <row r="51" spans="1:2" s="61" customFormat="1" ht="11.25" customHeight="1" x14ac:dyDescent="0.15">
      <c r="A51" s="26"/>
      <c r="B51" s="26"/>
    </row>
    <row r="52" spans="1:2" s="61" customFormat="1" ht="11.25" customHeight="1" x14ac:dyDescent="0.15">
      <c r="A52" s="26"/>
      <c r="B52" s="26"/>
    </row>
    <row r="53" spans="1:2" s="61" customFormat="1" ht="11.25" customHeight="1" x14ac:dyDescent="0.15">
      <c r="A53" s="26"/>
      <c r="B53" s="26"/>
    </row>
    <row r="54" spans="1:2" s="61" customFormat="1" ht="11.25" customHeight="1" x14ac:dyDescent="0.15">
      <c r="A54" s="26"/>
      <c r="B54" s="26"/>
    </row>
    <row r="55" spans="1:2" s="61" customFormat="1" ht="11.25" customHeight="1" x14ac:dyDescent="0.15">
      <c r="A55" s="26"/>
      <c r="B55" s="26"/>
    </row>
    <row r="56" spans="1:2" s="61" customFormat="1" ht="11.25" customHeight="1" x14ac:dyDescent="0.15">
      <c r="A56" s="26"/>
      <c r="B56" s="26"/>
    </row>
    <row r="57" spans="1:2" s="61" customFormat="1" ht="11.25" customHeight="1" x14ac:dyDescent="0.15">
      <c r="A57" s="26"/>
      <c r="B57" s="26"/>
    </row>
    <row r="58" spans="1:2" s="61" customFormat="1" ht="11.25" customHeight="1" x14ac:dyDescent="0.15"/>
    <row r="59" spans="1:2" s="61" customFormat="1" ht="11.25" customHeight="1" x14ac:dyDescent="0.15"/>
    <row r="60" spans="1:2" s="61" customFormat="1" ht="11.25" customHeight="1" x14ac:dyDescent="0.15"/>
    <row r="61" spans="1:2" s="61" customFormat="1" ht="11.25" customHeight="1" x14ac:dyDescent="0.15"/>
    <row r="62" spans="1:2" s="61" customFormat="1" ht="11.25" customHeight="1" x14ac:dyDescent="0.15"/>
    <row r="63" spans="1:2" s="61" customFormat="1" ht="11.25" customHeight="1" x14ac:dyDescent="0.15"/>
    <row r="64" spans="1:2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0" tint="-0.14999847407452621"/>
    <pageSetUpPr fitToPage="1"/>
  </sheetPr>
  <dimension ref="A1:N53"/>
  <sheetViews>
    <sheetView zoomScaleNormal="100" workbookViewId="0">
      <selection sqref="A1:N1"/>
    </sheetView>
  </sheetViews>
  <sheetFormatPr defaultColWidth="8.85546875" defaultRowHeight="12.75" x14ac:dyDescent="0.2"/>
  <cols>
    <col min="1" max="1" width="38.140625" style="68" customWidth="1"/>
    <col min="2" max="2" width="10.42578125" style="69" customWidth="1"/>
    <col min="3" max="3" width="11" style="69" customWidth="1"/>
    <col min="4" max="4" width="10.42578125" style="69" customWidth="1"/>
    <col min="5" max="5" width="0.7109375" style="69" customWidth="1"/>
    <col min="6" max="6" width="10.42578125" style="43" customWidth="1"/>
    <col min="7" max="7" width="12" style="43" customWidth="1"/>
    <col min="8" max="8" width="12.140625" style="43" customWidth="1"/>
    <col min="9" max="9" width="0.7109375" style="43" customWidth="1"/>
    <col min="10" max="10" width="11.42578125" style="43" customWidth="1"/>
    <col min="11" max="11" width="12" style="43" customWidth="1"/>
    <col min="12" max="12" width="12.7109375" style="43" customWidth="1"/>
    <col min="13" max="13" width="0.7109375" style="43" customWidth="1"/>
    <col min="14" max="14" width="13" style="43" customWidth="1"/>
    <col min="15" max="16384" width="8.85546875" style="43"/>
  </cols>
  <sheetData>
    <row r="1" spans="1:14" ht="23.25" customHeight="1" x14ac:dyDescent="0.2">
      <c r="A1" s="149" t="s">
        <v>119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4" s="48" customFormat="1" ht="12" customHeight="1" x14ac:dyDescent="0.2">
      <c r="A3" s="152" t="s">
        <v>79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4" s="45" customFormat="1" ht="4.5" customHeight="1" x14ac:dyDescent="0.2">
      <c r="A4" s="153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4" s="48" customFormat="1" ht="12" customHeight="1" x14ac:dyDescent="0.2">
      <c r="A5" s="154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4" s="48" customFormat="1" ht="12" customHeight="1" x14ac:dyDescent="0.2">
      <c r="A6" s="51"/>
    </row>
    <row r="7" spans="1:14" s="48" customFormat="1" ht="9" customHeight="1" x14ac:dyDescent="0.15">
      <c r="A7" s="52" t="s">
        <v>103</v>
      </c>
      <c r="B7" s="53">
        <v>128416000</v>
      </c>
      <c r="C7" s="53">
        <v>142881369</v>
      </c>
      <c r="D7" s="53">
        <v>271297369</v>
      </c>
      <c r="E7" s="16"/>
      <c r="F7" s="53">
        <v>111917209</v>
      </c>
      <c r="G7" s="53">
        <v>97607027</v>
      </c>
      <c r="H7" s="53">
        <v>209524236</v>
      </c>
      <c r="I7" s="16"/>
      <c r="J7" s="53">
        <v>99020026</v>
      </c>
      <c r="K7" s="53">
        <v>101825859</v>
      </c>
      <c r="L7" s="53">
        <v>200845885</v>
      </c>
      <c r="M7" s="16"/>
      <c r="N7" s="53">
        <v>72635842</v>
      </c>
    </row>
    <row r="8" spans="1:14" s="48" customFormat="1" ht="9" customHeight="1" x14ac:dyDescent="0.15">
      <c r="A8" s="55" t="s">
        <v>116</v>
      </c>
      <c r="B8" s="16">
        <v>520476</v>
      </c>
      <c r="C8" s="16">
        <v>148365</v>
      </c>
      <c r="D8" s="16">
        <v>668841</v>
      </c>
      <c r="E8" s="16"/>
      <c r="F8" s="16">
        <v>201986</v>
      </c>
      <c r="G8" s="16">
        <v>155773</v>
      </c>
      <c r="H8" s="16">
        <v>357759</v>
      </c>
      <c r="I8" s="16"/>
      <c r="J8" s="16">
        <v>168436</v>
      </c>
      <c r="K8" s="16">
        <v>152998</v>
      </c>
      <c r="L8" s="16">
        <v>321434</v>
      </c>
      <c r="M8" s="16"/>
      <c r="N8" s="16">
        <v>61900</v>
      </c>
    </row>
    <row r="9" spans="1:14" s="48" customFormat="1" ht="9" customHeight="1" x14ac:dyDescent="0.15">
      <c r="A9" s="56" t="s">
        <v>83</v>
      </c>
      <c r="B9" s="16">
        <v>94457</v>
      </c>
      <c r="C9" s="16">
        <v>115408</v>
      </c>
      <c r="D9" s="16">
        <v>209865</v>
      </c>
      <c r="E9" s="16"/>
      <c r="F9" s="16">
        <v>305584</v>
      </c>
      <c r="G9" s="16">
        <v>18018</v>
      </c>
      <c r="H9" s="16">
        <v>323602</v>
      </c>
      <c r="I9" s="16"/>
      <c r="J9" s="16">
        <v>197402</v>
      </c>
      <c r="K9" s="16">
        <v>11832</v>
      </c>
      <c r="L9" s="16">
        <v>209234</v>
      </c>
      <c r="M9" s="16"/>
      <c r="N9" s="16">
        <v>62588</v>
      </c>
    </row>
    <row r="10" spans="1:14" s="48" customFormat="1" ht="9" customHeight="1" x14ac:dyDescent="0.15">
      <c r="A10" s="56" t="s">
        <v>84</v>
      </c>
      <c r="B10" s="16">
        <v>6452315</v>
      </c>
      <c r="C10" s="16">
        <v>10636980</v>
      </c>
      <c r="D10" s="16">
        <v>17089295</v>
      </c>
      <c r="E10" s="16"/>
      <c r="F10" s="16">
        <v>7098035</v>
      </c>
      <c r="G10" s="16">
        <v>7259645</v>
      </c>
      <c r="H10" s="16">
        <v>14357680</v>
      </c>
      <c r="I10" s="16"/>
      <c r="J10" s="16">
        <v>7641331</v>
      </c>
      <c r="K10" s="16">
        <v>8509958</v>
      </c>
      <c r="L10" s="16">
        <v>16151289</v>
      </c>
      <c r="M10" s="16"/>
      <c r="N10" s="16">
        <v>7507340</v>
      </c>
    </row>
    <row r="11" spans="1:14" s="48" customFormat="1" ht="9" customHeight="1" x14ac:dyDescent="0.15">
      <c r="A11" s="56" t="s">
        <v>85</v>
      </c>
      <c r="B11" s="16">
        <v>1539144</v>
      </c>
      <c r="C11" s="16">
        <v>2031740</v>
      </c>
      <c r="D11" s="16">
        <v>3570884</v>
      </c>
      <c r="E11" s="16"/>
      <c r="F11" s="16">
        <v>2306224</v>
      </c>
      <c r="G11" s="16">
        <v>2047381</v>
      </c>
      <c r="H11" s="16">
        <v>4353605</v>
      </c>
      <c r="I11" s="16"/>
      <c r="J11" s="16">
        <v>2664124</v>
      </c>
      <c r="K11" s="16">
        <v>2845103</v>
      </c>
      <c r="L11" s="16">
        <v>5509227</v>
      </c>
      <c r="M11" s="16"/>
      <c r="N11" s="16">
        <v>1668733</v>
      </c>
    </row>
    <row r="12" spans="1:14" s="48" customFormat="1" ht="9" customHeight="1" x14ac:dyDescent="0.15">
      <c r="A12" s="56" t="s">
        <v>86</v>
      </c>
      <c r="B12" s="16">
        <v>2769218</v>
      </c>
      <c r="C12" s="16">
        <v>5780061</v>
      </c>
      <c r="D12" s="16">
        <v>8549279</v>
      </c>
      <c r="E12" s="16"/>
      <c r="F12" s="16">
        <v>4364037</v>
      </c>
      <c r="G12" s="16">
        <v>3560304</v>
      </c>
      <c r="H12" s="16">
        <v>7924341</v>
      </c>
      <c r="I12" s="16"/>
      <c r="J12" s="16">
        <v>1852500</v>
      </c>
      <c r="K12" s="16">
        <v>1775227</v>
      </c>
      <c r="L12" s="16">
        <v>3627727</v>
      </c>
      <c r="M12" s="16"/>
      <c r="N12" s="16">
        <v>624200</v>
      </c>
    </row>
    <row r="13" spans="1:14" s="48" customFormat="1" ht="9" customHeight="1" x14ac:dyDescent="0.15">
      <c r="A13" s="56" t="s">
        <v>87</v>
      </c>
      <c r="B13" s="16">
        <v>55116333</v>
      </c>
      <c r="C13" s="16">
        <v>57017146</v>
      </c>
      <c r="D13" s="16">
        <v>112133479</v>
      </c>
      <c r="E13" s="16"/>
      <c r="F13" s="16">
        <v>47091826</v>
      </c>
      <c r="G13" s="16">
        <v>37061595</v>
      </c>
      <c r="H13" s="16">
        <v>84153421</v>
      </c>
      <c r="I13" s="16"/>
      <c r="J13" s="16">
        <v>33531855</v>
      </c>
      <c r="K13" s="16">
        <v>37744492</v>
      </c>
      <c r="L13" s="16">
        <v>71276347</v>
      </c>
      <c r="M13" s="16"/>
      <c r="N13" s="16">
        <v>26192527</v>
      </c>
    </row>
    <row r="14" spans="1:14" s="48" customFormat="1" ht="9" customHeight="1" x14ac:dyDescent="0.15">
      <c r="A14" s="56" t="s">
        <v>88</v>
      </c>
      <c r="B14" s="16">
        <v>12296804</v>
      </c>
      <c r="C14" s="16">
        <v>12421984</v>
      </c>
      <c r="D14" s="16">
        <v>24718788</v>
      </c>
      <c r="E14" s="16"/>
      <c r="F14" s="16">
        <v>9827677</v>
      </c>
      <c r="G14" s="16">
        <v>6187110</v>
      </c>
      <c r="H14" s="16">
        <v>16014787</v>
      </c>
      <c r="I14" s="16"/>
      <c r="J14" s="16">
        <v>9859390</v>
      </c>
      <c r="K14" s="16">
        <v>5991628</v>
      </c>
      <c r="L14" s="16">
        <v>15851018</v>
      </c>
      <c r="M14" s="16"/>
      <c r="N14" s="16">
        <v>4376675</v>
      </c>
    </row>
    <row r="15" spans="1:14" s="48" customFormat="1" ht="9" customHeight="1" x14ac:dyDescent="0.15">
      <c r="A15" s="56" t="s">
        <v>89</v>
      </c>
      <c r="B15" s="16">
        <v>11065448</v>
      </c>
      <c r="C15" s="16">
        <v>12388965</v>
      </c>
      <c r="D15" s="16">
        <v>23454413</v>
      </c>
      <c r="E15" s="16"/>
      <c r="F15" s="16">
        <v>8043461</v>
      </c>
      <c r="G15" s="16">
        <v>9215464</v>
      </c>
      <c r="H15" s="16">
        <v>17258925</v>
      </c>
      <c r="I15" s="16"/>
      <c r="J15" s="16">
        <v>7787173</v>
      </c>
      <c r="K15" s="16">
        <v>7905501</v>
      </c>
      <c r="L15" s="16">
        <v>15692674</v>
      </c>
      <c r="M15" s="16"/>
      <c r="N15" s="16">
        <v>5912526</v>
      </c>
    </row>
    <row r="16" spans="1:14" s="48" customFormat="1" ht="9" customHeight="1" x14ac:dyDescent="0.15">
      <c r="A16" s="56" t="s">
        <v>90</v>
      </c>
      <c r="B16" s="16">
        <v>7532132</v>
      </c>
      <c r="C16" s="16">
        <v>7395925</v>
      </c>
      <c r="D16" s="16">
        <v>14928057</v>
      </c>
      <c r="E16" s="16"/>
      <c r="F16" s="16">
        <v>6665130</v>
      </c>
      <c r="G16" s="16">
        <v>4876240</v>
      </c>
      <c r="H16" s="16">
        <v>11541370</v>
      </c>
      <c r="I16" s="16"/>
      <c r="J16" s="16">
        <v>5116813</v>
      </c>
      <c r="K16" s="16">
        <v>3896086</v>
      </c>
      <c r="L16" s="16">
        <v>9012899</v>
      </c>
      <c r="M16" s="16"/>
      <c r="N16" s="16">
        <v>3130573</v>
      </c>
    </row>
    <row r="17" spans="1:14" s="48" customFormat="1" ht="9" customHeight="1" x14ac:dyDescent="0.15">
      <c r="A17" s="56" t="s">
        <v>91</v>
      </c>
      <c r="B17" s="16">
        <v>7412443</v>
      </c>
      <c r="C17" s="16">
        <v>8103693</v>
      </c>
      <c r="D17" s="16">
        <v>15516136</v>
      </c>
      <c r="E17" s="16"/>
      <c r="F17" s="16">
        <v>4301929</v>
      </c>
      <c r="G17" s="16">
        <v>4862017</v>
      </c>
      <c r="H17" s="16">
        <v>9163946</v>
      </c>
      <c r="I17" s="16"/>
      <c r="J17" s="16">
        <v>2709209</v>
      </c>
      <c r="K17" s="16">
        <v>4263071</v>
      </c>
      <c r="L17" s="16">
        <v>6972280</v>
      </c>
      <c r="M17" s="16"/>
      <c r="N17" s="16">
        <v>3146077</v>
      </c>
    </row>
    <row r="18" spans="1:14" s="48" customFormat="1" ht="9" customHeight="1" x14ac:dyDescent="0.15">
      <c r="A18" s="56" t="s">
        <v>92</v>
      </c>
      <c r="B18" s="16">
        <v>3949471</v>
      </c>
      <c r="C18" s="16">
        <v>4817433</v>
      </c>
      <c r="D18" s="16">
        <v>8766904</v>
      </c>
      <c r="E18" s="16"/>
      <c r="F18" s="16">
        <v>4848203</v>
      </c>
      <c r="G18" s="16">
        <v>4402442</v>
      </c>
      <c r="H18" s="16">
        <v>9250645</v>
      </c>
      <c r="I18" s="16"/>
      <c r="J18" s="16">
        <v>5156682</v>
      </c>
      <c r="K18" s="16">
        <v>4618880</v>
      </c>
      <c r="L18" s="16">
        <v>9775562</v>
      </c>
      <c r="M18" s="16"/>
      <c r="N18" s="16">
        <v>2888484</v>
      </c>
    </row>
    <row r="19" spans="1:14" s="48" customFormat="1" ht="9" customHeight="1" x14ac:dyDescent="0.15">
      <c r="A19" s="56" t="s">
        <v>93</v>
      </c>
      <c r="B19" s="16">
        <v>3298300</v>
      </c>
      <c r="C19" s="16">
        <v>4220823</v>
      </c>
      <c r="D19" s="16">
        <v>7519123</v>
      </c>
      <c r="E19" s="16"/>
      <c r="F19" s="16">
        <v>3559494</v>
      </c>
      <c r="G19" s="16">
        <v>3378239</v>
      </c>
      <c r="H19" s="16">
        <v>6937733</v>
      </c>
      <c r="I19" s="16"/>
      <c r="J19" s="16">
        <v>3632270</v>
      </c>
      <c r="K19" s="16">
        <v>3697287</v>
      </c>
      <c r="L19" s="16">
        <v>7329557</v>
      </c>
      <c r="M19" s="16"/>
      <c r="N19" s="16">
        <v>2555485</v>
      </c>
    </row>
    <row r="20" spans="1:14" s="48" customFormat="1" ht="9" customHeight="1" x14ac:dyDescent="0.15">
      <c r="A20" s="56" t="s">
        <v>94</v>
      </c>
      <c r="B20" s="16">
        <v>5630770</v>
      </c>
      <c r="C20" s="16">
        <v>6884134</v>
      </c>
      <c r="D20" s="16">
        <v>12514904</v>
      </c>
      <c r="E20" s="16"/>
      <c r="F20" s="16">
        <v>4491865</v>
      </c>
      <c r="G20" s="16">
        <v>4788957</v>
      </c>
      <c r="H20" s="16">
        <v>9280822</v>
      </c>
      <c r="I20" s="16"/>
      <c r="J20" s="16">
        <v>7004308</v>
      </c>
      <c r="K20" s="16">
        <v>8296112</v>
      </c>
      <c r="L20" s="16">
        <v>15300420</v>
      </c>
      <c r="M20" s="16"/>
      <c r="N20" s="16">
        <v>4514000</v>
      </c>
    </row>
    <row r="21" spans="1:14" s="48" customFormat="1" ht="9" customHeight="1" x14ac:dyDescent="0.15">
      <c r="A21" s="56" t="s">
        <v>95</v>
      </c>
      <c r="B21" s="16">
        <v>13992</v>
      </c>
      <c r="C21" s="16">
        <v>46491</v>
      </c>
      <c r="D21" s="16">
        <v>60483</v>
      </c>
      <c r="E21" s="16"/>
      <c r="F21" s="16">
        <v>56383</v>
      </c>
      <c r="G21" s="16">
        <v>27768</v>
      </c>
      <c r="H21" s="16">
        <v>84151</v>
      </c>
      <c r="I21" s="16"/>
      <c r="J21" s="16">
        <v>50574</v>
      </c>
      <c r="K21" s="16">
        <v>43658</v>
      </c>
      <c r="L21" s="16">
        <v>94232</v>
      </c>
      <c r="M21" s="16"/>
      <c r="N21" s="16">
        <v>209718</v>
      </c>
    </row>
    <row r="22" spans="1:14" s="48" customFormat="1" ht="9" customHeight="1" x14ac:dyDescent="0.15">
      <c r="A22" s="56" t="s">
        <v>96</v>
      </c>
      <c r="B22" s="16">
        <v>7087416</v>
      </c>
      <c r="C22" s="16">
        <v>6320522</v>
      </c>
      <c r="D22" s="16">
        <v>13407938</v>
      </c>
      <c r="E22" s="16"/>
      <c r="F22" s="16">
        <v>5213870</v>
      </c>
      <c r="G22" s="16">
        <v>5340976</v>
      </c>
      <c r="H22" s="16">
        <v>10554846</v>
      </c>
      <c r="I22" s="16"/>
      <c r="J22" s="16">
        <v>6927712</v>
      </c>
      <c r="K22" s="16">
        <v>6614146</v>
      </c>
      <c r="L22" s="16">
        <v>13541858</v>
      </c>
      <c r="M22" s="16"/>
      <c r="N22" s="16">
        <v>4822488</v>
      </c>
    </row>
    <row r="23" spans="1:14" s="48" customFormat="1" ht="9" customHeight="1" x14ac:dyDescent="0.15">
      <c r="A23" s="56" t="s">
        <v>97</v>
      </c>
      <c r="B23" s="16">
        <v>1187614</v>
      </c>
      <c r="C23" s="16">
        <v>1213093</v>
      </c>
      <c r="D23" s="16">
        <v>2400707</v>
      </c>
      <c r="E23" s="16"/>
      <c r="F23" s="16">
        <v>1267582</v>
      </c>
      <c r="G23" s="16">
        <v>1091620</v>
      </c>
      <c r="H23" s="16">
        <v>2359202</v>
      </c>
      <c r="I23" s="16"/>
      <c r="J23" s="16">
        <v>1744631</v>
      </c>
      <c r="K23" s="16">
        <v>2395585</v>
      </c>
      <c r="L23" s="16">
        <v>4140216</v>
      </c>
      <c r="M23" s="16"/>
      <c r="N23" s="16">
        <v>1614320</v>
      </c>
    </row>
    <row r="24" spans="1:14" s="48" customFormat="1" ht="9" customHeight="1" x14ac:dyDescent="0.15">
      <c r="A24" s="56" t="s">
        <v>98</v>
      </c>
      <c r="B24" s="16">
        <v>182240</v>
      </c>
      <c r="C24" s="16">
        <v>124800</v>
      </c>
      <c r="D24" s="16">
        <v>307040</v>
      </c>
      <c r="E24" s="16"/>
      <c r="F24" s="16">
        <v>0</v>
      </c>
      <c r="G24" s="16">
        <v>0</v>
      </c>
      <c r="H24" s="16">
        <v>0</v>
      </c>
      <c r="I24" s="16"/>
      <c r="J24" s="16">
        <v>89478</v>
      </c>
      <c r="K24" s="16">
        <v>195072</v>
      </c>
      <c r="L24" s="16">
        <v>284550</v>
      </c>
      <c r="M24" s="16"/>
      <c r="N24" s="16">
        <v>26824</v>
      </c>
    </row>
    <row r="25" spans="1:14" s="48" customFormat="1" ht="9" customHeight="1" x14ac:dyDescent="0.15">
      <c r="A25" s="56" t="s">
        <v>99</v>
      </c>
      <c r="B25" s="16">
        <v>2267427</v>
      </c>
      <c r="C25" s="16">
        <v>3213806</v>
      </c>
      <c r="D25" s="16">
        <v>5481233</v>
      </c>
      <c r="E25" s="16"/>
      <c r="F25" s="16">
        <v>2273923</v>
      </c>
      <c r="G25" s="16">
        <v>3333478</v>
      </c>
      <c r="H25" s="16">
        <v>5607401</v>
      </c>
      <c r="I25" s="16"/>
      <c r="J25" s="16">
        <v>2886138</v>
      </c>
      <c r="K25" s="16">
        <v>2869223</v>
      </c>
      <c r="L25" s="16">
        <v>5755361</v>
      </c>
      <c r="M25" s="16"/>
      <c r="N25" s="16">
        <v>3321384</v>
      </c>
    </row>
    <row r="26" spans="1:14" s="48" customFormat="1" ht="9" customHeight="1" x14ac:dyDescent="0.15">
      <c r="A26" s="52" t="s">
        <v>100</v>
      </c>
      <c r="B26" s="53">
        <v>2051016</v>
      </c>
      <c r="C26" s="53">
        <v>3713951</v>
      </c>
      <c r="D26" s="53">
        <v>5764967</v>
      </c>
      <c r="E26" s="16"/>
      <c r="F26" s="53">
        <v>4294850</v>
      </c>
      <c r="G26" s="53">
        <v>5647300</v>
      </c>
      <c r="H26" s="53">
        <v>9942150</v>
      </c>
      <c r="I26" s="16"/>
      <c r="J26" s="53">
        <v>7585722</v>
      </c>
      <c r="K26" s="53">
        <v>8705185</v>
      </c>
      <c r="L26" s="53">
        <v>16290907</v>
      </c>
      <c r="M26" s="53"/>
      <c r="N26" s="53">
        <v>6261052</v>
      </c>
    </row>
    <row r="27" spans="1:14" s="48" customFormat="1" ht="9" customHeight="1" x14ac:dyDescent="0.15">
      <c r="A27" s="56" t="s">
        <v>101</v>
      </c>
      <c r="B27" s="16">
        <v>1777613</v>
      </c>
      <c r="C27" s="16">
        <v>3254150</v>
      </c>
      <c r="D27" s="16">
        <v>5031763</v>
      </c>
      <c r="E27" s="16"/>
      <c r="F27" s="16">
        <v>3651956</v>
      </c>
      <c r="G27" s="16">
        <v>5131569</v>
      </c>
      <c r="H27" s="16">
        <v>8783525</v>
      </c>
      <c r="I27" s="16"/>
      <c r="J27" s="16">
        <v>6765432</v>
      </c>
      <c r="K27" s="16">
        <v>7824063</v>
      </c>
      <c r="L27" s="16">
        <v>14589495</v>
      </c>
      <c r="M27" s="16"/>
      <c r="N27" s="16">
        <v>5934060</v>
      </c>
    </row>
    <row r="28" spans="1:14" s="48" customFormat="1" ht="9" customHeight="1" x14ac:dyDescent="0.15">
      <c r="A28" s="56" t="s">
        <v>102</v>
      </c>
      <c r="B28" s="16">
        <v>273403</v>
      </c>
      <c r="C28" s="16">
        <v>459801</v>
      </c>
      <c r="D28" s="16">
        <v>733204</v>
      </c>
      <c r="E28" s="16"/>
      <c r="F28" s="16">
        <v>642894</v>
      </c>
      <c r="G28" s="16">
        <v>515731</v>
      </c>
      <c r="H28" s="16">
        <v>1158625</v>
      </c>
      <c r="I28" s="16"/>
      <c r="J28" s="16">
        <v>820290</v>
      </c>
      <c r="K28" s="16">
        <v>881122</v>
      </c>
      <c r="L28" s="16">
        <v>1701412</v>
      </c>
      <c r="M28" s="16"/>
      <c r="N28" s="16">
        <v>326992</v>
      </c>
    </row>
    <row r="29" spans="1:14" s="48" customFormat="1" ht="9" customHeight="1" x14ac:dyDescent="0.15">
      <c r="A29" s="52" t="s">
        <v>104</v>
      </c>
      <c r="B29" s="53">
        <v>42250332</v>
      </c>
      <c r="C29" s="53">
        <v>49733171</v>
      </c>
      <c r="D29" s="53">
        <v>91983503</v>
      </c>
      <c r="E29" s="16"/>
      <c r="F29" s="53">
        <v>51135794</v>
      </c>
      <c r="G29" s="53">
        <v>47776316</v>
      </c>
      <c r="H29" s="53">
        <v>98912110</v>
      </c>
      <c r="I29" s="16"/>
      <c r="J29" s="53">
        <v>63832146</v>
      </c>
      <c r="K29" s="53">
        <v>70870350</v>
      </c>
      <c r="L29" s="53">
        <v>134702496</v>
      </c>
      <c r="M29" s="16"/>
      <c r="N29" s="53">
        <v>48585496</v>
      </c>
    </row>
    <row r="30" spans="1:14" s="48" customFormat="1" ht="9" customHeight="1" x14ac:dyDescent="0.15">
      <c r="A30" s="52" t="s">
        <v>105</v>
      </c>
      <c r="B30" s="53">
        <v>509663</v>
      </c>
      <c r="C30" s="53">
        <v>645757</v>
      </c>
      <c r="D30" s="53">
        <v>1155420</v>
      </c>
      <c r="E30" s="16"/>
      <c r="F30" s="53">
        <v>709969</v>
      </c>
      <c r="G30" s="53">
        <v>882806</v>
      </c>
      <c r="H30" s="53">
        <v>1592775</v>
      </c>
      <c r="I30" s="16"/>
      <c r="J30" s="53">
        <v>1625491</v>
      </c>
      <c r="K30" s="53">
        <v>1301448</v>
      </c>
      <c r="L30" s="53">
        <v>2926939</v>
      </c>
      <c r="M30" s="16"/>
      <c r="N30" s="53">
        <v>941096</v>
      </c>
    </row>
    <row r="31" spans="1:14" s="61" customFormat="1" ht="9" customHeight="1" x14ac:dyDescent="0.15">
      <c r="A31" s="57" t="s">
        <v>0</v>
      </c>
      <c r="B31" s="58">
        <v>173227011</v>
      </c>
      <c r="C31" s="58">
        <v>196974248</v>
      </c>
      <c r="D31" s="58">
        <v>370201259</v>
      </c>
      <c r="E31" s="58">
        <v>0</v>
      </c>
      <c r="F31" s="58">
        <v>168057822</v>
      </c>
      <c r="G31" s="58">
        <v>151913449</v>
      </c>
      <c r="H31" s="58">
        <v>319971271</v>
      </c>
      <c r="I31" s="72">
        <v>0</v>
      </c>
      <c r="J31" s="58">
        <v>172063385</v>
      </c>
      <c r="K31" s="58">
        <v>182702842</v>
      </c>
      <c r="L31" s="58">
        <v>354766227</v>
      </c>
      <c r="M31" s="72"/>
      <c r="N31" s="58">
        <v>128423486</v>
      </c>
    </row>
    <row r="32" spans="1:14" s="61" customFormat="1" ht="4.5" customHeight="1" x14ac:dyDescent="0.1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</row>
    <row r="33" spans="1:14" s="61" customFormat="1" ht="11.25" customHeight="1" x14ac:dyDescent="0.15">
      <c r="A33" s="65"/>
    </row>
    <row r="34" spans="1:14" s="61" customFormat="1" ht="11.25" customHeight="1" x14ac:dyDescent="0.15">
      <c r="A34" s="1" t="s">
        <v>154</v>
      </c>
    </row>
    <row r="35" spans="1:14" s="68" customFormat="1" ht="11.25" customHeight="1" x14ac:dyDescent="0.2">
      <c r="B35" s="69"/>
      <c r="C35" s="69"/>
      <c r="D35" s="69"/>
      <c r="E35" s="69"/>
      <c r="F35" s="43"/>
      <c r="G35" s="43"/>
      <c r="H35" s="43"/>
      <c r="I35" s="43"/>
      <c r="J35" s="43"/>
      <c r="K35" s="43"/>
      <c r="L35" s="43"/>
      <c r="M35" s="43"/>
      <c r="N35" s="43"/>
    </row>
    <row r="36" spans="1:14" s="68" customFormat="1" ht="11.25" customHeight="1" x14ac:dyDescent="0.2">
      <c r="B36" s="69"/>
      <c r="C36" s="69"/>
      <c r="D36" s="69"/>
      <c r="E36" s="69"/>
      <c r="F36" s="43"/>
      <c r="G36" s="43"/>
      <c r="H36" s="43"/>
      <c r="I36" s="43"/>
      <c r="J36" s="43"/>
      <c r="K36" s="43"/>
      <c r="L36" s="43"/>
      <c r="M36" s="43"/>
      <c r="N36" s="43"/>
    </row>
    <row r="37" spans="1:14" s="68" customFormat="1" ht="11.25" customHeight="1" x14ac:dyDescent="0.2">
      <c r="B37" s="69"/>
      <c r="C37" s="69"/>
      <c r="D37" s="69"/>
      <c r="E37" s="69"/>
      <c r="F37" s="43"/>
      <c r="G37" s="43"/>
      <c r="H37" s="43"/>
      <c r="I37" s="43"/>
      <c r="J37" s="43"/>
      <c r="K37" s="43"/>
      <c r="L37" s="43"/>
      <c r="M37" s="43"/>
      <c r="N37" s="43"/>
    </row>
    <row r="38" spans="1:14" s="68" customFormat="1" ht="11.25" customHeight="1" x14ac:dyDescent="0.2">
      <c r="B38" s="69"/>
      <c r="C38" s="69"/>
      <c r="D38" s="69"/>
      <c r="E38" s="69"/>
      <c r="F38" s="43"/>
      <c r="G38" s="43"/>
      <c r="H38" s="43"/>
      <c r="I38" s="43"/>
      <c r="J38" s="43"/>
      <c r="K38" s="43"/>
      <c r="L38" s="43"/>
      <c r="M38" s="43"/>
      <c r="N38" s="43"/>
    </row>
    <row r="39" spans="1:14" s="68" customFormat="1" ht="11.25" customHeight="1" x14ac:dyDescent="0.2">
      <c r="B39" s="69"/>
      <c r="C39" s="69"/>
      <c r="D39" s="69"/>
      <c r="E39" s="69"/>
      <c r="F39" s="43"/>
      <c r="G39" s="43"/>
      <c r="H39" s="43"/>
      <c r="I39" s="43"/>
      <c r="J39" s="43"/>
      <c r="K39" s="43"/>
      <c r="L39" s="43"/>
      <c r="M39" s="43"/>
      <c r="N39" s="43"/>
    </row>
    <row r="40" spans="1:14" s="68" customFormat="1" ht="11.25" customHeight="1" x14ac:dyDescent="0.2">
      <c r="B40" s="69"/>
      <c r="C40" s="69"/>
      <c r="D40" s="69"/>
      <c r="E40" s="69"/>
      <c r="F40" s="43"/>
      <c r="G40" s="43"/>
      <c r="H40" s="43"/>
      <c r="I40" s="43"/>
      <c r="J40" s="43"/>
      <c r="K40" s="43"/>
      <c r="L40" s="43"/>
      <c r="M40" s="43"/>
      <c r="N40" s="43"/>
    </row>
    <row r="41" spans="1:14" s="68" customFormat="1" ht="11.25" customHeight="1" x14ac:dyDescent="0.2">
      <c r="B41" s="69"/>
      <c r="C41" s="69"/>
      <c r="D41" s="69"/>
      <c r="E41" s="69"/>
      <c r="F41" s="43"/>
      <c r="G41" s="43"/>
      <c r="H41" s="43"/>
      <c r="I41" s="43"/>
      <c r="J41" s="43"/>
      <c r="K41" s="43"/>
      <c r="L41" s="43"/>
      <c r="M41" s="43"/>
      <c r="N41" s="43"/>
    </row>
    <row r="42" spans="1:14" s="68" customFormat="1" ht="11.25" customHeight="1" x14ac:dyDescent="0.2">
      <c r="B42" s="69"/>
      <c r="C42" s="69"/>
      <c r="D42" s="69"/>
      <c r="E42" s="69"/>
      <c r="F42" s="43"/>
      <c r="G42" s="43"/>
      <c r="H42" s="43"/>
      <c r="I42" s="43"/>
      <c r="J42" s="43"/>
      <c r="K42" s="43"/>
      <c r="L42" s="43"/>
      <c r="M42" s="43"/>
      <c r="N42" s="43"/>
    </row>
    <row r="43" spans="1:14" s="68" customFormat="1" ht="11.25" customHeight="1" x14ac:dyDescent="0.2">
      <c r="B43" s="69"/>
      <c r="C43" s="69"/>
      <c r="D43" s="69"/>
      <c r="E43" s="69"/>
      <c r="F43" s="43"/>
      <c r="G43" s="43"/>
      <c r="H43" s="43"/>
      <c r="I43" s="43"/>
      <c r="J43" s="43"/>
      <c r="K43" s="43"/>
      <c r="L43" s="43"/>
      <c r="M43" s="43"/>
      <c r="N43" s="43"/>
    </row>
    <row r="44" spans="1:14" s="68" customFormat="1" ht="11.25" customHeight="1" x14ac:dyDescent="0.2">
      <c r="B44" s="69"/>
      <c r="C44" s="69"/>
      <c r="D44" s="69"/>
      <c r="E44" s="69"/>
      <c r="F44" s="43"/>
      <c r="G44" s="43"/>
      <c r="H44" s="43"/>
      <c r="I44" s="43"/>
      <c r="J44" s="43"/>
      <c r="K44" s="43"/>
      <c r="L44" s="43"/>
      <c r="M44" s="43"/>
      <c r="N44" s="43"/>
    </row>
    <row r="45" spans="1:14" s="68" customFormat="1" ht="11.25" customHeight="1" x14ac:dyDescent="0.2">
      <c r="B45" s="69"/>
      <c r="C45" s="69"/>
      <c r="D45" s="69"/>
      <c r="E45" s="69"/>
      <c r="F45" s="43"/>
      <c r="G45" s="43"/>
      <c r="H45" s="43"/>
      <c r="I45" s="43"/>
      <c r="J45" s="43"/>
      <c r="K45" s="43"/>
      <c r="L45" s="43"/>
      <c r="M45" s="43"/>
      <c r="N45" s="43"/>
    </row>
    <row r="46" spans="1:14" s="68" customFormat="1" ht="11.25" customHeight="1" x14ac:dyDescent="0.2">
      <c r="B46" s="69"/>
      <c r="C46" s="69"/>
      <c r="D46" s="69"/>
      <c r="E46" s="69"/>
      <c r="F46" s="43"/>
      <c r="G46" s="43"/>
      <c r="H46" s="43"/>
      <c r="I46" s="43"/>
      <c r="J46" s="43"/>
      <c r="K46" s="43"/>
      <c r="L46" s="43"/>
      <c r="M46" s="43"/>
      <c r="N46" s="43"/>
    </row>
    <row r="47" spans="1:14" s="68" customFormat="1" ht="11.25" customHeight="1" x14ac:dyDescent="0.2">
      <c r="B47" s="69"/>
      <c r="C47" s="69"/>
      <c r="D47" s="69"/>
      <c r="E47" s="69"/>
      <c r="F47" s="43"/>
      <c r="G47" s="43"/>
      <c r="H47" s="43"/>
      <c r="I47" s="43"/>
      <c r="J47" s="43"/>
      <c r="K47" s="43"/>
      <c r="L47" s="43"/>
      <c r="M47" s="43"/>
      <c r="N47" s="43"/>
    </row>
    <row r="48" spans="1:14" s="68" customFormat="1" ht="11.25" customHeight="1" x14ac:dyDescent="0.2">
      <c r="B48" s="69"/>
      <c r="C48" s="69"/>
      <c r="D48" s="69"/>
      <c r="E48" s="69"/>
      <c r="F48" s="43"/>
      <c r="G48" s="43"/>
      <c r="H48" s="43"/>
      <c r="I48" s="43"/>
      <c r="J48" s="43"/>
      <c r="K48" s="43"/>
      <c r="L48" s="43"/>
      <c r="M48" s="43"/>
      <c r="N48" s="43"/>
    </row>
    <row r="49" spans="2:14" s="68" customFormat="1" ht="11.25" customHeight="1" x14ac:dyDescent="0.2">
      <c r="B49" s="69"/>
      <c r="C49" s="69"/>
      <c r="D49" s="69"/>
      <c r="E49" s="69"/>
      <c r="F49" s="43"/>
      <c r="G49" s="43"/>
      <c r="H49" s="43"/>
      <c r="I49" s="43"/>
      <c r="J49" s="43"/>
      <c r="K49" s="43"/>
      <c r="L49" s="43"/>
      <c r="M49" s="43"/>
      <c r="N49" s="43"/>
    </row>
    <row r="50" spans="2:14" s="68" customFormat="1" ht="11.25" customHeight="1" x14ac:dyDescent="0.2">
      <c r="B50" s="69"/>
      <c r="C50" s="69"/>
      <c r="D50" s="69"/>
      <c r="E50" s="69"/>
      <c r="F50" s="43"/>
      <c r="G50" s="43"/>
      <c r="H50" s="43"/>
      <c r="I50" s="43"/>
      <c r="J50" s="43"/>
      <c r="K50" s="43"/>
      <c r="L50" s="43"/>
      <c r="M50" s="43"/>
      <c r="N50" s="43"/>
    </row>
    <row r="51" spans="2:14" s="68" customFormat="1" ht="11.25" customHeight="1" x14ac:dyDescent="0.2">
      <c r="B51" s="69"/>
      <c r="C51" s="69"/>
      <c r="D51" s="69"/>
      <c r="E51" s="69"/>
      <c r="F51" s="43"/>
      <c r="G51" s="43"/>
      <c r="H51" s="43"/>
      <c r="I51" s="43"/>
      <c r="J51" s="43"/>
      <c r="K51" s="43"/>
      <c r="L51" s="43"/>
      <c r="M51" s="43"/>
      <c r="N51" s="43"/>
    </row>
    <row r="52" spans="2:14" s="68" customFormat="1" ht="11.25" customHeight="1" x14ac:dyDescent="0.2">
      <c r="B52" s="69"/>
      <c r="C52" s="69"/>
      <c r="D52" s="69"/>
      <c r="E52" s="69"/>
      <c r="F52" s="43"/>
      <c r="G52" s="43"/>
      <c r="H52" s="43"/>
      <c r="I52" s="43"/>
      <c r="J52" s="43"/>
      <c r="K52" s="43"/>
      <c r="L52" s="43"/>
      <c r="M52" s="43"/>
      <c r="N52" s="43"/>
    </row>
    <row r="53" spans="2:14" s="68" customFormat="1" ht="11.25" customHeight="1" x14ac:dyDescent="0.2">
      <c r="B53" s="69"/>
      <c r="C53" s="69"/>
      <c r="D53" s="69"/>
      <c r="E53" s="69"/>
      <c r="F53" s="43"/>
      <c r="G53" s="43"/>
      <c r="H53" s="43"/>
      <c r="I53" s="43"/>
      <c r="J53" s="43"/>
      <c r="K53" s="43"/>
      <c r="L53" s="43"/>
      <c r="M53" s="43"/>
      <c r="N53" s="43"/>
    </row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theme="0" tint="-0.14999847407452621"/>
    <pageSetUpPr fitToPage="1"/>
  </sheetPr>
  <dimension ref="A1:N90"/>
  <sheetViews>
    <sheetView zoomScaleNormal="100" workbookViewId="0"/>
  </sheetViews>
  <sheetFormatPr defaultColWidth="8.85546875" defaultRowHeight="12.75" x14ac:dyDescent="0.2"/>
  <cols>
    <col min="1" max="1" width="38.140625" style="68" customWidth="1"/>
    <col min="2" max="2" width="10.42578125" style="69" customWidth="1"/>
    <col min="3" max="3" width="11" style="69" customWidth="1"/>
    <col min="4" max="4" width="10.42578125" style="69" customWidth="1"/>
    <col min="5" max="5" width="0.7109375" style="69" customWidth="1"/>
    <col min="6" max="6" width="10.42578125" style="43" customWidth="1"/>
    <col min="7" max="7" width="12" style="43" customWidth="1"/>
    <col min="8" max="8" width="12.140625" style="43" customWidth="1"/>
    <col min="9" max="9" width="0.7109375" style="43" customWidth="1"/>
    <col min="10" max="10" width="11.42578125" style="43" customWidth="1"/>
    <col min="11" max="11" width="12" style="43" customWidth="1"/>
    <col min="12" max="12" width="12.7109375" style="43" customWidth="1"/>
    <col min="13" max="13" width="0.7109375" style="43" customWidth="1"/>
    <col min="14" max="14" width="13" style="43" customWidth="1"/>
    <col min="15" max="16384" width="8.85546875" style="43"/>
  </cols>
  <sheetData>
    <row r="1" spans="1:14" ht="12" customHeight="1" x14ac:dyDescent="0.2">
      <c r="A1" s="86" t="s">
        <v>120</v>
      </c>
      <c r="B1" s="43"/>
      <c r="C1" s="43"/>
      <c r="D1" s="43"/>
      <c r="E1" s="43"/>
    </row>
    <row r="2" spans="1:14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4" s="48" customFormat="1" ht="12" customHeight="1" x14ac:dyDescent="0.2">
      <c r="A3" s="152" t="s">
        <v>79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4" s="45" customFormat="1" ht="4.5" customHeight="1" x14ac:dyDescent="0.2">
      <c r="A4" s="153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4" s="48" customFormat="1" ht="12" customHeight="1" x14ac:dyDescent="0.2">
      <c r="A5" s="154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4" s="48" customFormat="1" ht="12" customHeight="1" x14ac:dyDescent="0.2">
      <c r="A6" s="51"/>
    </row>
    <row r="7" spans="1:14" s="48" customFormat="1" ht="9" customHeight="1" x14ac:dyDescent="0.15">
      <c r="A7" s="52" t="s">
        <v>103</v>
      </c>
      <c r="B7" s="53">
        <v>537500739</v>
      </c>
      <c r="C7" s="53">
        <v>470111566</v>
      </c>
      <c r="D7" s="53">
        <v>1007612305</v>
      </c>
      <c r="E7" s="16"/>
      <c r="F7" s="53">
        <v>402212963</v>
      </c>
      <c r="G7" s="53">
        <v>361517976</v>
      </c>
      <c r="H7" s="53">
        <v>763730939</v>
      </c>
      <c r="I7" s="16"/>
      <c r="J7" s="53">
        <v>388685573</v>
      </c>
      <c r="K7" s="53">
        <v>422595547</v>
      </c>
      <c r="L7" s="53">
        <v>811281120</v>
      </c>
      <c r="M7" s="16"/>
      <c r="N7" s="53">
        <v>415032497</v>
      </c>
    </row>
    <row r="8" spans="1:14" s="48" customFormat="1" ht="9" customHeight="1" x14ac:dyDescent="0.15">
      <c r="A8" s="55" t="s">
        <v>116</v>
      </c>
      <c r="B8" s="16">
        <v>817858</v>
      </c>
      <c r="C8" s="16">
        <v>410666</v>
      </c>
      <c r="D8" s="16">
        <v>1228524</v>
      </c>
      <c r="E8" s="16"/>
      <c r="F8" s="16">
        <v>405968</v>
      </c>
      <c r="G8" s="16">
        <v>643494</v>
      </c>
      <c r="H8" s="16">
        <v>1049462</v>
      </c>
      <c r="I8" s="16"/>
      <c r="J8" s="16">
        <v>345492</v>
      </c>
      <c r="K8" s="16">
        <v>352744</v>
      </c>
      <c r="L8" s="16">
        <v>698236</v>
      </c>
      <c r="M8" s="16"/>
      <c r="N8" s="16">
        <v>134653</v>
      </c>
    </row>
    <row r="9" spans="1:14" s="48" customFormat="1" ht="9" customHeight="1" x14ac:dyDescent="0.15">
      <c r="A9" s="56" t="s">
        <v>83</v>
      </c>
      <c r="B9" s="16">
        <v>392729</v>
      </c>
      <c r="C9" s="16">
        <v>246788</v>
      </c>
      <c r="D9" s="16">
        <v>639517</v>
      </c>
      <c r="E9" s="16"/>
      <c r="F9" s="16">
        <v>652600</v>
      </c>
      <c r="G9" s="16">
        <v>174557</v>
      </c>
      <c r="H9" s="16">
        <v>827157</v>
      </c>
      <c r="I9" s="16"/>
      <c r="J9" s="16">
        <v>355133</v>
      </c>
      <c r="K9" s="16">
        <v>308431</v>
      </c>
      <c r="L9" s="16">
        <v>663564</v>
      </c>
      <c r="M9" s="16"/>
      <c r="N9" s="16">
        <v>163091</v>
      </c>
    </row>
    <row r="10" spans="1:14" s="48" customFormat="1" ht="9" customHeight="1" x14ac:dyDescent="0.15">
      <c r="A10" s="56" t="s">
        <v>84</v>
      </c>
      <c r="B10" s="16">
        <v>24645235</v>
      </c>
      <c r="C10" s="16">
        <v>26420401</v>
      </c>
      <c r="D10" s="16">
        <v>51065636</v>
      </c>
      <c r="E10" s="16"/>
      <c r="F10" s="16">
        <v>23721171</v>
      </c>
      <c r="G10" s="16">
        <v>24374837</v>
      </c>
      <c r="H10" s="16">
        <v>48096008</v>
      </c>
      <c r="I10" s="16"/>
      <c r="J10" s="16">
        <v>26396819</v>
      </c>
      <c r="K10" s="16">
        <v>28477533</v>
      </c>
      <c r="L10" s="16">
        <v>54874352</v>
      </c>
      <c r="M10" s="16"/>
      <c r="N10" s="16">
        <v>29216786</v>
      </c>
    </row>
    <row r="11" spans="1:14" s="48" customFormat="1" ht="9" customHeight="1" x14ac:dyDescent="0.15">
      <c r="A11" s="56" t="s">
        <v>85</v>
      </c>
      <c r="B11" s="16">
        <v>6242423</v>
      </c>
      <c r="C11" s="16">
        <v>7539338</v>
      </c>
      <c r="D11" s="16">
        <v>13781761</v>
      </c>
      <c r="E11" s="16"/>
      <c r="F11" s="16">
        <v>7367389</v>
      </c>
      <c r="G11" s="16">
        <v>6379682</v>
      </c>
      <c r="H11" s="16">
        <v>13747071</v>
      </c>
      <c r="I11" s="16"/>
      <c r="J11" s="16">
        <v>7239588</v>
      </c>
      <c r="K11" s="16">
        <v>7979916</v>
      </c>
      <c r="L11" s="16">
        <v>15219504</v>
      </c>
      <c r="M11" s="16"/>
      <c r="N11" s="16">
        <v>6936049</v>
      </c>
    </row>
    <row r="12" spans="1:14" s="48" customFormat="1" ht="9" customHeight="1" x14ac:dyDescent="0.15">
      <c r="A12" s="56" t="s">
        <v>86</v>
      </c>
      <c r="B12" s="16">
        <v>30523273</v>
      </c>
      <c r="C12" s="16">
        <v>34363091</v>
      </c>
      <c r="D12" s="16">
        <v>64886364</v>
      </c>
      <c r="E12" s="16"/>
      <c r="F12" s="16">
        <v>19544826</v>
      </c>
      <c r="G12" s="16">
        <v>14880896</v>
      </c>
      <c r="H12" s="16">
        <v>34425722</v>
      </c>
      <c r="I12" s="16"/>
      <c r="J12" s="16">
        <v>15952104</v>
      </c>
      <c r="K12" s="16">
        <v>19902110</v>
      </c>
      <c r="L12" s="16">
        <v>35854214</v>
      </c>
      <c r="M12" s="16"/>
      <c r="N12" s="16">
        <v>22140558</v>
      </c>
    </row>
    <row r="13" spans="1:14" s="48" customFormat="1" ht="9" customHeight="1" x14ac:dyDescent="0.15">
      <c r="A13" s="56" t="s">
        <v>87</v>
      </c>
      <c r="B13" s="16">
        <v>281234203</v>
      </c>
      <c r="C13" s="16">
        <v>231100096</v>
      </c>
      <c r="D13" s="16">
        <v>512334299</v>
      </c>
      <c r="E13" s="16"/>
      <c r="F13" s="16">
        <v>187477232</v>
      </c>
      <c r="G13" s="16">
        <v>165774982</v>
      </c>
      <c r="H13" s="16">
        <v>353252214</v>
      </c>
      <c r="I13" s="16"/>
      <c r="J13" s="16">
        <v>165407469</v>
      </c>
      <c r="K13" s="16">
        <v>184359116</v>
      </c>
      <c r="L13" s="16">
        <v>349766585</v>
      </c>
      <c r="M13" s="16"/>
      <c r="N13" s="16">
        <v>185515810</v>
      </c>
    </row>
    <row r="14" spans="1:14" s="48" customFormat="1" ht="9" customHeight="1" x14ac:dyDescent="0.15">
      <c r="A14" s="56" t="s">
        <v>88</v>
      </c>
      <c r="B14" s="16">
        <v>40304034</v>
      </c>
      <c r="C14" s="16">
        <v>32732074</v>
      </c>
      <c r="D14" s="16">
        <v>73036108</v>
      </c>
      <c r="E14" s="16"/>
      <c r="F14" s="16">
        <v>32170492</v>
      </c>
      <c r="G14" s="16">
        <v>25367842</v>
      </c>
      <c r="H14" s="16">
        <v>57538334</v>
      </c>
      <c r="I14" s="16"/>
      <c r="J14" s="16">
        <v>28137759</v>
      </c>
      <c r="K14" s="16">
        <v>27120091</v>
      </c>
      <c r="L14" s="16">
        <v>55257850</v>
      </c>
      <c r="M14" s="16"/>
      <c r="N14" s="16">
        <v>23612803</v>
      </c>
    </row>
    <row r="15" spans="1:14" s="48" customFormat="1" ht="9" customHeight="1" x14ac:dyDescent="0.15">
      <c r="A15" s="56" t="s">
        <v>89</v>
      </c>
      <c r="B15" s="16">
        <v>26869890</v>
      </c>
      <c r="C15" s="16">
        <v>25058167</v>
      </c>
      <c r="D15" s="16">
        <v>51928057</v>
      </c>
      <c r="E15" s="16"/>
      <c r="F15" s="16">
        <v>21587526</v>
      </c>
      <c r="G15" s="16">
        <v>20033552</v>
      </c>
      <c r="H15" s="16">
        <v>41621078</v>
      </c>
      <c r="I15" s="16"/>
      <c r="J15" s="16">
        <v>19236672</v>
      </c>
      <c r="K15" s="16">
        <v>21621808</v>
      </c>
      <c r="L15" s="16">
        <v>40858480</v>
      </c>
      <c r="M15" s="16"/>
      <c r="N15" s="16">
        <v>18097302</v>
      </c>
    </row>
    <row r="16" spans="1:14" s="48" customFormat="1" ht="9" customHeight="1" x14ac:dyDescent="0.15">
      <c r="A16" s="56" t="s">
        <v>90</v>
      </c>
      <c r="B16" s="16">
        <v>35515126</v>
      </c>
      <c r="C16" s="16">
        <v>27842848</v>
      </c>
      <c r="D16" s="16">
        <v>63357974</v>
      </c>
      <c r="E16" s="16"/>
      <c r="F16" s="16">
        <v>26689418</v>
      </c>
      <c r="G16" s="16">
        <v>26247418</v>
      </c>
      <c r="H16" s="16">
        <v>52936836</v>
      </c>
      <c r="I16" s="16"/>
      <c r="J16" s="16">
        <v>32544157</v>
      </c>
      <c r="K16" s="16">
        <v>34339257</v>
      </c>
      <c r="L16" s="16">
        <v>66883414</v>
      </c>
      <c r="M16" s="16"/>
      <c r="N16" s="16">
        <v>35001881</v>
      </c>
    </row>
    <row r="17" spans="1:14" s="48" customFormat="1" ht="9" customHeight="1" x14ac:dyDescent="0.15">
      <c r="A17" s="56" t="s">
        <v>91</v>
      </c>
      <c r="B17" s="16">
        <v>15581497</v>
      </c>
      <c r="C17" s="16">
        <v>14096005</v>
      </c>
      <c r="D17" s="16">
        <v>29677502</v>
      </c>
      <c r="E17" s="16"/>
      <c r="F17" s="16">
        <v>11095545</v>
      </c>
      <c r="G17" s="16">
        <v>8175132</v>
      </c>
      <c r="H17" s="16">
        <v>19270677</v>
      </c>
      <c r="I17" s="16"/>
      <c r="J17" s="16">
        <v>8436859</v>
      </c>
      <c r="K17" s="16">
        <v>9935580</v>
      </c>
      <c r="L17" s="16">
        <v>18372439</v>
      </c>
      <c r="M17" s="16"/>
      <c r="N17" s="16">
        <v>10142143</v>
      </c>
    </row>
    <row r="18" spans="1:14" s="48" customFormat="1" ht="9" customHeight="1" x14ac:dyDescent="0.15">
      <c r="A18" s="56" t="s">
        <v>92</v>
      </c>
      <c r="B18" s="16">
        <v>24219057</v>
      </c>
      <c r="C18" s="16">
        <v>17087876</v>
      </c>
      <c r="D18" s="16">
        <v>41306933</v>
      </c>
      <c r="E18" s="16"/>
      <c r="F18" s="16">
        <v>21687596</v>
      </c>
      <c r="G18" s="16">
        <v>17901395</v>
      </c>
      <c r="H18" s="16">
        <v>39588991</v>
      </c>
      <c r="I18" s="16"/>
      <c r="J18" s="16">
        <v>24207048</v>
      </c>
      <c r="K18" s="16">
        <v>24458913</v>
      </c>
      <c r="L18" s="16">
        <v>48665961</v>
      </c>
      <c r="M18" s="16"/>
      <c r="N18" s="16">
        <v>25168850</v>
      </c>
    </row>
    <row r="19" spans="1:14" s="48" customFormat="1" ht="9" customHeight="1" x14ac:dyDescent="0.15">
      <c r="A19" s="56" t="s">
        <v>93</v>
      </c>
      <c r="B19" s="16">
        <v>13367894</v>
      </c>
      <c r="C19" s="16">
        <v>13911616</v>
      </c>
      <c r="D19" s="16">
        <v>27279510</v>
      </c>
      <c r="E19" s="16"/>
      <c r="F19" s="16">
        <v>11269008</v>
      </c>
      <c r="G19" s="16">
        <v>13174316</v>
      </c>
      <c r="H19" s="16">
        <v>24443324</v>
      </c>
      <c r="I19" s="16"/>
      <c r="J19" s="16">
        <v>13223781</v>
      </c>
      <c r="K19" s="16">
        <v>15905271</v>
      </c>
      <c r="L19" s="16">
        <v>29129052</v>
      </c>
      <c r="M19" s="16"/>
      <c r="N19" s="16">
        <v>13599029</v>
      </c>
    </row>
    <row r="20" spans="1:14" s="48" customFormat="1" ht="9" customHeight="1" x14ac:dyDescent="0.15">
      <c r="A20" s="56" t="s">
        <v>94</v>
      </c>
      <c r="B20" s="16">
        <v>11770253</v>
      </c>
      <c r="C20" s="16">
        <v>12047116</v>
      </c>
      <c r="D20" s="16">
        <v>23817369</v>
      </c>
      <c r="E20" s="16"/>
      <c r="F20" s="16">
        <v>10940544</v>
      </c>
      <c r="G20" s="16">
        <v>11695795</v>
      </c>
      <c r="H20" s="16">
        <v>22636339</v>
      </c>
      <c r="I20" s="16"/>
      <c r="J20" s="16">
        <v>15624579</v>
      </c>
      <c r="K20" s="16">
        <v>17267353</v>
      </c>
      <c r="L20" s="16">
        <v>32891932</v>
      </c>
      <c r="M20" s="16"/>
      <c r="N20" s="16">
        <v>17324650</v>
      </c>
    </row>
    <row r="21" spans="1:14" s="48" customFormat="1" ht="9" customHeight="1" x14ac:dyDescent="0.15">
      <c r="A21" s="56" t="s">
        <v>95</v>
      </c>
      <c r="B21" s="16">
        <v>38292</v>
      </c>
      <c r="C21" s="16">
        <v>138630</v>
      </c>
      <c r="D21" s="16">
        <v>176922</v>
      </c>
      <c r="E21" s="16"/>
      <c r="F21" s="16">
        <v>445182</v>
      </c>
      <c r="G21" s="16">
        <v>205994</v>
      </c>
      <c r="H21" s="16">
        <v>651176</v>
      </c>
      <c r="I21" s="16"/>
      <c r="J21" s="16">
        <v>464496</v>
      </c>
      <c r="K21" s="16">
        <v>241733</v>
      </c>
      <c r="L21" s="16">
        <v>706229</v>
      </c>
      <c r="M21" s="16"/>
      <c r="N21" s="16">
        <v>500455</v>
      </c>
    </row>
    <row r="22" spans="1:14" s="48" customFormat="1" ht="9" customHeight="1" x14ac:dyDescent="0.15">
      <c r="A22" s="56" t="s">
        <v>96</v>
      </c>
      <c r="B22" s="16">
        <v>19485702</v>
      </c>
      <c r="C22" s="16">
        <v>19732107</v>
      </c>
      <c r="D22" s="16">
        <v>39217809</v>
      </c>
      <c r="E22" s="16"/>
      <c r="F22" s="16">
        <v>21113175</v>
      </c>
      <c r="G22" s="16">
        <v>19233401</v>
      </c>
      <c r="H22" s="16">
        <v>40346576</v>
      </c>
      <c r="I22" s="16"/>
      <c r="J22" s="16">
        <v>23803292</v>
      </c>
      <c r="K22" s="16">
        <v>22447035</v>
      </c>
      <c r="L22" s="16">
        <v>46250327</v>
      </c>
      <c r="M22" s="16"/>
      <c r="N22" s="16">
        <v>19082266</v>
      </c>
    </row>
    <row r="23" spans="1:14" s="48" customFormat="1" ht="9" customHeight="1" x14ac:dyDescent="0.15">
      <c r="A23" s="56" t="s">
        <v>97</v>
      </c>
      <c r="B23" s="16">
        <v>1213336</v>
      </c>
      <c r="C23" s="16">
        <v>1246802</v>
      </c>
      <c r="D23" s="16">
        <v>2460138</v>
      </c>
      <c r="E23" s="16"/>
      <c r="F23" s="16">
        <v>1282210</v>
      </c>
      <c r="G23" s="16">
        <v>1116798</v>
      </c>
      <c r="H23" s="16">
        <v>2399008</v>
      </c>
      <c r="I23" s="16"/>
      <c r="J23" s="16">
        <v>1760612</v>
      </c>
      <c r="K23" s="16">
        <v>2444230</v>
      </c>
      <c r="L23" s="16">
        <v>4204842</v>
      </c>
      <c r="M23" s="16"/>
      <c r="N23" s="16">
        <v>1663849</v>
      </c>
    </row>
    <row r="24" spans="1:14" s="48" customFormat="1" ht="9" customHeight="1" x14ac:dyDescent="0.15">
      <c r="A24" s="56" t="s">
        <v>98</v>
      </c>
      <c r="B24" s="16">
        <v>211609</v>
      </c>
      <c r="C24" s="16">
        <v>201289</v>
      </c>
      <c r="D24" s="16">
        <v>412898</v>
      </c>
      <c r="E24" s="16"/>
      <c r="F24" s="16">
        <v>112096</v>
      </c>
      <c r="G24" s="16">
        <v>183811</v>
      </c>
      <c r="H24" s="16">
        <v>295907</v>
      </c>
      <c r="I24" s="16"/>
      <c r="J24" s="16">
        <v>113487</v>
      </c>
      <c r="K24" s="16">
        <v>366621</v>
      </c>
      <c r="L24" s="16">
        <v>480108</v>
      </c>
      <c r="M24" s="16"/>
      <c r="N24" s="16">
        <v>139748</v>
      </c>
    </row>
    <row r="25" spans="1:14" s="48" customFormat="1" ht="9" customHeight="1" x14ac:dyDescent="0.15">
      <c r="A25" s="56" t="s">
        <v>99</v>
      </c>
      <c r="B25" s="16">
        <v>5068328</v>
      </c>
      <c r="C25" s="16">
        <v>5936656</v>
      </c>
      <c r="D25" s="16">
        <v>11004984</v>
      </c>
      <c r="E25" s="16"/>
      <c r="F25" s="16">
        <v>4650985</v>
      </c>
      <c r="G25" s="16">
        <v>5954074</v>
      </c>
      <c r="H25" s="16">
        <v>10605059</v>
      </c>
      <c r="I25" s="16"/>
      <c r="J25" s="16">
        <v>5436226</v>
      </c>
      <c r="K25" s="16">
        <v>5067805</v>
      </c>
      <c r="L25" s="16">
        <v>10504031</v>
      </c>
      <c r="M25" s="16"/>
      <c r="N25" s="16">
        <v>6592574</v>
      </c>
    </row>
    <row r="26" spans="1:14" s="48" customFormat="1" ht="9" customHeight="1" x14ac:dyDescent="0.15">
      <c r="A26" s="52" t="s">
        <v>100</v>
      </c>
      <c r="B26" s="53">
        <v>42550963</v>
      </c>
      <c r="C26" s="53">
        <v>37796404</v>
      </c>
      <c r="D26" s="53">
        <v>80347367</v>
      </c>
      <c r="E26" s="16"/>
      <c r="F26" s="53">
        <v>46245386</v>
      </c>
      <c r="G26" s="53">
        <v>40175141</v>
      </c>
      <c r="H26" s="53">
        <v>86420527</v>
      </c>
      <c r="I26" s="16"/>
      <c r="J26" s="53">
        <v>56914826</v>
      </c>
      <c r="K26" s="53">
        <v>50306297</v>
      </c>
      <c r="L26" s="53">
        <v>107221123</v>
      </c>
      <c r="M26" s="53"/>
      <c r="N26" s="53">
        <v>64720663</v>
      </c>
    </row>
    <row r="27" spans="1:14" s="48" customFormat="1" ht="9" customHeight="1" x14ac:dyDescent="0.15">
      <c r="A27" s="56" t="s">
        <v>101</v>
      </c>
      <c r="B27" s="16">
        <v>39847993</v>
      </c>
      <c r="C27" s="16">
        <v>35544691</v>
      </c>
      <c r="D27" s="16">
        <v>75392684</v>
      </c>
      <c r="E27" s="16"/>
      <c r="F27" s="16">
        <v>43334269</v>
      </c>
      <c r="G27" s="16">
        <v>37988669</v>
      </c>
      <c r="H27" s="16">
        <v>81322938</v>
      </c>
      <c r="I27" s="16"/>
      <c r="J27" s="16">
        <v>53527146</v>
      </c>
      <c r="K27" s="16">
        <v>46919707</v>
      </c>
      <c r="L27" s="16">
        <v>100446853</v>
      </c>
      <c r="M27" s="16"/>
      <c r="N27" s="16">
        <v>61224881</v>
      </c>
    </row>
    <row r="28" spans="1:14" s="48" customFormat="1" ht="9" customHeight="1" x14ac:dyDescent="0.15">
      <c r="A28" s="56" t="s">
        <v>102</v>
      </c>
      <c r="B28" s="16">
        <v>2702970</v>
      </c>
      <c r="C28" s="16">
        <v>2251713</v>
      </c>
      <c r="D28" s="16">
        <v>4954683</v>
      </c>
      <c r="E28" s="16"/>
      <c r="F28" s="16">
        <v>2911117</v>
      </c>
      <c r="G28" s="16">
        <v>2186472</v>
      </c>
      <c r="H28" s="16">
        <v>5097589</v>
      </c>
      <c r="I28" s="16"/>
      <c r="J28" s="16">
        <v>3387680</v>
      </c>
      <c r="K28" s="16">
        <v>3386590</v>
      </c>
      <c r="L28" s="16">
        <v>6774270</v>
      </c>
      <c r="M28" s="16"/>
      <c r="N28" s="16">
        <v>3495782</v>
      </c>
    </row>
    <row r="29" spans="1:14" s="48" customFormat="1" ht="9" customHeight="1" x14ac:dyDescent="0.15">
      <c r="A29" s="52" t="s">
        <v>104</v>
      </c>
      <c r="B29" s="53">
        <v>50854356</v>
      </c>
      <c r="C29" s="53">
        <v>57754644</v>
      </c>
      <c r="D29" s="53">
        <v>108609000</v>
      </c>
      <c r="E29" s="16"/>
      <c r="F29" s="53">
        <v>58477341</v>
      </c>
      <c r="G29" s="53">
        <v>62654453</v>
      </c>
      <c r="H29" s="53">
        <v>121131794</v>
      </c>
      <c r="I29" s="16"/>
      <c r="J29" s="53">
        <v>76471086</v>
      </c>
      <c r="K29" s="53">
        <v>92560012</v>
      </c>
      <c r="L29" s="53">
        <v>169031098</v>
      </c>
      <c r="M29" s="16"/>
      <c r="N29" s="53">
        <v>67304281</v>
      </c>
    </row>
    <row r="30" spans="1:14" s="48" customFormat="1" ht="9" customHeight="1" x14ac:dyDescent="0.15">
      <c r="A30" s="52" t="s">
        <v>105</v>
      </c>
      <c r="B30" s="53">
        <v>582042</v>
      </c>
      <c r="C30" s="53">
        <v>665453</v>
      </c>
      <c r="D30" s="53">
        <v>1247495</v>
      </c>
      <c r="E30" s="16"/>
      <c r="F30" s="53">
        <v>805704</v>
      </c>
      <c r="G30" s="53">
        <v>1075463</v>
      </c>
      <c r="H30" s="53">
        <v>1881167</v>
      </c>
      <c r="I30" s="16"/>
      <c r="J30" s="53">
        <v>1689551</v>
      </c>
      <c r="K30" s="53">
        <v>1431330</v>
      </c>
      <c r="L30" s="53">
        <v>3120881</v>
      </c>
      <c r="M30" s="16"/>
      <c r="N30" s="53">
        <v>957309</v>
      </c>
    </row>
    <row r="31" spans="1:14" s="61" customFormat="1" ht="9" customHeight="1" x14ac:dyDescent="0.15">
      <c r="A31" s="57" t="s">
        <v>0</v>
      </c>
      <c r="B31" s="58">
        <v>631488100</v>
      </c>
      <c r="C31" s="58">
        <v>566328067</v>
      </c>
      <c r="D31" s="58">
        <v>1197816167</v>
      </c>
      <c r="E31" s="58">
        <v>0</v>
      </c>
      <c r="F31" s="58">
        <v>507741394</v>
      </c>
      <c r="G31" s="58">
        <v>465423033</v>
      </c>
      <c r="H31" s="58">
        <v>973164427</v>
      </c>
      <c r="I31" s="72">
        <v>0</v>
      </c>
      <c r="J31" s="58">
        <v>523761036</v>
      </c>
      <c r="K31" s="58">
        <v>566893186</v>
      </c>
      <c r="L31" s="58">
        <v>1090654222</v>
      </c>
      <c r="M31" s="72"/>
      <c r="N31" s="58">
        <v>548014750</v>
      </c>
    </row>
    <row r="32" spans="1:14" s="61" customFormat="1" ht="4.5" customHeight="1" x14ac:dyDescent="0.1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</row>
    <row r="33" spans="1:1" s="61" customFormat="1" ht="11.25" customHeight="1" x14ac:dyDescent="0.15">
      <c r="A33" s="65"/>
    </row>
    <row r="34" spans="1:1" s="61" customFormat="1" ht="11.25" customHeight="1" x14ac:dyDescent="0.15">
      <c r="A34" s="1" t="s">
        <v>154</v>
      </c>
    </row>
    <row r="35" spans="1:1" s="61" customFormat="1" ht="9" customHeight="1" x14ac:dyDescent="0.15">
      <c r="A35" s="65"/>
    </row>
    <row r="36" spans="1:1" s="20" customFormat="1" ht="11.25" customHeight="1" x14ac:dyDescent="0.15">
      <c r="A36" s="67"/>
    </row>
    <row r="37" spans="1:1" s="61" customFormat="1" ht="11.25" customHeight="1" x14ac:dyDescent="0.15">
      <c r="A37" s="65"/>
    </row>
    <row r="38" spans="1:1" s="61" customFormat="1" ht="11.25" customHeight="1" x14ac:dyDescent="0.15">
      <c r="A38" s="65"/>
    </row>
    <row r="39" spans="1:1" s="61" customFormat="1" ht="11.25" customHeight="1" x14ac:dyDescent="0.15">
      <c r="A39" s="65"/>
    </row>
    <row r="40" spans="1:1" s="61" customFormat="1" ht="11.25" customHeight="1" x14ac:dyDescent="0.15">
      <c r="A40" s="65"/>
    </row>
    <row r="41" spans="1:1" s="61" customFormat="1" ht="11.25" customHeight="1" x14ac:dyDescent="0.15"/>
    <row r="42" spans="1:1" s="61" customFormat="1" ht="11.25" customHeight="1" x14ac:dyDescent="0.15"/>
    <row r="43" spans="1:1" s="61" customFormat="1" ht="11.25" customHeight="1" x14ac:dyDescent="0.15"/>
    <row r="44" spans="1:1" s="61" customFormat="1" ht="11.25" customHeight="1" x14ac:dyDescent="0.15"/>
    <row r="45" spans="1:1" s="61" customFormat="1" ht="11.25" customHeight="1" x14ac:dyDescent="0.15"/>
    <row r="46" spans="1:1" s="61" customFormat="1" ht="11.25" customHeight="1" x14ac:dyDescent="0.15"/>
    <row r="47" spans="1:1" s="61" customFormat="1" ht="11.25" customHeight="1" x14ac:dyDescent="0.15"/>
    <row r="48" spans="1:1" s="61" customFormat="1" ht="11.25" customHeight="1" x14ac:dyDescent="0.15"/>
    <row r="49" s="61" customFormat="1" ht="11.25" customHeight="1" x14ac:dyDescent="0.15"/>
    <row r="50" s="61" customFormat="1" ht="11.25" customHeight="1" x14ac:dyDescent="0.15"/>
    <row r="51" s="61" customFormat="1" ht="11.25" customHeight="1" x14ac:dyDescent="0.15"/>
    <row r="52" s="61" customFormat="1" ht="11.25" customHeight="1" x14ac:dyDescent="0.15"/>
    <row r="53" s="61" customFormat="1" ht="11.25" customHeight="1" x14ac:dyDescent="0.15"/>
    <row r="54" s="61" customFormat="1" ht="11.25" customHeight="1" x14ac:dyDescent="0.15"/>
    <row r="55" s="61" customFormat="1" ht="11.25" customHeight="1" x14ac:dyDescent="0.15"/>
    <row r="56" s="61" customFormat="1" ht="11.25" customHeight="1" x14ac:dyDescent="0.15"/>
    <row r="57" s="61" customFormat="1" ht="11.25" customHeight="1" x14ac:dyDescent="0.15"/>
    <row r="58" s="61" customFormat="1" ht="11.25" customHeight="1" x14ac:dyDescent="0.15"/>
    <row r="59" s="61" customFormat="1" ht="11.25" customHeight="1" x14ac:dyDescent="0.15"/>
    <row r="60" s="61" customFormat="1" ht="11.25" customHeight="1" x14ac:dyDescent="0.15"/>
    <row r="61" s="61" customFormat="1" ht="11.25" customHeight="1" x14ac:dyDescent="0.15"/>
    <row r="62" s="61" customFormat="1" ht="11.25" customHeight="1" x14ac:dyDescent="0.15"/>
    <row r="63" s="61" customFormat="1" ht="11.25" customHeight="1" x14ac:dyDescent="0.15"/>
    <row r="64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5"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theme="0" tint="-0.14999847407452621"/>
    <pageSetUpPr fitToPage="1"/>
  </sheetPr>
  <dimension ref="A1:P90"/>
  <sheetViews>
    <sheetView zoomScaleNormal="100" workbookViewId="0">
      <selection sqref="A1:N1"/>
    </sheetView>
  </sheetViews>
  <sheetFormatPr defaultColWidth="8.85546875" defaultRowHeight="12.75" x14ac:dyDescent="0.2"/>
  <cols>
    <col min="1" max="1" width="19.42578125" style="68" customWidth="1"/>
    <col min="2" max="4" width="12.85546875" style="69" customWidth="1"/>
    <col min="5" max="5" width="0.7109375" style="69" customWidth="1"/>
    <col min="6" max="8" width="12.85546875" style="43" customWidth="1"/>
    <col min="9" max="9" width="0.7109375" style="43" customWidth="1"/>
    <col min="10" max="12" width="12.85546875" style="43" customWidth="1"/>
    <col min="13" max="13" width="0.7109375" style="43" customWidth="1"/>
    <col min="14" max="14" width="12.85546875" style="43" customWidth="1"/>
    <col min="15" max="16384" width="8.85546875" style="43"/>
  </cols>
  <sheetData>
    <row r="1" spans="1:14" ht="24.75" customHeight="1" x14ac:dyDescent="0.2">
      <c r="A1" s="149" t="s">
        <v>121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4" s="48" customFormat="1" ht="12" customHeight="1" x14ac:dyDescent="0.2">
      <c r="A3" s="156" t="s">
        <v>106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4" s="45" customFormat="1" ht="4.5" customHeight="1" x14ac:dyDescent="0.2">
      <c r="A4" s="157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4" s="48" customFormat="1" ht="12" customHeight="1" x14ac:dyDescent="0.2">
      <c r="A5" s="158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4" s="48" customFormat="1" ht="12" customHeight="1" x14ac:dyDescent="0.15">
      <c r="A6" s="73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s="48" customFormat="1" ht="9" customHeight="1" x14ac:dyDescent="0.15">
      <c r="A7" s="73" t="s">
        <v>1</v>
      </c>
      <c r="B7" s="16">
        <v>33581188</v>
      </c>
      <c r="C7" s="16">
        <v>19298705</v>
      </c>
      <c r="D7" s="16">
        <v>52879893</v>
      </c>
      <c r="E7" s="16"/>
      <c r="F7" s="16">
        <v>15978256</v>
      </c>
      <c r="G7" s="16">
        <v>14049282</v>
      </c>
      <c r="H7" s="16">
        <v>30027538</v>
      </c>
      <c r="I7" s="16"/>
      <c r="J7" s="16">
        <v>27523685</v>
      </c>
      <c r="K7" s="16">
        <v>27209222</v>
      </c>
      <c r="L7" s="16">
        <v>54732907</v>
      </c>
      <c r="M7" s="16"/>
      <c r="N7" s="16">
        <v>31743121</v>
      </c>
    </row>
    <row r="8" spans="1:14" s="48" customFormat="1" ht="9" customHeight="1" x14ac:dyDescent="0.15">
      <c r="A8" s="73" t="s">
        <v>107</v>
      </c>
      <c r="B8" s="16">
        <v>686408</v>
      </c>
      <c r="C8" s="16">
        <v>115505</v>
      </c>
      <c r="D8" s="16">
        <v>801913</v>
      </c>
      <c r="E8" s="16"/>
      <c r="F8" s="16">
        <v>529698</v>
      </c>
      <c r="G8" s="16">
        <v>153681</v>
      </c>
      <c r="H8" s="16">
        <v>683379</v>
      </c>
      <c r="I8" s="16"/>
      <c r="J8" s="16">
        <v>543121</v>
      </c>
      <c r="K8" s="16">
        <v>156607</v>
      </c>
      <c r="L8" s="16">
        <v>699728</v>
      </c>
      <c r="M8" s="16"/>
      <c r="N8" s="16">
        <v>570337</v>
      </c>
    </row>
    <row r="9" spans="1:14" s="48" customFormat="1" ht="9" customHeight="1" x14ac:dyDescent="0.15">
      <c r="A9" s="73" t="s">
        <v>2</v>
      </c>
      <c r="B9" s="16">
        <v>2848634</v>
      </c>
      <c r="C9" s="16">
        <v>2247690</v>
      </c>
      <c r="D9" s="16">
        <v>5096324</v>
      </c>
      <c r="E9" s="16"/>
      <c r="F9" s="16">
        <v>1895342</v>
      </c>
      <c r="G9" s="16">
        <v>1289887</v>
      </c>
      <c r="H9" s="16">
        <v>3185229</v>
      </c>
      <c r="I9" s="16"/>
      <c r="J9" s="16">
        <v>1700800</v>
      </c>
      <c r="K9" s="16">
        <v>1770472</v>
      </c>
      <c r="L9" s="16">
        <v>3471272</v>
      </c>
      <c r="M9" s="16"/>
      <c r="N9" s="16">
        <v>3164249</v>
      </c>
    </row>
    <row r="10" spans="1:14" s="48" customFormat="1" ht="9" customHeight="1" x14ac:dyDescent="0.15">
      <c r="A10" s="73" t="s">
        <v>3</v>
      </c>
      <c r="B10" s="16">
        <v>70917865</v>
      </c>
      <c r="C10" s="16">
        <v>39170487</v>
      </c>
      <c r="D10" s="16">
        <v>110088352</v>
      </c>
      <c r="E10" s="16"/>
      <c r="F10" s="16">
        <v>32937606</v>
      </c>
      <c r="G10" s="16">
        <v>31588801</v>
      </c>
      <c r="H10" s="16">
        <v>64526407</v>
      </c>
      <c r="I10" s="16"/>
      <c r="J10" s="16">
        <v>48003089</v>
      </c>
      <c r="K10" s="16">
        <v>49985685</v>
      </c>
      <c r="L10" s="16">
        <v>97988774</v>
      </c>
      <c r="M10" s="16"/>
      <c r="N10" s="16">
        <v>57188008</v>
      </c>
    </row>
    <row r="11" spans="1:14" s="48" customFormat="1" ht="9" customHeight="1" x14ac:dyDescent="0.15">
      <c r="A11" s="74" t="s">
        <v>156</v>
      </c>
      <c r="B11" s="16">
        <v>3357856</v>
      </c>
      <c r="C11" s="16">
        <v>2336268</v>
      </c>
      <c r="D11" s="16">
        <v>5694124</v>
      </c>
      <c r="E11" s="16"/>
      <c r="F11" s="16">
        <v>2580047</v>
      </c>
      <c r="G11" s="16">
        <v>2535622</v>
      </c>
      <c r="H11" s="16">
        <v>5115669</v>
      </c>
      <c r="I11" s="16"/>
      <c r="J11" s="16">
        <v>3215244</v>
      </c>
      <c r="K11" s="16">
        <v>2801414</v>
      </c>
      <c r="L11" s="16">
        <v>6016658</v>
      </c>
      <c r="M11" s="16"/>
      <c r="N11" s="16">
        <v>3243014</v>
      </c>
    </row>
    <row r="12" spans="1:14" s="48" customFormat="1" ht="9" customHeight="1" x14ac:dyDescent="0.15">
      <c r="A12" s="75" t="s">
        <v>108</v>
      </c>
      <c r="B12" s="76">
        <v>1817961</v>
      </c>
      <c r="C12" s="76">
        <v>893273</v>
      </c>
      <c r="D12" s="76">
        <v>2711234</v>
      </c>
      <c r="E12" s="16"/>
      <c r="F12" s="76">
        <v>1134351</v>
      </c>
      <c r="G12" s="76">
        <v>1225329</v>
      </c>
      <c r="H12" s="76">
        <v>2359680</v>
      </c>
      <c r="I12" s="16"/>
      <c r="J12" s="76">
        <v>1658183</v>
      </c>
      <c r="K12" s="76">
        <v>1471910</v>
      </c>
      <c r="L12" s="76">
        <v>3130093</v>
      </c>
      <c r="M12" s="16"/>
      <c r="N12" s="76">
        <v>1314473</v>
      </c>
    </row>
    <row r="13" spans="1:14" s="48" customFormat="1" ht="9" customHeight="1" x14ac:dyDescent="0.15">
      <c r="A13" s="75" t="s">
        <v>109</v>
      </c>
      <c r="B13" s="76">
        <v>1539895</v>
      </c>
      <c r="C13" s="76">
        <v>1442995</v>
      </c>
      <c r="D13" s="76">
        <v>2982890</v>
      </c>
      <c r="E13" s="16"/>
      <c r="F13" s="76">
        <v>1445696</v>
      </c>
      <c r="G13" s="76">
        <v>1310293</v>
      </c>
      <c r="H13" s="76">
        <v>2755989</v>
      </c>
      <c r="I13" s="16"/>
      <c r="J13" s="76">
        <v>1557061</v>
      </c>
      <c r="K13" s="76">
        <v>1329504</v>
      </c>
      <c r="L13" s="76">
        <v>2886565</v>
      </c>
      <c r="M13" s="16"/>
      <c r="N13" s="76">
        <v>1928541</v>
      </c>
    </row>
    <row r="14" spans="1:14" s="48" customFormat="1" ht="9" customHeight="1" x14ac:dyDescent="0.15">
      <c r="A14" s="73" t="s">
        <v>4</v>
      </c>
      <c r="B14" s="16">
        <v>18317816</v>
      </c>
      <c r="C14" s="16">
        <v>9426170</v>
      </c>
      <c r="D14" s="16">
        <v>27743986</v>
      </c>
      <c r="E14" s="16"/>
      <c r="F14" s="16">
        <v>10505986</v>
      </c>
      <c r="G14" s="16">
        <v>9537028</v>
      </c>
      <c r="H14" s="16">
        <v>20043014</v>
      </c>
      <c r="I14" s="16"/>
      <c r="J14" s="16">
        <v>14704961</v>
      </c>
      <c r="K14" s="16">
        <v>13393744</v>
      </c>
      <c r="L14" s="16">
        <v>28098705</v>
      </c>
      <c r="M14" s="16"/>
      <c r="N14" s="16">
        <v>14527847</v>
      </c>
    </row>
    <row r="15" spans="1:14" s="48" customFormat="1" ht="9" customHeight="1" x14ac:dyDescent="0.15">
      <c r="A15" s="73" t="s">
        <v>5</v>
      </c>
      <c r="B15" s="16">
        <v>3772992</v>
      </c>
      <c r="C15" s="16">
        <v>2764755</v>
      </c>
      <c r="D15" s="16">
        <v>6537747</v>
      </c>
      <c r="E15" s="16"/>
      <c r="F15" s="16">
        <v>2368451</v>
      </c>
      <c r="G15" s="16">
        <v>2235163</v>
      </c>
      <c r="H15" s="16">
        <v>4603614</v>
      </c>
      <c r="I15" s="16"/>
      <c r="J15" s="16">
        <v>3304304</v>
      </c>
      <c r="K15" s="16">
        <v>3163632</v>
      </c>
      <c r="L15" s="16">
        <v>6467936</v>
      </c>
      <c r="M15" s="16"/>
      <c r="N15" s="16">
        <v>3947815</v>
      </c>
    </row>
    <row r="16" spans="1:14" s="48" customFormat="1" ht="9" customHeight="1" x14ac:dyDescent="0.15">
      <c r="A16" s="73" t="s">
        <v>6</v>
      </c>
      <c r="B16" s="16">
        <v>17918662</v>
      </c>
      <c r="C16" s="16">
        <v>8433678</v>
      </c>
      <c r="D16" s="16">
        <v>26352340</v>
      </c>
      <c r="E16" s="16"/>
      <c r="F16" s="16">
        <v>5982059</v>
      </c>
      <c r="G16" s="16">
        <v>5045001</v>
      </c>
      <c r="H16" s="16">
        <v>11027060</v>
      </c>
      <c r="I16" s="16"/>
      <c r="J16" s="16">
        <v>8615695</v>
      </c>
      <c r="K16" s="16">
        <v>10278367</v>
      </c>
      <c r="L16" s="16">
        <v>18894062</v>
      </c>
      <c r="M16" s="16"/>
      <c r="N16" s="16">
        <v>10157059</v>
      </c>
    </row>
    <row r="17" spans="1:16" s="48" customFormat="1" ht="9" customHeight="1" x14ac:dyDescent="0.15">
      <c r="A17" s="73" t="s">
        <v>7</v>
      </c>
      <c r="B17" s="16">
        <v>8073137</v>
      </c>
      <c r="C17" s="16">
        <v>5951713</v>
      </c>
      <c r="D17" s="16">
        <v>14024850</v>
      </c>
      <c r="E17" s="16"/>
      <c r="F17" s="16">
        <v>5552107</v>
      </c>
      <c r="G17" s="16">
        <v>4643267</v>
      </c>
      <c r="H17" s="16">
        <v>10195374</v>
      </c>
      <c r="I17" s="16"/>
      <c r="J17" s="16">
        <v>5144607</v>
      </c>
      <c r="K17" s="16">
        <v>5862974</v>
      </c>
      <c r="L17" s="16">
        <v>11007581</v>
      </c>
      <c r="M17" s="16"/>
      <c r="N17" s="16">
        <v>7428386</v>
      </c>
    </row>
    <row r="18" spans="1:16" s="48" customFormat="1" ht="9" customHeight="1" x14ac:dyDescent="0.15">
      <c r="A18" s="73" t="s">
        <v>8</v>
      </c>
      <c r="B18" s="16">
        <v>2569608</v>
      </c>
      <c r="C18" s="16">
        <v>1704699</v>
      </c>
      <c r="D18" s="16">
        <v>4274307</v>
      </c>
      <c r="E18" s="16"/>
      <c r="F18" s="16">
        <v>1862157</v>
      </c>
      <c r="G18" s="16">
        <v>2044225</v>
      </c>
      <c r="H18" s="16">
        <v>3906382</v>
      </c>
      <c r="I18" s="16"/>
      <c r="J18" s="16">
        <v>3551114</v>
      </c>
      <c r="K18" s="16">
        <v>3446804</v>
      </c>
      <c r="L18" s="16">
        <v>6997918</v>
      </c>
      <c r="M18" s="16"/>
      <c r="N18" s="16">
        <v>3486042</v>
      </c>
    </row>
    <row r="19" spans="1:16" s="48" customFormat="1" ht="9" customHeight="1" x14ac:dyDescent="0.15">
      <c r="A19" s="73" t="s">
        <v>9</v>
      </c>
      <c r="B19" s="16">
        <v>5439332</v>
      </c>
      <c r="C19" s="16">
        <v>2403566</v>
      </c>
      <c r="D19" s="16">
        <v>7842898</v>
      </c>
      <c r="E19" s="16"/>
      <c r="F19" s="16">
        <v>2913497</v>
      </c>
      <c r="G19" s="16">
        <v>2314522</v>
      </c>
      <c r="H19" s="16">
        <v>5228019</v>
      </c>
      <c r="I19" s="16"/>
      <c r="J19" s="16">
        <v>4113253</v>
      </c>
      <c r="K19" s="16">
        <v>5121756</v>
      </c>
      <c r="L19" s="16">
        <v>9235009</v>
      </c>
      <c r="M19" s="16"/>
      <c r="N19" s="16">
        <v>8627847</v>
      </c>
    </row>
    <row r="20" spans="1:16" s="48" customFormat="1" ht="9" customHeight="1" x14ac:dyDescent="0.15">
      <c r="A20" s="73" t="s">
        <v>10</v>
      </c>
      <c r="B20" s="16">
        <v>7402196</v>
      </c>
      <c r="C20" s="16">
        <v>5386527</v>
      </c>
      <c r="D20" s="16">
        <v>12788723</v>
      </c>
      <c r="E20" s="16"/>
      <c r="F20" s="16">
        <v>6979263</v>
      </c>
      <c r="G20" s="16">
        <v>6871244</v>
      </c>
      <c r="H20" s="16">
        <v>13850507</v>
      </c>
      <c r="I20" s="16"/>
      <c r="J20" s="16">
        <v>9851313</v>
      </c>
      <c r="K20" s="16">
        <v>11652792</v>
      </c>
      <c r="L20" s="16">
        <v>21504105</v>
      </c>
      <c r="M20" s="16"/>
      <c r="N20" s="16">
        <v>11868969</v>
      </c>
    </row>
    <row r="21" spans="1:16" s="48" customFormat="1" ht="9" customHeight="1" x14ac:dyDescent="0.15">
      <c r="A21" s="73" t="s">
        <v>11</v>
      </c>
      <c r="B21" s="16">
        <v>5875617</v>
      </c>
      <c r="C21" s="16">
        <v>4399544</v>
      </c>
      <c r="D21" s="16">
        <v>10275161</v>
      </c>
      <c r="E21" s="16"/>
      <c r="F21" s="16">
        <v>4788292</v>
      </c>
      <c r="G21" s="16">
        <v>4515436</v>
      </c>
      <c r="H21" s="16">
        <v>9303728</v>
      </c>
      <c r="I21" s="16"/>
      <c r="J21" s="16">
        <v>6332672</v>
      </c>
      <c r="K21" s="16">
        <v>5251785</v>
      </c>
      <c r="L21" s="16">
        <v>11584457</v>
      </c>
      <c r="M21" s="16"/>
      <c r="N21" s="16">
        <v>6982564</v>
      </c>
    </row>
    <row r="22" spans="1:16" s="48" customFormat="1" ht="9" customHeight="1" x14ac:dyDescent="0.15">
      <c r="A22" s="73" t="s">
        <v>12</v>
      </c>
      <c r="B22" s="16">
        <v>918350</v>
      </c>
      <c r="C22" s="16">
        <v>568469</v>
      </c>
      <c r="D22" s="16">
        <v>1486819</v>
      </c>
      <c r="E22" s="16"/>
      <c r="F22" s="16">
        <v>507109</v>
      </c>
      <c r="G22" s="16">
        <v>557227</v>
      </c>
      <c r="H22" s="16">
        <v>1064336</v>
      </c>
      <c r="I22" s="16"/>
      <c r="J22" s="16">
        <v>864840</v>
      </c>
      <c r="K22" s="16">
        <v>1284208</v>
      </c>
      <c r="L22" s="16">
        <v>2149048</v>
      </c>
      <c r="M22" s="16"/>
      <c r="N22" s="16">
        <v>1823023</v>
      </c>
    </row>
    <row r="23" spans="1:16" s="48" customFormat="1" ht="9" customHeight="1" x14ac:dyDescent="0.15">
      <c r="A23" s="73" t="s">
        <v>13</v>
      </c>
      <c r="B23" s="16">
        <v>9305467</v>
      </c>
      <c r="C23" s="16">
        <v>6484918</v>
      </c>
      <c r="D23" s="16">
        <v>15790385</v>
      </c>
      <c r="E23" s="16"/>
      <c r="F23" s="16">
        <v>7243615</v>
      </c>
      <c r="G23" s="16">
        <v>6328397</v>
      </c>
      <c r="H23" s="16">
        <v>13572012</v>
      </c>
      <c r="I23" s="16"/>
      <c r="J23" s="16">
        <v>6625525</v>
      </c>
      <c r="K23" s="16">
        <v>7202754</v>
      </c>
      <c r="L23" s="16">
        <v>13828279</v>
      </c>
      <c r="M23" s="16"/>
      <c r="N23" s="16">
        <v>7109676</v>
      </c>
    </row>
    <row r="24" spans="1:16" s="48" customFormat="1" ht="9" customHeight="1" x14ac:dyDescent="0.15">
      <c r="A24" s="73" t="s">
        <v>14</v>
      </c>
      <c r="B24" s="16">
        <v>10567196</v>
      </c>
      <c r="C24" s="16">
        <v>8154038</v>
      </c>
      <c r="D24" s="16">
        <v>18721234</v>
      </c>
      <c r="E24" s="16"/>
      <c r="F24" s="16">
        <v>5741772</v>
      </c>
      <c r="G24" s="16">
        <v>6936981</v>
      </c>
      <c r="H24" s="16">
        <v>12678753</v>
      </c>
      <c r="I24" s="16"/>
      <c r="J24" s="16">
        <v>10521984</v>
      </c>
      <c r="K24" s="16">
        <v>9143250</v>
      </c>
      <c r="L24" s="16">
        <v>19665234</v>
      </c>
      <c r="M24" s="16"/>
      <c r="N24" s="16">
        <v>11382399</v>
      </c>
    </row>
    <row r="25" spans="1:16" s="48" customFormat="1" ht="9" customHeight="1" x14ac:dyDescent="0.15">
      <c r="A25" s="73" t="s">
        <v>15</v>
      </c>
      <c r="B25" s="16">
        <v>2239187</v>
      </c>
      <c r="C25" s="16">
        <v>2914898</v>
      </c>
      <c r="D25" s="16">
        <v>5154085</v>
      </c>
      <c r="E25" s="16"/>
      <c r="F25" s="16">
        <v>2572255</v>
      </c>
      <c r="G25" s="16">
        <v>3240203</v>
      </c>
      <c r="H25" s="16">
        <v>5812458</v>
      </c>
      <c r="I25" s="16"/>
      <c r="J25" s="16">
        <v>5117895</v>
      </c>
      <c r="K25" s="16">
        <v>5505177</v>
      </c>
      <c r="L25" s="16">
        <v>10623072</v>
      </c>
      <c r="M25" s="16"/>
      <c r="N25" s="16">
        <v>3409696</v>
      </c>
    </row>
    <row r="26" spans="1:16" s="48" customFormat="1" ht="9" customHeight="1" x14ac:dyDescent="0.15">
      <c r="A26" s="73" t="s">
        <v>16</v>
      </c>
      <c r="B26" s="16">
        <v>1885318</v>
      </c>
      <c r="C26" s="16">
        <v>1382867</v>
      </c>
      <c r="D26" s="16">
        <v>3268185</v>
      </c>
      <c r="E26" s="16"/>
      <c r="F26" s="16">
        <v>1687631</v>
      </c>
      <c r="G26" s="16">
        <v>1289944</v>
      </c>
      <c r="H26" s="16">
        <v>2977575</v>
      </c>
      <c r="I26" s="16"/>
      <c r="J26" s="16">
        <v>1410771</v>
      </c>
      <c r="K26" s="16">
        <v>1156729</v>
      </c>
      <c r="L26" s="16">
        <v>2567500</v>
      </c>
      <c r="M26" s="16"/>
      <c r="N26" s="16">
        <v>1502580</v>
      </c>
    </row>
    <row r="27" spans="1:16" s="48" customFormat="1" ht="9" customHeight="1" x14ac:dyDescent="0.15">
      <c r="A27" s="73" t="s">
        <v>17</v>
      </c>
      <c r="B27" s="16">
        <v>6041754</v>
      </c>
      <c r="C27" s="16">
        <v>4627229</v>
      </c>
      <c r="D27" s="16">
        <v>10668983</v>
      </c>
      <c r="E27" s="16"/>
      <c r="F27" s="16">
        <v>4809585</v>
      </c>
      <c r="G27" s="16">
        <v>5033798</v>
      </c>
      <c r="H27" s="16">
        <v>9843383</v>
      </c>
      <c r="I27" s="16"/>
      <c r="J27" s="16">
        <v>4461306</v>
      </c>
      <c r="K27" s="16">
        <v>3513976</v>
      </c>
      <c r="L27" s="16">
        <v>7975282</v>
      </c>
      <c r="M27" s="16"/>
      <c r="N27" s="16">
        <v>4977860</v>
      </c>
    </row>
    <row r="28" spans="1:16" s="48" customFormat="1" ht="9" customHeight="1" x14ac:dyDescent="0.15">
      <c r="A28" s="73" t="s">
        <v>18</v>
      </c>
      <c r="B28" s="16">
        <v>1096047</v>
      </c>
      <c r="C28" s="16">
        <v>1216257</v>
      </c>
      <c r="D28" s="16">
        <v>2312304</v>
      </c>
      <c r="E28" s="16"/>
      <c r="F28" s="16">
        <v>940344</v>
      </c>
      <c r="G28" s="16">
        <v>892558</v>
      </c>
      <c r="H28" s="16">
        <v>1832902</v>
      </c>
      <c r="I28" s="16"/>
      <c r="J28" s="16">
        <v>1029613</v>
      </c>
      <c r="K28" s="16">
        <v>1066585</v>
      </c>
      <c r="L28" s="16">
        <v>2096198</v>
      </c>
      <c r="M28" s="16"/>
      <c r="N28" s="16">
        <v>887749</v>
      </c>
    </row>
    <row r="29" spans="1:16" s="48" customFormat="1" ht="12" customHeight="1" x14ac:dyDescent="0.15">
      <c r="A29" s="7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6" s="48" customFormat="1" ht="9" customHeight="1" x14ac:dyDescent="0.15">
      <c r="A30" s="77" t="s">
        <v>19</v>
      </c>
      <c r="B30" s="53">
        <v>212814630</v>
      </c>
      <c r="C30" s="53">
        <v>128987983</v>
      </c>
      <c r="D30" s="53">
        <v>341802613</v>
      </c>
      <c r="E30" s="53">
        <v>0</v>
      </c>
      <c r="F30" s="53">
        <v>118375072</v>
      </c>
      <c r="G30" s="53">
        <v>111102267</v>
      </c>
      <c r="H30" s="53">
        <v>229477339</v>
      </c>
      <c r="I30" s="16">
        <v>0</v>
      </c>
      <c r="J30" s="53">
        <v>166635792</v>
      </c>
      <c r="K30" s="53">
        <v>168967933</v>
      </c>
      <c r="L30" s="53">
        <v>335603725</v>
      </c>
      <c r="M30" s="16"/>
      <c r="N30" s="53">
        <v>194028241</v>
      </c>
      <c r="O30" s="71"/>
    </row>
    <row r="31" spans="1:16" s="48" customFormat="1" ht="9" customHeight="1" x14ac:dyDescent="0.15">
      <c r="A31" s="78" t="s">
        <v>20</v>
      </c>
      <c r="B31" s="82">
        <v>108034095</v>
      </c>
      <c r="C31" s="79">
        <v>60832387</v>
      </c>
      <c r="D31" s="79">
        <v>168866482</v>
      </c>
      <c r="E31" s="79">
        <v>0</v>
      </c>
      <c r="F31" s="79">
        <v>51340902</v>
      </c>
      <c r="G31" s="79">
        <v>47081651</v>
      </c>
      <c r="H31" s="79">
        <v>98422553</v>
      </c>
      <c r="I31" s="79">
        <v>0</v>
      </c>
      <c r="J31" s="79">
        <v>77770695</v>
      </c>
      <c r="K31" s="79">
        <v>79121986</v>
      </c>
      <c r="L31" s="79">
        <v>156892681</v>
      </c>
      <c r="M31" s="79"/>
      <c r="N31" s="79">
        <v>92665715</v>
      </c>
      <c r="O31" s="2"/>
      <c r="P31" s="2"/>
    </row>
    <row r="32" spans="1:16" s="48" customFormat="1" ht="9" customHeight="1" x14ac:dyDescent="0.15">
      <c r="A32" s="80" t="s">
        <v>21</v>
      </c>
      <c r="B32" s="82">
        <v>43367326</v>
      </c>
      <c r="C32" s="81">
        <v>22960871</v>
      </c>
      <c r="D32" s="81">
        <v>66328197</v>
      </c>
      <c r="E32" s="81">
        <v>0</v>
      </c>
      <c r="F32" s="81">
        <v>21436543</v>
      </c>
      <c r="G32" s="81">
        <v>19352814</v>
      </c>
      <c r="H32" s="81">
        <v>40789357</v>
      </c>
      <c r="I32" s="81">
        <v>0</v>
      </c>
      <c r="J32" s="81">
        <v>29840204</v>
      </c>
      <c r="K32" s="81">
        <v>29637157</v>
      </c>
      <c r="L32" s="81">
        <v>59477361</v>
      </c>
      <c r="M32" s="81"/>
      <c r="N32" s="81">
        <v>31875735</v>
      </c>
      <c r="O32" s="2"/>
      <c r="P32" s="2"/>
    </row>
    <row r="33" spans="1:16" s="48" customFormat="1" ht="9" customHeight="1" x14ac:dyDescent="0.15">
      <c r="A33" s="80" t="s">
        <v>22</v>
      </c>
      <c r="B33" s="82">
        <v>23484273</v>
      </c>
      <c r="C33" s="81">
        <v>15446505</v>
      </c>
      <c r="D33" s="81">
        <v>38930778</v>
      </c>
      <c r="E33" s="81">
        <v>0</v>
      </c>
      <c r="F33" s="81">
        <v>17307024</v>
      </c>
      <c r="G33" s="81">
        <v>15873258</v>
      </c>
      <c r="H33" s="81">
        <v>33180282</v>
      </c>
      <c r="I33" s="81">
        <v>0</v>
      </c>
      <c r="J33" s="81">
        <v>22660287</v>
      </c>
      <c r="K33" s="81">
        <v>26084326</v>
      </c>
      <c r="L33" s="81">
        <v>48744613</v>
      </c>
      <c r="M33" s="81"/>
      <c r="N33" s="81">
        <v>31411244</v>
      </c>
      <c r="O33" s="2"/>
      <c r="P33" s="2"/>
    </row>
    <row r="34" spans="1:16" s="48" customFormat="1" ht="9" customHeight="1" x14ac:dyDescent="0.15">
      <c r="A34" s="80" t="s">
        <v>23</v>
      </c>
      <c r="B34" s="82">
        <v>30791135</v>
      </c>
      <c r="C34" s="81">
        <v>23904734</v>
      </c>
      <c r="D34" s="81">
        <v>54695869</v>
      </c>
      <c r="E34" s="81">
        <v>0</v>
      </c>
      <c r="F34" s="81">
        <v>22540674</v>
      </c>
      <c r="G34" s="81">
        <v>22868188</v>
      </c>
      <c r="H34" s="81">
        <v>45408862</v>
      </c>
      <c r="I34" s="81">
        <v>0</v>
      </c>
      <c r="J34" s="81">
        <v>30873687</v>
      </c>
      <c r="K34" s="81">
        <v>29543903</v>
      </c>
      <c r="L34" s="81">
        <v>60417590</v>
      </c>
      <c r="M34" s="81"/>
      <c r="N34" s="81">
        <v>32209938</v>
      </c>
      <c r="O34" s="2"/>
      <c r="P34" s="2"/>
    </row>
    <row r="35" spans="1:16" s="48" customFormat="1" ht="9" customHeight="1" x14ac:dyDescent="0.15">
      <c r="A35" s="78" t="s">
        <v>24</v>
      </c>
      <c r="B35" s="82">
        <v>7137801</v>
      </c>
      <c r="C35" s="81">
        <v>5843486</v>
      </c>
      <c r="D35" s="81">
        <v>12981287</v>
      </c>
      <c r="E35" s="81">
        <v>0</v>
      </c>
      <c r="F35" s="81">
        <v>5749929</v>
      </c>
      <c r="G35" s="81">
        <v>5926356</v>
      </c>
      <c r="H35" s="81">
        <v>11676285</v>
      </c>
      <c r="I35" s="81">
        <v>0</v>
      </c>
      <c r="J35" s="81">
        <v>5490919</v>
      </c>
      <c r="K35" s="81">
        <v>4580561</v>
      </c>
      <c r="L35" s="81">
        <v>10071480</v>
      </c>
      <c r="M35" s="81"/>
      <c r="N35" s="81">
        <v>5865609</v>
      </c>
      <c r="O35" s="2"/>
      <c r="P35" s="2"/>
    </row>
    <row r="36" spans="1:16" s="61" customFormat="1" ht="4.5" customHeight="1" x14ac:dyDescent="0.15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1:16" s="61" customFormat="1" ht="11.25" customHeight="1" x14ac:dyDescent="0.15">
      <c r="A37" s="65"/>
    </row>
    <row r="38" spans="1:16" s="61" customFormat="1" ht="11.25" customHeight="1" x14ac:dyDescent="0.15">
      <c r="A38" s="1" t="s">
        <v>154</v>
      </c>
    </row>
    <row r="39" spans="1:16" s="61" customFormat="1" ht="9" customHeight="1" x14ac:dyDescent="0.15">
      <c r="A39" s="65"/>
      <c r="L39" s="81"/>
    </row>
    <row r="40" spans="1:16" s="61" customFormat="1" ht="11.25" customHeight="1" x14ac:dyDescent="0.15">
      <c r="A40" s="65"/>
      <c r="J40" s="81"/>
    </row>
    <row r="41" spans="1:16" s="61" customFormat="1" ht="11.25" customHeight="1" x14ac:dyDescent="0.15">
      <c r="A41" s="65"/>
      <c r="D41" s="82"/>
    </row>
    <row r="42" spans="1:16" s="61" customFormat="1" ht="11.25" customHeight="1" x14ac:dyDescent="0.15">
      <c r="A42" s="65"/>
      <c r="D42" s="82"/>
    </row>
    <row r="43" spans="1:16" s="61" customFormat="1" ht="11.25" customHeight="1" x14ac:dyDescent="0.15">
      <c r="A43" s="65"/>
      <c r="D43" s="82"/>
    </row>
    <row r="44" spans="1:16" s="61" customFormat="1" ht="11.25" customHeight="1" x14ac:dyDescent="0.15">
      <c r="A44" s="65"/>
      <c r="D44" s="82"/>
    </row>
    <row r="45" spans="1:16" s="61" customFormat="1" ht="11.25" customHeight="1" x14ac:dyDescent="0.15">
      <c r="D45" s="82"/>
    </row>
    <row r="46" spans="1:16" s="61" customFormat="1" ht="11.25" customHeight="1" x14ac:dyDescent="0.15"/>
    <row r="47" spans="1:16" s="61" customFormat="1" ht="11.25" customHeight="1" x14ac:dyDescent="0.15"/>
    <row r="48" spans="1:16" s="61" customFormat="1" ht="11.25" customHeight="1" x14ac:dyDescent="0.15"/>
    <row r="49" s="61" customFormat="1" ht="11.25" customHeight="1" x14ac:dyDescent="0.15"/>
    <row r="50" s="61" customFormat="1" ht="11.25" customHeight="1" x14ac:dyDescent="0.15"/>
    <row r="51" s="61" customFormat="1" ht="11.25" customHeight="1" x14ac:dyDescent="0.15"/>
    <row r="52" s="61" customFormat="1" ht="11.25" customHeight="1" x14ac:dyDescent="0.15"/>
    <row r="53" s="61" customFormat="1" ht="11.25" customHeight="1" x14ac:dyDescent="0.15"/>
    <row r="54" s="61" customFormat="1" ht="11.25" customHeight="1" x14ac:dyDescent="0.15"/>
    <row r="55" s="61" customFormat="1" ht="11.25" customHeight="1" x14ac:dyDescent="0.15"/>
    <row r="56" s="61" customFormat="1" ht="11.25" customHeight="1" x14ac:dyDescent="0.15"/>
    <row r="57" s="61" customFormat="1" ht="11.25" customHeight="1" x14ac:dyDescent="0.15"/>
    <row r="58" s="61" customFormat="1" ht="11.25" customHeight="1" x14ac:dyDescent="0.15"/>
    <row r="59" s="61" customFormat="1" ht="11.25" customHeight="1" x14ac:dyDescent="0.15"/>
    <row r="60" s="61" customFormat="1" ht="11.25" customHeight="1" x14ac:dyDescent="0.15"/>
    <row r="61" s="61" customFormat="1" ht="11.25" customHeight="1" x14ac:dyDescent="0.15"/>
    <row r="62" s="61" customFormat="1" ht="11.25" customHeight="1" x14ac:dyDescent="0.15"/>
    <row r="63" s="61" customFormat="1" ht="11.25" customHeight="1" x14ac:dyDescent="0.15"/>
    <row r="64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theme="0" tint="-0.14999847407452621"/>
    <pageSetUpPr fitToPage="1"/>
  </sheetPr>
  <dimension ref="A1:P94"/>
  <sheetViews>
    <sheetView workbookViewId="0">
      <selection sqref="A1:N1"/>
    </sheetView>
  </sheetViews>
  <sheetFormatPr defaultColWidth="8.85546875" defaultRowHeight="12.75" x14ac:dyDescent="0.2"/>
  <cols>
    <col min="1" max="1" width="19.42578125" style="68" customWidth="1"/>
    <col min="2" max="4" width="12.85546875" style="69" customWidth="1"/>
    <col min="5" max="5" width="0.7109375" style="69" customWidth="1"/>
    <col min="6" max="8" width="12.85546875" style="43" customWidth="1"/>
    <col min="9" max="9" width="0.7109375" style="43" customWidth="1"/>
    <col min="10" max="12" width="12.85546875" style="43" customWidth="1"/>
    <col min="13" max="13" width="0.7109375" style="43" customWidth="1"/>
    <col min="14" max="14" width="12.85546875" style="43" customWidth="1"/>
    <col min="15" max="16384" width="8.85546875" style="43"/>
  </cols>
  <sheetData>
    <row r="1" spans="1:16" ht="23.25" customHeight="1" x14ac:dyDescent="0.2">
      <c r="A1" s="149" t="s">
        <v>122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6" s="45" customFormat="1" ht="12" customHeight="1" x14ac:dyDescent="0.2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44"/>
    </row>
    <row r="3" spans="1:16" s="48" customFormat="1" ht="12" customHeight="1" x14ac:dyDescent="0.2">
      <c r="A3" s="156" t="s">
        <v>106</v>
      </c>
      <c r="B3" s="155">
        <v>2010</v>
      </c>
      <c r="C3" s="155"/>
      <c r="D3" s="155"/>
      <c r="E3" s="46"/>
      <c r="F3" s="155">
        <v>2011</v>
      </c>
      <c r="G3" s="155"/>
      <c r="H3" s="155"/>
      <c r="I3" s="46"/>
      <c r="J3" s="155">
        <v>2012</v>
      </c>
      <c r="K3" s="155"/>
      <c r="L3" s="155"/>
      <c r="M3" s="46"/>
      <c r="N3" s="47">
        <v>2013</v>
      </c>
    </row>
    <row r="4" spans="1:16" s="45" customFormat="1" ht="4.5" customHeight="1" x14ac:dyDescent="0.2">
      <c r="A4" s="157"/>
      <c r="B4" s="44"/>
      <c r="C4" s="44"/>
      <c r="D4" s="44"/>
      <c r="E4" s="49"/>
      <c r="F4" s="44"/>
      <c r="G4" s="44"/>
      <c r="H4" s="44"/>
      <c r="I4" s="44"/>
      <c r="J4" s="44"/>
      <c r="K4" s="44"/>
      <c r="L4" s="44"/>
    </row>
    <row r="5" spans="1:16" s="48" customFormat="1" ht="12" customHeight="1" x14ac:dyDescent="0.2">
      <c r="A5" s="158"/>
      <c r="B5" s="50" t="s">
        <v>80</v>
      </c>
      <c r="C5" s="50" t="s">
        <v>81</v>
      </c>
      <c r="D5" s="50" t="s">
        <v>0</v>
      </c>
      <c r="E5" s="50"/>
      <c r="F5" s="50" t="s">
        <v>80</v>
      </c>
      <c r="G5" s="50" t="s">
        <v>81</v>
      </c>
      <c r="H5" s="50" t="s">
        <v>0</v>
      </c>
      <c r="I5" s="50"/>
      <c r="J5" s="50" t="s">
        <v>80</v>
      </c>
      <c r="K5" s="50" t="s">
        <v>81</v>
      </c>
      <c r="L5" s="50" t="s">
        <v>0</v>
      </c>
      <c r="M5" s="50"/>
      <c r="N5" s="50" t="s">
        <v>80</v>
      </c>
    </row>
    <row r="6" spans="1:16" s="48" customFormat="1" ht="12" customHeight="1" x14ac:dyDescent="0.15">
      <c r="A6" s="73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6" s="48" customFormat="1" ht="9" customHeight="1" x14ac:dyDescent="0.15">
      <c r="A7" s="73" t="s">
        <v>1</v>
      </c>
      <c r="B7" s="16">
        <v>44181095</v>
      </c>
      <c r="C7" s="16">
        <v>43904649</v>
      </c>
      <c r="D7" s="16">
        <v>88085744</v>
      </c>
      <c r="E7" s="16"/>
      <c r="F7" s="16">
        <v>49467740</v>
      </c>
      <c r="G7" s="16">
        <v>27720774</v>
      </c>
      <c r="H7" s="16">
        <v>77188514</v>
      </c>
      <c r="I7" s="16"/>
      <c r="J7" s="16">
        <v>26061076</v>
      </c>
      <c r="K7" s="16">
        <v>31495723</v>
      </c>
      <c r="L7" s="16">
        <v>57556799</v>
      </c>
      <c r="M7" s="16"/>
      <c r="N7" s="16">
        <v>25811817</v>
      </c>
    </row>
    <row r="8" spans="1:16" s="48" customFormat="1" ht="9" customHeight="1" x14ac:dyDescent="0.15">
      <c r="A8" s="73" t="s">
        <v>107</v>
      </c>
      <c r="B8" s="16">
        <v>162347</v>
      </c>
      <c r="C8" s="16">
        <v>133181</v>
      </c>
      <c r="D8" s="16">
        <v>295528</v>
      </c>
      <c r="E8" s="16"/>
      <c r="F8" s="16">
        <v>90008</v>
      </c>
      <c r="G8" s="16">
        <v>89473</v>
      </c>
      <c r="H8" s="16">
        <v>179481</v>
      </c>
      <c r="I8" s="16"/>
      <c r="J8" s="16">
        <v>215958</v>
      </c>
      <c r="K8" s="16">
        <v>227993</v>
      </c>
      <c r="L8" s="16">
        <v>443951</v>
      </c>
      <c r="M8" s="16"/>
      <c r="N8" s="16">
        <v>212296</v>
      </c>
    </row>
    <row r="9" spans="1:16" s="48" customFormat="1" ht="9" customHeight="1" x14ac:dyDescent="0.15">
      <c r="A9" s="73" t="s">
        <v>2</v>
      </c>
      <c r="B9" s="16">
        <v>1045217</v>
      </c>
      <c r="C9" s="16">
        <v>1379476</v>
      </c>
      <c r="D9" s="16">
        <v>2424693</v>
      </c>
      <c r="E9" s="16"/>
      <c r="F9" s="16">
        <v>2670157</v>
      </c>
      <c r="G9" s="16">
        <v>3413049</v>
      </c>
      <c r="H9" s="16">
        <v>6083206</v>
      </c>
      <c r="I9" s="16"/>
      <c r="J9" s="16">
        <v>2050707</v>
      </c>
      <c r="K9" s="16">
        <v>3375584</v>
      </c>
      <c r="L9" s="16">
        <v>5426291</v>
      </c>
      <c r="M9" s="16"/>
      <c r="N9" s="16">
        <v>4018757</v>
      </c>
    </row>
    <row r="10" spans="1:16" s="48" customFormat="1" ht="9" customHeight="1" x14ac:dyDescent="0.15">
      <c r="A10" s="73" t="s">
        <v>3</v>
      </c>
      <c r="B10" s="16">
        <v>63331124</v>
      </c>
      <c r="C10" s="16">
        <v>52834808</v>
      </c>
      <c r="D10" s="16">
        <v>116165932</v>
      </c>
      <c r="E10" s="16"/>
      <c r="F10" s="16">
        <v>56044436</v>
      </c>
      <c r="G10" s="16">
        <v>49168486</v>
      </c>
      <c r="H10" s="16">
        <v>105212922</v>
      </c>
      <c r="I10" s="16"/>
      <c r="J10" s="16">
        <v>39060956</v>
      </c>
      <c r="K10" s="16">
        <v>44028546</v>
      </c>
      <c r="L10" s="16">
        <v>83089502</v>
      </c>
      <c r="M10" s="16"/>
      <c r="N10" s="16">
        <v>54731681</v>
      </c>
    </row>
    <row r="11" spans="1:16" s="48" customFormat="1" ht="9" customHeight="1" x14ac:dyDescent="0.15">
      <c r="A11" s="74" t="s">
        <v>156</v>
      </c>
      <c r="B11" s="16">
        <v>3730947</v>
      </c>
      <c r="C11" s="16">
        <v>3135537</v>
      </c>
      <c r="D11" s="16">
        <v>6866484</v>
      </c>
      <c r="E11" s="16"/>
      <c r="F11" s="16">
        <v>1691712</v>
      </c>
      <c r="G11" s="16">
        <v>1458176</v>
      </c>
      <c r="H11" s="16">
        <v>3149888</v>
      </c>
      <c r="I11" s="16"/>
      <c r="J11" s="16">
        <v>1483453</v>
      </c>
      <c r="K11" s="16">
        <v>1780857</v>
      </c>
      <c r="L11" s="16">
        <v>3264310</v>
      </c>
      <c r="M11" s="16"/>
      <c r="N11" s="16">
        <v>4160311</v>
      </c>
    </row>
    <row r="12" spans="1:16" s="48" customFormat="1" ht="9" customHeight="1" x14ac:dyDescent="0.15">
      <c r="A12" s="75" t="s">
        <v>108</v>
      </c>
      <c r="B12" s="76">
        <v>2345713</v>
      </c>
      <c r="C12" s="76">
        <v>1628379</v>
      </c>
      <c r="D12" s="76">
        <v>3974092</v>
      </c>
      <c r="E12" s="16"/>
      <c r="F12" s="76">
        <v>819423</v>
      </c>
      <c r="G12" s="76">
        <v>58137</v>
      </c>
      <c r="H12" s="76">
        <v>877560</v>
      </c>
      <c r="I12" s="16"/>
      <c r="J12" s="76">
        <v>200594</v>
      </c>
      <c r="K12" s="76">
        <v>362525</v>
      </c>
      <c r="L12" s="76">
        <v>563119</v>
      </c>
      <c r="M12" s="16"/>
      <c r="N12" s="76">
        <v>2764347</v>
      </c>
      <c r="P12" s="71"/>
    </row>
    <row r="13" spans="1:16" s="48" customFormat="1" ht="9" customHeight="1" x14ac:dyDescent="0.15">
      <c r="A13" s="75" t="s">
        <v>109</v>
      </c>
      <c r="B13" s="76">
        <v>1385234</v>
      </c>
      <c r="C13" s="76">
        <v>1507158</v>
      </c>
      <c r="D13" s="76">
        <v>2892392</v>
      </c>
      <c r="E13" s="16"/>
      <c r="F13" s="76">
        <v>872289</v>
      </c>
      <c r="G13" s="76">
        <v>1400039</v>
      </c>
      <c r="H13" s="76">
        <v>2272328</v>
      </c>
      <c r="I13" s="16"/>
      <c r="J13" s="76">
        <v>1282859</v>
      </c>
      <c r="K13" s="76">
        <v>1418332</v>
      </c>
      <c r="L13" s="76">
        <v>2701191</v>
      </c>
      <c r="M13" s="16"/>
      <c r="N13" s="76">
        <v>1395964</v>
      </c>
    </row>
    <row r="14" spans="1:16" s="48" customFormat="1" ht="9" customHeight="1" x14ac:dyDescent="0.15">
      <c r="A14" s="73" t="s">
        <v>4</v>
      </c>
      <c r="B14" s="16">
        <v>26349834</v>
      </c>
      <c r="C14" s="16">
        <v>28726257</v>
      </c>
      <c r="D14" s="16">
        <v>55076091</v>
      </c>
      <c r="E14" s="16"/>
      <c r="F14" s="16">
        <v>21120288</v>
      </c>
      <c r="G14" s="16">
        <v>15703579</v>
      </c>
      <c r="H14" s="16">
        <v>36823867</v>
      </c>
      <c r="I14" s="16"/>
      <c r="J14" s="16">
        <v>16764167</v>
      </c>
      <c r="K14" s="16">
        <v>18338128</v>
      </c>
      <c r="L14" s="16">
        <v>35102295</v>
      </c>
      <c r="M14" s="16"/>
      <c r="N14" s="16">
        <v>22804963</v>
      </c>
    </row>
    <row r="15" spans="1:16" s="48" customFormat="1" ht="9" customHeight="1" x14ac:dyDescent="0.15">
      <c r="A15" s="73" t="s">
        <v>5</v>
      </c>
      <c r="B15" s="16">
        <v>7189952</v>
      </c>
      <c r="C15" s="16">
        <v>7425845</v>
      </c>
      <c r="D15" s="16">
        <v>14615797</v>
      </c>
      <c r="E15" s="16"/>
      <c r="F15" s="16">
        <v>5507801</v>
      </c>
      <c r="G15" s="16">
        <v>9916315</v>
      </c>
      <c r="H15" s="16">
        <v>15424116</v>
      </c>
      <c r="I15" s="16"/>
      <c r="J15" s="16">
        <v>6608266</v>
      </c>
      <c r="K15" s="16">
        <v>8081589</v>
      </c>
      <c r="L15" s="16">
        <v>14689855</v>
      </c>
      <c r="M15" s="16"/>
      <c r="N15" s="16">
        <v>7311709</v>
      </c>
    </row>
    <row r="16" spans="1:16" s="48" customFormat="1" ht="9" customHeight="1" x14ac:dyDescent="0.15">
      <c r="A16" s="73" t="s">
        <v>6</v>
      </c>
      <c r="B16" s="16">
        <v>17568165</v>
      </c>
      <c r="C16" s="16">
        <v>20521726</v>
      </c>
      <c r="D16" s="16">
        <v>38089891</v>
      </c>
      <c r="E16" s="16"/>
      <c r="F16" s="16">
        <v>14184252</v>
      </c>
      <c r="G16" s="16">
        <v>16352123</v>
      </c>
      <c r="H16" s="16">
        <v>30536375</v>
      </c>
      <c r="I16" s="16"/>
      <c r="J16" s="16">
        <v>11753311</v>
      </c>
      <c r="K16" s="16">
        <v>19723827</v>
      </c>
      <c r="L16" s="16">
        <v>31477138</v>
      </c>
      <c r="M16" s="16"/>
      <c r="N16" s="16">
        <v>14581000</v>
      </c>
    </row>
    <row r="17" spans="1:16" s="48" customFormat="1" ht="9" customHeight="1" x14ac:dyDescent="0.15">
      <c r="A17" s="73" t="s">
        <v>7</v>
      </c>
      <c r="B17" s="16">
        <v>7973952</v>
      </c>
      <c r="C17" s="16">
        <v>10392552</v>
      </c>
      <c r="D17" s="16">
        <v>18366504</v>
      </c>
      <c r="E17" s="16"/>
      <c r="F17" s="16">
        <v>8636196</v>
      </c>
      <c r="G17" s="16">
        <v>8190051</v>
      </c>
      <c r="H17" s="16">
        <v>16826247</v>
      </c>
      <c r="I17" s="16"/>
      <c r="J17" s="16">
        <v>8343663</v>
      </c>
      <c r="K17" s="16">
        <v>13790127</v>
      </c>
      <c r="L17" s="16">
        <v>22133790</v>
      </c>
      <c r="M17" s="16"/>
      <c r="N17" s="16">
        <v>11542954</v>
      </c>
    </row>
    <row r="18" spans="1:16" s="48" customFormat="1" ht="9" customHeight="1" x14ac:dyDescent="0.15">
      <c r="A18" s="73" t="s">
        <v>8</v>
      </c>
      <c r="B18" s="16">
        <v>1619940</v>
      </c>
      <c r="C18" s="16">
        <v>2419151</v>
      </c>
      <c r="D18" s="16">
        <v>4039091</v>
      </c>
      <c r="E18" s="16"/>
      <c r="F18" s="16">
        <v>1844246</v>
      </c>
      <c r="G18" s="16">
        <v>1739490</v>
      </c>
      <c r="H18" s="16">
        <v>3583736</v>
      </c>
      <c r="I18" s="16"/>
      <c r="J18" s="16">
        <v>1948650</v>
      </c>
      <c r="K18" s="16">
        <v>2522190</v>
      </c>
      <c r="L18" s="16">
        <v>4470840</v>
      </c>
      <c r="M18" s="16"/>
      <c r="N18" s="16">
        <v>2835609</v>
      </c>
    </row>
    <row r="19" spans="1:16" s="48" customFormat="1" ht="9" customHeight="1" x14ac:dyDescent="0.15">
      <c r="A19" s="73" t="s">
        <v>9</v>
      </c>
      <c r="B19" s="16">
        <v>5473816</v>
      </c>
      <c r="C19" s="16">
        <v>5185990</v>
      </c>
      <c r="D19" s="16">
        <v>10659806</v>
      </c>
      <c r="E19" s="16"/>
      <c r="F19" s="16">
        <v>5214063</v>
      </c>
      <c r="G19" s="16">
        <v>4597121</v>
      </c>
      <c r="H19" s="16">
        <v>9811184</v>
      </c>
      <c r="I19" s="16"/>
      <c r="J19" s="16">
        <v>5064069</v>
      </c>
      <c r="K19" s="16">
        <v>8779139</v>
      </c>
      <c r="L19" s="16">
        <v>13843208</v>
      </c>
      <c r="M19" s="16"/>
      <c r="N19" s="16">
        <v>6428700</v>
      </c>
    </row>
    <row r="20" spans="1:16" s="48" customFormat="1" ht="9" customHeight="1" x14ac:dyDescent="0.15">
      <c r="A20" s="73" t="s">
        <v>10</v>
      </c>
      <c r="B20" s="16">
        <v>24134493</v>
      </c>
      <c r="C20" s="16">
        <v>14364962</v>
      </c>
      <c r="D20" s="16">
        <v>38499455</v>
      </c>
      <c r="E20" s="16"/>
      <c r="F20" s="16">
        <v>17574011</v>
      </c>
      <c r="G20" s="16">
        <v>19111962</v>
      </c>
      <c r="H20" s="16">
        <v>36685973</v>
      </c>
      <c r="I20" s="16"/>
      <c r="J20" s="16">
        <v>19609976</v>
      </c>
      <c r="K20" s="16">
        <v>14132677</v>
      </c>
      <c r="L20" s="16">
        <v>33742653</v>
      </c>
      <c r="M20" s="16"/>
      <c r="N20" s="16">
        <v>16499725</v>
      </c>
    </row>
    <row r="21" spans="1:16" s="48" customFormat="1" ht="9" customHeight="1" x14ac:dyDescent="0.15">
      <c r="A21" s="73" t="s">
        <v>11</v>
      </c>
      <c r="B21" s="16">
        <v>7095466</v>
      </c>
      <c r="C21" s="16">
        <v>7894669</v>
      </c>
      <c r="D21" s="16">
        <v>14990135</v>
      </c>
      <c r="E21" s="16"/>
      <c r="F21" s="16">
        <v>4758484</v>
      </c>
      <c r="G21" s="16">
        <v>6323443</v>
      </c>
      <c r="H21" s="16">
        <v>11081927</v>
      </c>
      <c r="I21" s="16"/>
      <c r="J21" s="16">
        <v>5468175</v>
      </c>
      <c r="K21" s="16">
        <v>6660439</v>
      </c>
      <c r="L21" s="16">
        <v>12128614</v>
      </c>
      <c r="M21" s="16"/>
      <c r="N21" s="16">
        <v>9152473</v>
      </c>
    </row>
    <row r="22" spans="1:16" s="48" customFormat="1" ht="9" customHeight="1" x14ac:dyDescent="0.15">
      <c r="A22" s="73" t="s">
        <v>12</v>
      </c>
      <c r="B22" s="16">
        <v>512149</v>
      </c>
      <c r="C22" s="16">
        <v>1110550</v>
      </c>
      <c r="D22" s="16">
        <v>1622699</v>
      </c>
      <c r="E22" s="16"/>
      <c r="F22" s="16">
        <v>1624997</v>
      </c>
      <c r="G22" s="16">
        <v>1319863</v>
      </c>
      <c r="H22" s="16">
        <v>2944860</v>
      </c>
      <c r="I22" s="16"/>
      <c r="J22" s="16">
        <v>956162</v>
      </c>
      <c r="K22" s="16">
        <v>524363</v>
      </c>
      <c r="L22" s="16">
        <v>1480525</v>
      </c>
      <c r="M22" s="16"/>
      <c r="N22" s="16">
        <v>1231837</v>
      </c>
    </row>
    <row r="23" spans="1:16" s="48" customFormat="1" ht="9" customHeight="1" x14ac:dyDescent="0.15">
      <c r="A23" s="73" t="s">
        <v>13</v>
      </c>
      <c r="B23" s="16">
        <v>13598014</v>
      </c>
      <c r="C23" s="16">
        <v>15251449</v>
      </c>
      <c r="D23" s="16">
        <v>28849463</v>
      </c>
      <c r="E23" s="16"/>
      <c r="F23" s="16">
        <v>11074456</v>
      </c>
      <c r="G23" s="16">
        <v>15037319</v>
      </c>
      <c r="H23" s="16">
        <v>26111775</v>
      </c>
      <c r="I23" s="16"/>
      <c r="J23" s="16">
        <v>15258329</v>
      </c>
      <c r="K23" s="16">
        <v>15494582</v>
      </c>
      <c r="L23" s="16">
        <v>30752911</v>
      </c>
      <c r="M23" s="16"/>
      <c r="N23" s="16">
        <v>18121754</v>
      </c>
    </row>
    <row r="24" spans="1:16" s="48" customFormat="1" ht="9" customHeight="1" x14ac:dyDescent="0.15">
      <c r="A24" s="73" t="s">
        <v>14</v>
      </c>
      <c r="B24" s="16">
        <v>11771813</v>
      </c>
      <c r="C24" s="16">
        <v>17310077</v>
      </c>
      <c r="D24" s="16">
        <v>29081890</v>
      </c>
      <c r="E24" s="16"/>
      <c r="F24" s="16">
        <v>8131246</v>
      </c>
      <c r="G24" s="16">
        <v>9504878</v>
      </c>
      <c r="H24" s="16">
        <v>17636124</v>
      </c>
      <c r="I24" s="16"/>
      <c r="J24" s="16">
        <v>6974972</v>
      </c>
      <c r="K24" s="16">
        <v>9578344</v>
      </c>
      <c r="L24" s="16">
        <v>16553316</v>
      </c>
      <c r="M24" s="16"/>
      <c r="N24" s="16">
        <v>9629136</v>
      </c>
    </row>
    <row r="25" spans="1:16" s="48" customFormat="1" ht="9" customHeight="1" x14ac:dyDescent="0.15">
      <c r="A25" s="73" t="s">
        <v>15</v>
      </c>
      <c r="B25" s="16">
        <v>3180036</v>
      </c>
      <c r="C25" s="16">
        <v>1867236</v>
      </c>
      <c r="D25" s="16">
        <v>5047272</v>
      </c>
      <c r="E25" s="16"/>
      <c r="F25" s="16">
        <v>1862034</v>
      </c>
      <c r="G25" s="16">
        <v>1721273</v>
      </c>
      <c r="H25" s="16">
        <v>3583307</v>
      </c>
      <c r="I25" s="16"/>
      <c r="J25" s="16">
        <v>2461356</v>
      </c>
      <c r="K25" s="16">
        <v>2837756</v>
      </c>
      <c r="L25" s="16">
        <v>5299112</v>
      </c>
      <c r="M25" s="16"/>
      <c r="N25" s="16">
        <v>1862527</v>
      </c>
    </row>
    <row r="26" spans="1:16" s="48" customFormat="1" ht="9" customHeight="1" x14ac:dyDescent="0.15">
      <c r="A26" s="73" t="s">
        <v>16</v>
      </c>
      <c r="B26" s="16">
        <v>1278994</v>
      </c>
      <c r="C26" s="16">
        <v>1662592</v>
      </c>
      <c r="D26" s="16">
        <v>2941586</v>
      </c>
      <c r="E26" s="16"/>
      <c r="F26" s="16">
        <v>2583323</v>
      </c>
      <c r="G26" s="16">
        <v>3281772</v>
      </c>
      <c r="H26" s="16">
        <v>5865095</v>
      </c>
      <c r="I26" s="16"/>
      <c r="J26" s="16">
        <v>3233122</v>
      </c>
      <c r="K26" s="16">
        <v>3602668</v>
      </c>
      <c r="L26" s="16">
        <v>6835790</v>
      </c>
      <c r="M26" s="16"/>
      <c r="N26" s="16">
        <v>3182100</v>
      </c>
    </row>
    <row r="27" spans="1:16" s="48" customFormat="1" ht="9" customHeight="1" x14ac:dyDescent="0.15">
      <c r="A27" s="73" t="s">
        <v>17</v>
      </c>
      <c r="B27" s="16">
        <v>3069216</v>
      </c>
      <c r="C27" s="16">
        <v>3306202</v>
      </c>
      <c r="D27" s="16">
        <v>6375418</v>
      </c>
      <c r="E27" s="16"/>
      <c r="F27" s="16">
        <v>3654296</v>
      </c>
      <c r="G27" s="16">
        <v>5326863</v>
      </c>
      <c r="H27" s="16">
        <v>8981159</v>
      </c>
      <c r="I27" s="16"/>
      <c r="J27" s="16">
        <v>8685609</v>
      </c>
      <c r="K27" s="16">
        <v>6171729</v>
      </c>
      <c r="L27" s="16">
        <v>14857338</v>
      </c>
      <c r="M27" s="16"/>
      <c r="N27" s="16">
        <v>5353273</v>
      </c>
    </row>
    <row r="28" spans="1:16" s="48" customFormat="1" ht="9" customHeight="1" x14ac:dyDescent="0.15">
      <c r="A28" s="73" t="s">
        <v>18</v>
      </c>
      <c r="B28" s="16">
        <v>2179889</v>
      </c>
      <c r="C28" s="16">
        <v>1538927</v>
      </c>
      <c r="D28" s="16">
        <v>3718816</v>
      </c>
      <c r="E28" s="16"/>
      <c r="F28" s="16">
        <v>3574754</v>
      </c>
      <c r="G28" s="16">
        <v>2431307</v>
      </c>
      <c r="H28" s="16">
        <v>6006061</v>
      </c>
      <c r="I28" s="16"/>
      <c r="J28" s="16">
        <v>3059882</v>
      </c>
      <c r="K28" s="16">
        <v>4076150</v>
      </c>
      <c r="L28" s="16">
        <v>7136032</v>
      </c>
      <c r="M28" s="16"/>
      <c r="N28" s="16">
        <v>6090401</v>
      </c>
    </row>
    <row r="29" spans="1:16" s="48" customFormat="1" ht="12" customHeight="1" x14ac:dyDescent="0.15">
      <c r="A29" s="7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6" s="48" customFormat="1" ht="9" customHeight="1" x14ac:dyDescent="0.15">
      <c r="A30" s="77" t="s">
        <v>19</v>
      </c>
      <c r="B30" s="53">
        <v>245446459</v>
      </c>
      <c r="C30" s="53">
        <v>240365836</v>
      </c>
      <c r="D30" s="53">
        <v>485812295</v>
      </c>
      <c r="E30" s="53">
        <v>0</v>
      </c>
      <c r="F30" s="53">
        <v>221308500</v>
      </c>
      <c r="G30" s="53">
        <v>202407317</v>
      </c>
      <c r="H30" s="53">
        <v>423715817</v>
      </c>
      <c r="I30" s="16">
        <v>0</v>
      </c>
      <c r="J30" s="53">
        <v>185061859</v>
      </c>
      <c r="K30" s="53">
        <v>215222411</v>
      </c>
      <c r="L30" s="53">
        <v>400284270</v>
      </c>
      <c r="M30" s="16"/>
      <c r="N30" s="53">
        <v>225563023</v>
      </c>
    </row>
    <row r="31" spans="1:16" s="48" customFormat="1" ht="9" customHeight="1" x14ac:dyDescent="0.15">
      <c r="A31" s="78" t="s">
        <v>20</v>
      </c>
      <c r="B31" s="79">
        <v>108719783</v>
      </c>
      <c r="C31" s="79">
        <v>98252114</v>
      </c>
      <c r="D31" s="79">
        <v>206971897</v>
      </c>
      <c r="E31" s="79">
        <v>0</v>
      </c>
      <c r="F31" s="79">
        <v>108272341</v>
      </c>
      <c r="G31" s="79">
        <v>80391782</v>
      </c>
      <c r="H31" s="79">
        <v>188664123</v>
      </c>
      <c r="I31" s="79">
        <v>0</v>
      </c>
      <c r="J31" s="79">
        <v>67388697</v>
      </c>
      <c r="K31" s="79">
        <v>79127846</v>
      </c>
      <c r="L31" s="79">
        <v>146516543</v>
      </c>
      <c r="M31" s="79"/>
      <c r="N31" s="79">
        <v>84774551</v>
      </c>
      <c r="O31" s="2"/>
      <c r="P31" s="2"/>
    </row>
    <row r="32" spans="1:16" s="48" customFormat="1" ht="9" customHeight="1" x14ac:dyDescent="0.15">
      <c r="A32" s="80" t="s">
        <v>21</v>
      </c>
      <c r="B32" s="81">
        <v>54838898</v>
      </c>
      <c r="C32" s="81">
        <v>59809365</v>
      </c>
      <c r="D32" s="81">
        <v>114648263</v>
      </c>
      <c r="E32" s="81">
        <v>0</v>
      </c>
      <c r="F32" s="81">
        <v>42504053</v>
      </c>
      <c r="G32" s="81">
        <v>43430193</v>
      </c>
      <c r="H32" s="81">
        <v>85934246</v>
      </c>
      <c r="I32" s="81">
        <v>0</v>
      </c>
      <c r="J32" s="81">
        <v>36609197</v>
      </c>
      <c r="K32" s="81">
        <v>47924401</v>
      </c>
      <c r="L32" s="81">
        <v>84533598</v>
      </c>
      <c r="M32" s="81"/>
      <c r="N32" s="81">
        <v>48857983</v>
      </c>
      <c r="O32" s="2"/>
      <c r="P32" s="2"/>
    </row>
    <row r="33" spans="1:16" s="48" customFormat="1" ht="9" customHeight="1" x14ac:dyDescent="0.15">
      <c r="A33" s="80" t="s">
        <v>22</v>
      </c>
      <c r="B33" s="81">
        <v>39202201</v>
      </c>
      <c r="C33" s="81">
        <v>32362655</v>
      </c>
      <c r="D33" s="81">
        <v>71564856</v>
      </c>
      <c r="E33" s="81">
        <v>0</v>
      </c>
      <c r="F33" s="81">
        <v>33268516</v>
      </c>
      <c r="G33" s="81">
        <v>33638624</v>
      </c>
      <c r="H33" s="81">
        <v>66907140</v>
      </c>
      <c r="I33" s="81">
        <v>0</v>
      </c>
      <c r="J33" s="81">
        <v>34966358</v>
      </c>
      <c r="K33" s="81">
        <v>39224133</v>
      </c>
      <c r="L33" s="81">
        <v>74190491</v>
      </c>
      <c r="M33" s="81"/>
      <c r="N33" s="81">
        <v>37306988</v>
      </c>
      <c r="O33" s="2"/>
      <c r="P33" s="2"/>
    </row>
    <row r="34" spans="1:16" s="48" customFormat="1" ht="9" customHeight="1" x14ac:dyDescent="0.15">
      <c r="A34" s="80" t="s">
        <v>23</v>
      </c>
      <c r="B34" s="81">
        <v>37436472</v>
      </c>
      <c r="C34" s="81">
        <v>45096573</v>
      </c>
      <c r="D34" s="81">
        <v>82533045</v>
      </c>
      <c r="E34" s="81">
        <v>0</v>
      </c>
      <c r="F34" s="81">
        <v>30034540</v>
      </c>
      <c r="G34" s="81">
        <v>37188548</v>
      </c>
      <c r="H34" s="81">
        <v>67223088</v>
      </c>
      <c r="I34" s="81">
        <v>0</v>
      </c>
      <c r="J34" s="81">
        <v>34352116</v>
      </c>
      <c r="K34" s="81">
        <v>38698152</v>
      </c>
      <c r="L34" s="81">
        <v>73050268</v>
      </c>
      <c r="M34" s="81"/>
      <c r="N34" s="81">
        <v>43179827</v>
      </c>
      <c r="O34" s="2"/>
      <c r="P34" s="2"/>
    </row>
    <row r="35" spans="1:16" s="48" customFormat="1" ht="9" customHeight="1" x14ac:dyDescent="0.15">
      <c r="A35" s="78" t="s">
        <v>24</v>
      </c>
      <c r="B35" s="81">
        <v>5249105</v>
      </c>
      <c r="C35" s="81">
        <v>4845129</v>
      </c>
      <c r="D35" s="81">
        <v>10094234</v>
      </c>
      <c r="E35" s="81">
        <v>0</v>
      </c>
      <c r="F35" s="81">
        <v>7229050</v>
      </c>
      <c r="G35" s="81">
        <v>7758170</v>
      </c>
      <c r="H35" s="81">
        <v>14987220</v>
      </c>
      <c r="I35" s="81">
        <v>0</v>
      </c>
      <c r="J35" s="81">
        <v>11745491</v>
      </c>
      <c r="K35" s="81">
        <v>10247879</v>
      </c>
      <c r="L35" s="81">
        <v>21993370</v>
      </c>
      <c r="M35" s="81"/>
      <c r="N35" s="81">
        <v>11443674</v>
      </c>
      <c r="O35" s="2"/>
      <c r="P35" s="2"/>
    </row>
    <row r="36" spans="1:16" s="61" customFormat="1" ht="4.5" customHeight="1" x14ac:dyDescent="0.15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1:16" s="61" customFormat="1" ht="11.25" customHeight="1" x14ac:dyDescent="0.15">
      <c r="A37" s="65"/>
    </row>
    <row r="38" spans="1:16" s="61" customFormat="1" ht="11.25" customHeight="1" x14ac:dyDescent="0.15">
      <c r="A38" s="1" t="s">
        <v>154</v>
      </c>
    </row>
    <row r="39" spans="1:16" s="61" customFormat="1" ht="9" customHeight="1" x14ac:dyDescent="0.15">
      <c r="A39" s="65"/>
    </row>
    <row r="40" spans="1:16" s="61" customFormat="1" ht="11.25" customHeight="1" x14ac:dyDescent="0.15">
      <c r="A40" s="65"/>
      <c r="L40" s="82"/>
    </row>
    <row r="41" spans="1:16" s="61" customFormat="1" ht="11.25" customHeight="1" x14ac:dyDescent="0.15">
      <c r="A41" s="65"/>
    </row>
    <row r="42" spans="1:16" s="61" customFormat="1" ht="11.25" customHeight="1" x14ac:dyDescent="0.15">
      <c r="A42" s="65"/>
    </row>
    <row r="43" spans="1:16" s="61" customFormat="1" ht="11.25" customHeight="1" x14ac:dyDescent="0.15">
      <c r="A43" s="65"/>
    </row>
    <row r="44" spans="1:16" s="61" customFormat="1" ht="11.25" customHeight="1" x14ac:dyDescent="0.15">
      <c r="A44" s="65"/>
    </row>
    <row r="45" spans="1:16" s="61" customFormat="1" ht="11.25" customHeight="1" x14ac:dyDescent="0.15"/>
    <row r="46" spans="1:16" s="61" customFormat="1" ht="11.25" customHeight="1" x14ac:dyDescent="0.15"/>
    <row r="47" spans="1:16" s="61" customFormat="1" ht="11.25" customHeight="1" x14ac:dyDescent="0.15"/>
    <row r="48" spans="1:16" s="61" customFormat="1" ht="11.25" customHeight="1" x14ac:dyDescent="0.15"/>
    <row r="49" s="61" customFormat="1" ht="11.25" customHeight="1" x14ac:dyDescent="0.15"/>
    <row r="50" s="61" customFormat="1" ht="11.25" customHeight="1" x14ac:dyDescent="0.15"/>
    <row r="51" s="61" customFormat="1" ht="11.25" customHeight="1" x14ac:dyDescent="0.15"/>
    <row r="52" s="61" customFormat="1" ht="11.25" customHeight="1" x14ac:dyDescent="0.15"/>
    <row r="53" s="61" customFormat="1" ht="11.25" customHeight="1" x14ac:dyDescent="0.15"/>
    <row r="54" s="61" customFormat="1" ht="11.25" customHeight="1" x14ac:dyDescent="0.15"/>
    <row r="55" s="61" customFormat="1" ht="11.25" customHeight="1" x14ac:dyDescent="0.15"/>
    <row r="56" s="61" customFormat="1" ht="11.25" customHeight="1" x14ac:dyDescent="0.15"/>
    <row r="57" s="61" customFormat="1" ht="11.25" customHeight="1" x14ac:dyDescent="0.15"/>
    <row r="58" s="61" customFormat="1" ht="11.25" customHeight="1" x14ac:dyDescent="0.15"/>
    <row r="59" s="61" customFormat="1" ht="11.25" customHeight="1" x14ac:dyDescent="0.15"/>
    <row r="60" s="61" customFormat="1" ht="11.25" customHeight="1" x14ac:dyDescent="0.15"/>
    <row r="61" s="61" customFormat="1" ht="11.25" customHeight="1" x14ac:dyDescent="0.15"/>
    <row r="62" s="61" customFormat="1" ht="11.25" customHeight="1" x14ac:dyDescent="0.15"/>
    <row r="63" s="61" customFormat="1" ht="11.25" customHeight="1" x14ac:dyDescent="0.15"/>
    <row r="64" s="61" customFormat="1" ht="11.25" customHeight="1" x14ac:dyDescent="0.15"/>
    <row r="65" s="61" customFormat="1" ht="11.25" customHeight="1" x14ac:dyDescent="0.15"/>
    <row r="66" s="61" customFormat="1" ht="11.25" customHeight="1" x14ac:dyDescent="0.15"/>
    <row r="67" s="61" customFormat="1" ht="11.25" customHeight="1" x14ac:dyDescent="0.15"/>
    <row r="68" s="61" customFormat="1" ht="11.25" customHeight="1" x14ac:dyDescent="0.15"/>
    <row r="69" s="61" customFormat="1" ht="11.25" customHeight="1" x14ac:dyDescent="0.15"/>
    <row r="70" s="61" customFormat="1" ht="11.25" customHeight="1" x14ac:dyDescent="0.15"/>
    <row r="71" s="61" customFormat="1" ht="11.25" customHeight="1" x14ac:dyDescent="0.15"/>
    <row r="72" s="61" customFormat="1" ht="11.25" customHeight="1" x14ac:dyDescent="0.15"/>
    <row r="73" s="61" customFormat="1" ht="11.25" customHeight="1" x14ac:dyDescent="0.15"/>
    <row r="74" s="61" customFormat="1" ht="11.25" customHeight="1" x14ac:dyDescent="0.15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</sheetData>
  <mergeCells count="6">
    <mergeCell ref="A1:N1"/>
    <mergeCell ref="A2:L2"/>
    <mergeCell ref="A3:A5"/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6</vt:i4>
      </vt:variant>
    </vt:vector>
  </HeadingPairs>
  <TitlesOfParts>
    <vt:vector size="22" baseType="lpstr">
      <vt:lpstr>Indice</vt:lpstr>
      <vt:lpstr>III.3.3.1</vt:lpstr>
      <vt:lpstr>III.3.3.2</vt:lpstr>
      <vt:lpstr>III.3.3.3</vt:lpstr>
      <vt:lpstr>III.3.3.4</vt:lpstr>
      <vt:lpstr>III.3.3.5</vt:lpstr>
      <vt:lpstr>III.3.3.6</vt:lpstr>
      <vt:lpstr>III.3.3.7</vt:lpstr>
      <vt:lpstr>III.3.3.8</vt:lpstr>
      <vt:lpstr>III.3.3.9</vt:lpstr>
      <vt:lpstr>III.3.3.10</vt:lpstr>
      <vt:lpstr>III.3.3.11</vt:lpstr>
      <vt:lpstr>III.3.3.12</vt:lpstr>
      <vt:lpstr>III.3.3.13</vt:lpstr>
      <vt:lpstr>III.3.3.14</vt:lpstr>
      <vt:lpstr>III.3.3.15</vt:lpstr>
      <vt:lpstr>AnnoAgg</vt:lpstr>
      <vt:lpstr>III.3.3.11!Area_stampa</vt:lpstr>
      <vt:lpstr>III.3.3.12!Area_stampa</vt:lpstr>
      <vt:lpstr>III.3.3.13!Area_stampa</vt:lpstr>
      <vt:lpstr>III.3.3.14!Area_stampa</vt:lpstr>
      <vt:lpstr>III.3.3.15!Area_stampa</vt:lpstr>
    </vt:vector>
  </TitlesOfParts>
  <Company>INPS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Microsoft Office</cp:lastModifiedBy>
  <cp:lastPrinted>2013-11-27T10:40:22Z</cp:lastPrinted>
  <dcterms:created xsi:type="dcterms:W3CDTF">2012-11-08T10:45:44Z</dcterms:created>
  <dcterms:modified xsi:type="dcterms:W3CDTF">2013-11-27T10:40:55Z</dcterms:modified>
</cp:coreProperties>
</file>