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65" yWindow="330" windowWidth="21840" windowHeight="11205"/>
  </bookViews>
  <sheets>
    <sheet name="Indice" sheetId="1" r:id="rId1"/>
    <sheet name="III.3.5.1" sheetId="7" r:id="rId2"/>
    <sheet name="III.3.5.2" sheetId="9" r:id="rId3"/>
    <sheet name="III.3.5.3" sheetId="17" r:id="rId4"/>
    <sheet name="III.3.5.4" sheetId="10" r:id="rId5"/>
    <sheet name="III.3.5.5" sheetId="11" r:id="rId6"/>
    <sheet name="III.3.5.6" sheetId="18" r:id="rId7"/>
    <sheet name="III.3.5.7" sheetId="12" r:id="rId8"/>
    <sheet name="III.3.5.8" sheetId="13" r:id="rId9"/>
    <sheet name="III.3.5.9" sheetId="19" r:id="rId10"/>
    <sheet name="III.3.5.10" sheetId="14" r:id="rId11"/>
    <sheet name="III.3.5.11" sheetId="15" r:id="rId12"/>
    <sheet name="III.3.5.12" sheetId="5" r:id="rId13"/>
  </sheets>
  <definedNames>
    <definedName name="_xlnm.Print_Area" localSheetId="0">Indice!$A$1:$W$27</definedName>
    <definedName name="f" localSheetId="10">#REF!</definedName>
    <definedName name="f" localSheetId="11">#REF!</definedName>
    <definedName name="f" localSheetId="2">#REF!</definedName>
    <definedName name="f" localSheetId="3">#REF!</definedName>
    <definedName name="f" localSheetId="4">#REF!</definedName>
    <definedName name="f" localSheetId="5">#REF!</definedName>
    <definedName name="f" localSheetId="6">#REF!</definedName>
    <definedName name="f" localSheetId="7">#REF!</definedName>
    <definedName name="f" localSheetId="8">#REF!</definedName>
    <definedName name="f" localSheetId="9">#REF!</definedName>
    <definedName name="f">#REF!</definedName>
    <definedName name="Gini_coecas_area_tot" localSheetId="1">#REF!</definedName>
    <definedName name="Gini_coecas_area_tot" localSheetId="10">#REF!</definedName>
    <definedName name="Gini_coecas_area_tot" localSheetId="11">#REF!</definedName>
    <definedName name="Gini_coecas_area_tot" localSheetId="2">#REF!</definedName>
    <definedName name="Gini_coecas_area_tot" localSheetId="3">#REF!</definedName>
    <definedName name="Gini_coecas_area_tot" localSheetId="4">#REF!</definedName>
    <definedName name="Gini_coecas_area_tot" localSheetId="5">#REF!</definedName>
    <definedName name="Gini_coecas_area_tot" localSheetId="6">#REF!</definedName>
    <definedName name="Gini_coecas_area_tot" localSheetId="7">#REF!</definedName>
    <definedName name="Gini_coecas_area_tot" localSheetId="8">#REF!</definedName>
    <definedName name="Gini_coecas_area_tot" localSheetId="9">#REF!</definedName>
    <definedName name="Gini_coecas_area_tot">#REF!</definedName>
    <definedName name="SBFIG1" localSheetId="1">#REF!</definedName>
    <definedName name="SBFIG1" localSheetId="10">#REF!</definedName>
    <definedName name="SBFIG1" localSheetId="11">#REF!</definedName>
    <definedName name="SBFIG1" localSheetId="12">#REF!</definedName>
    <definedName name="SBFIG1" localSheetId="2">#REF!</definedName>
    <definedName name="SBFIG1" localSheetId="3">#REF!</definedName>
    <definedName name="SBFIG1" localSheetId="4">#REF!</definedName>
    <definedName name="SBFIG1" localSheetId="5">#REF!</definedName>
    <definedName name="SBFIG1" localSheetId="6">#REF!</definedName>
    <definedName name="SBFIG1" localSheetId="7">#REF!</definedName>
    <definedName name="SBFIG1" localSheetId="8">#REF!</definedName>
    <definedName name="SBFIG1" localSheetId="9">#REF!</definedName>
    <definedName name="SBFIG1">#REF!</definedName>
    <definedName name="SBFIG1_1" localSheetId="1">#REF!</definedName>
    <definedName name="SBFIG1_1" localSheetId="10">#REF!</definedName>
    <definedName name="SBFIG1_1" localSheetId="11">#REF!</definedName>
    <definedName name="SBFIG1_1" localSheetId="12">#REF!</definedName>
    <definedName name="SBFIG1_1" localSheetId="2">#REF!</definedName>
    <definedName name="SBFIG1_1" localSheetId="3">#REF!</definedName>
    <definedName name="SBFIG1_1" localSheetId="4">#REF!</definedName>
    <definedName name="SBFIG1_1" localSheetId="5">#REF!</definedName>
    <definedName name="SBFIG1_1" localSheetId="6">#REF!</definedName>
    <definedName name="SBFIG1_1" localSheetId="7">#REF!</definedName>
    <definedName name="SBFIG1_1" localSheetId="8">#REF!</definedName>
    <definedName name="SBFIG1_1" localSheetId="9">#REF!</definedName>
    <definedName name="SBFIG1_1">#REF!</definedName>
    <definedName name="SBPR1_1" localSheetId="1">#REF!</definedName>
    <definedName name="SBPR1_1" localSheetId="10">#REF!</definedName>
    <definedName name="SBPR1_1" localSheetId="11">#REF!</definedName>
    <definedName name="SBPR1_1" localSheetId="12">#REF!</definedName>
    <definedName name="SBPR1_1" localSheetId="2">#REF!</definedName>
    <definedName name="SBPR1_1" localSheetId="3">#REF!</definedName>
    <definedName name="SBPR1_1" localSheetId="4">#REF!</definedName>
    <definedName name="SBPR1_1" localSheetId="5">#REF!</definedName>
    <definedName name="SBPR1_1" localSheetId="6">#REF!</definedName>
    <definedName name="SBPR1_1" localSheetId="7">#REF!</definedName>
    <definedName name="SBPR1_1" localSheetId="8">#REF!</definedName>
    <definedName name="SBPR1_1" localSheetId="9">#REF!</definedName>
    <definedName name="SBPR1_1">#REF!</definedName>
    <definedName name="SBPR1_10_PROV" localSheetId="1">#REF!</definedName>
    <definedName name="SBPR1_10_PROV" localSheetId="10">#REF!</definedName>
    <definedName name="SBPR1_10_PROV" localSheetId="11">#REF!</definedName>
    <definedName name="SBPR1_10_PROV" localSheetId="2">#REF!</definedName>
    <definedName name="SBPR1_10_PROV" localSheetId="3">#REF!</definedName>
    <definedName name="SBPR1_10_PROV" localSheetId="4">#REF!</definedName>
    <definedName name="SBPR1_10_PROV" localSheetId="5">#REF!</definedName>
    <definedName name="SBPR1_10_PROV" localSheetId="6">#REF!</definedName>
    <definedName name="SBPR1_10_PROV" localSheetId="7">#REF!</definedName>
    <definedName name="SBPR1_10_PROV" localSheetId="8">#REF!</definedName>
    <definedName name="SBPR1_10_PROV" localSheetId="9">#REF!</definedName>
    <definedName name="SBPR1_10_PROV">#REF!</definedName>
    <definedName name="SBPR1_10_REG" localSheetId="1">#REF!</definedName>
    <definedName name="SBPR1_10_REG" localSheetId="10">#REF!</definedName>
    <definedName name="SBPR1_10_REG" localSheetId="11">#REF!</definedName>
    <definedName name="SBPR1_10_REG" localSheetId="2">#REF!</definedName>
    <definedName name="SBPR1_10_REG" localSheetId="3">#REF!</definedName>
    <definedName name="SBPR1_10_REG" localSheetId="4">#REF!</definedName>
    <definedName name="SBPR1_10_REG" localSheetId="5">#REF!</definedName>
    <definedName name="SBPR1_10_REG" localSheetId="6">#REF!</definedName>
    <definedName name="SBPR1_10_REG" localSheetId="7">#REF!</definedName>
    <definedName name="SBPR1_10_REG" localSheetId="8">#REF!</definedName>
    <definedName name="SBPR1_10_REG" localSheetId="9">#REF!</definedName>
    <definedName name="SBPR1_10_REG">#REF!</definedName>
    <definedName name="SBPR1_10_RIPGEO" localSheetId="1">#REF!</definedName>
    <definedName name="SBPR1_10_RIPGEO" localSheetId="10">#REF!</definedName>
    <definedName name="SBPR1_10_RIPGEO" localSheetId="11">#REF!</definedName>
    <definedName name="SBPR1_10_RIPGEO" localSheetId="2">#REF!</definedName>
    <definedName name="SBPR1_10_RIPGEO" localSheetId="3">#REF!</definedName>
    <definedName name="SBPR1_10_RIPGEO" localSheetId="4">#REF!</definedName>
    <definedName name="SBPR1_10_RIPGEO" localSheetId="5">#REF!</definedName>
    <definedName name="SBPR1_10_RIPGEO" localSheetId="6">#REF!</definedName>
    <definedName name="SBPR1_10_RIPGEO" localSheetId="7">#REF!</definedName>
    <definedName name="SBPR1_10_RIPGEO" localSheetId="8">#REF!</definedName>
    <definedName name="SBPR1_10_RIPGEO" localSheetId="9">#REF!</definedName>
    <definedName name="SBPR1_10_RIPGEO">#REF!</definedName>
    <definedName name="SBPR1_10_TOT" localSheetId="1">#REF!</definedName>
    <definedName name="SBPR1_10_TOT" localSheetId="10">#REF!</definedName>
    <definedName name="SBPR1_10_TOT" localSheetId="11">#REF!</definedName>
    <definedName name="SBPR1_10_TOT" localSheetId="2">#REF!</definedName>
    <definedName name="SBPR1_10_TOT" localSheetId="3">#REF!</definedName>
    <definedName name="SBPR1_10_TOT" localSheetId="4">#REF!</definedName>
    <definedName name="SBPR1_10_TOT" localSheetId="5">#REF!</definedName>
    <definedName name="SBPR1_10_TOT" localSheetId="6">#REF!</definedName>
    <definedName name="SBPR1_10_TOT" localSheetId="7">#REF!</definedName>
    <definedName name="SBPR1_10_TOT" localSheetId="8">#REF!</definedName>
    <definedName name="SBPR1_10_TOT" localSheetId="9">#REF!</definedName>
    <definedName name="SBPR1_10_TOT">#REF!</definedName>
    <definedName name="SBPR1_15_PROV" localSheetId="1">#REF!</definedName>
    <definedName name="SBPR1_15_PROV" localSheetId="10">#REF!</definedName>
    <definedName name="SBPR1_15_PROV" localSheetId="11">#REF!</definedName>
    <definedName name="SBPR1_15_PROV" localSheetId="2">#REF!</definedName>
    <definedName name="SBPR1_15_PROV" localSheetId="3">#REF!</definedName>
    <definedName name="SBPR1_15_PROV" localSheetId="4">#REF!</definedName>
    <definedName name="SBPR1_15_PROV" localSheetId="5">#REF!</definedName>
    <definedName name="SBPR1_15_PROV" localSheetId="6">#REF!</definedName>
    <definedName name="SBPR1_15_PROV" localSheetId="7">#REF!</definedName>
    <definedName name="SBPR1_15_PROV" localSheetId="8">#REF!</definedName>
    <definedName name="SBPR1_15_PROV" localSheetId="9">#REF!</definedName>
    <definedName name="SBPR1_15_PROV">#REF!</definedName>
    <definedName name="SBPR1_15_PROVT" localSheetId="1">#REF!</definedName>
    <definedName name="SBPR1_15_PROVT" localSheetId="10">#REF!</definedName>
    <definedName name="SBPR1_15_PROVT" localSheetId="11">#REF!</definedName>
    <definedName name="SBPR1_15_PROVT" localSheetId="2">#REF!</definedName>
    <definedName name="SBPR1_15_PROVT" localSheetId="3">#REF!</definedName>
    <definedName name="SBPR1_15_PROVT" localSheetId="4">#REF!</definedName>
    <definedName name="SBPR1_15_PROVT" localSheetId="5">#REF!</definedName>
    <definedName name="SBPR1_15_PROVT" localSheetId="6">#REF!</definedName>
    <definedName name="SBPR1_15_PROVT" localSheetId="7">#REF!</definedName>
    <definedName name="SBPR1_15_PROVT" localSheetId="8">#REF!</definedName>
    <definedName name="SBPR1_15_PROVT" localSheetId="9">#REF!</definedName>
    <definedName name="SBPR1_15_PROVT">#REF!</definedName>
    <definedName name="SBPR1_15_REG" localSheetId="1">#REF!</definedName>
    <definedName name="SBPR1_15_REG" localSheetId="10">#REF!</definedName>
    <definedName name="SBPR1_15_REG" localSheetId="11">#REF!</definedName>
    <definedName name="SBPR1_15_REG" localSheetId="2">#REF!</definedName>
    <definedName name="SBPR1_15_REG" localSheetId="3">#REF!</definedName>
    <definedName name="SBPR1_15_REG" localSheetId="4">#REF!</definedName>
    <definedName name="SBPR1_15_REG" localSheetId="5">#REF!</definedName>
    <definedName name="SBPR1_15_REG" localSheetId="6">#REF!</definedName>
    <definedName name="SBPR1_15_REG" localSheetId="7">#REF!</definedName>
    <definedName name="SBPR1_15_REG" localSheetId="8">#REF!</definedName>
    <definedName name="SBPR1_15_REG" localSheetId="9">#REF!</definedName>
    <definedName name="SBPR1_15_REG">#REF!</definedName>
    <definedName name="SBPR1_15_REGT" localSheetId="1">#REF!</definedName>
    <definedName name="SBPR1_15_REGT" localSheetId="10">#REF!</definedName>
    <definedName name="SBPR1_15_REGT" localSheetId="11">#REF!</definedName>
    <definedName name="SBPR1_15_REGT" localSheetId="2">#REF!</definedName>
    <definedName name="SBPR1_15_REGT" localSheetId="3">#REF!</definedName>
    <definedName name="SBPR1_15_REGT" localSheetId="4">#REF!</definedName>
    <definedName name="SBPR1_15_REGT" localSheetId="5">#REF!</definedName>
    <definedName name="SBPR1_15_REGT" localSheetId="6">#REF!</definedName>
    <definedName name="SBPR1_15_REGT" localSheetId="7">#REF!</definedName>
    <definedName name="SBPR1_15_REGT" localSheetId="8">#REF!</definedName>
    <definedName name="SBPR1_15_REGT" localSheetId="9">#REF!</definedName>
    <definedName name="SBPR1_15_REGT">#REF!</definedName>
    <definedName name="SBPR1_15_RIPGEO" localSheetId="1">#REF!</definedName>
    <definedName name="SBPR1_15_RIPGEO" localSheetId="10">#REF!</definedName>
    <definedName name="SBPR1_15_RIPGEO" localSheetId="11">#REF!</definedName>
    <definedName name="SBPR1_15_RIPGEO" localSheetId="2">#REF!</definedName>
    <definedName name="SBPR1_15_RIPGEO" localSheetId="3">#REF!</definedName>
    <definedName name="SBPR1_15_RIPGEO" localSheetId="4">#REF!</definedName>
    <definedName name="SBPR1_15_RIPGEO" localSheetId="5">#REF!</definedName>
    <definedName name="SBPR1_15_RIPGEO" localSheetId="6">#REF!</definedName>
    <definedName name="SBPR1_15_RIPGEO" localSheetId="7">#REF!</definedName>
    <definedName name="SBPR1_15_RIPGEO" localSheetId="8">#REF!</definedName>
    <definedName name="SBPR1_15_RIPGEO" localSheetId="9">#REF!</definedName>
    <definedName name="SBPR1_15_RIPGEO">#REF!</definedName>
    <definedName name="SBPR1_15_RIPGEOT" localSheetId="1">#REF!</definedName>
    <definedName name="SBPR1_15_RIPGEOT" localSheetId="10">#REF!</definedName>
    <definedName name="SBPR1_15_RIPGEOT" localSheetId="11">#REF!</definedName>
    <definedName name="SBPR1_15_RIPGEOT" localSheetId="2">#REF!</definedName>
    <definedName name="SBPR1_15_RIPGEOT" localSheetId="3">#REF!</definedName>
    <definedName name="SBPR1_15_RIPGEOT" localSheetId="4">#REF!</definedName>
    <definedName name="SBPR1_15_RIPGEOT" localSheetId="5">#REF!</definedName>
    <definedName name="SBPR1_15_RIPGEOT" localSheetId="6">#REF!</definedName>
    <definedName name="SBPR1_15_RIPGEOT" localSheetId="7">#REF!</definedName>
    <definedName name="SBPR1_15_RIPGEOT" localSheetId="8">#REF!</definedName>
    <definedName name="SBPR1_15_RIPGEOT" localSheetId="9">#REF!</definedName>
    <definedName name="SBPR1_15_RIPGEOT">#REF!</definedName>
    <definedName name="SBPR1_15_TOT" localSheetId="1">#REF!</definedName>
    <definedName name="SBPR1_15_TOT" localSheetId="10">#REF!</definedName>
    <definedName name="SBPR1_15_TOT" localSheetId="11">#REF!</definedName>
    <definedName name="SBPR1_15_TOT" localSheetId="2">#REF!</definedName>
    <definedName name="SBPR1_15_TOT" localSheetId="3">#REF!</definedName>
    <definedName name="SBPR1_15_TOT" localSheetId="4">#REF!</definedName>
    <definedName name="SBPR1_15_TOT" localSheetId="5">#REF!</definedName>
    <definedName name="SBPR1_15_TOT" localSheetId="6">#REF!</definedName>
    <definedName name="SBPR1_15_TOT" localSheetId="7">#REF!</definedName>
    <definedName name="SBPR1_15_TOT" localSheetId="8">#REF!</definedName>
    <definedName name="SBPR1_15_TOT" localSheetId="9">#REF!</definedName>
    <definedName name="SBPR1_15_TOT">#REF!</definedName>
    <definedName name="SBPR1_15_TOTT" localSheetId="1">#REF!</definedName>
    <definedName name="SBPR1_15_TOTT" localSheetId="10">#REF!</definedName>
    <definedName name="SBPR1_15_TOTT" localSheetId="11">#REF!</definedName>
    <definedName name="SBPR1_15_TOTT" localSheetId="2">#REF!</definedName>
    <definedName name="SBPR1_15_TOTT" localSheetId="3">#REF!</definedName>
    <definedName name="SBPR1_15_TOTT" localSheetId="4">#REF!</definedName>
    <definedName name="SBPR1_15_TOTT" localSheetId="5">#REF!</definedName>
    <definedName name="SBPR1_15_TOTT" localSheetId="6">#REF!</definedName>
    <definedName name="SBPR1_15_TOTT" localSheetId="7">#REF!</definedName>
    <definedName name="SBPR1_15_TOTT" localSheetId="8">#REF!</definedName>
    <definedName name="SBPR1_15_TOTT" localSheetId="9">#REF!</definedName>
    <definedName name="SBPR1_15_TOTT">#REF!</definedName>
    <definedName name="SBPR1_16_PROV" localSheetId="1">#REF!</definedName>
    <definedName name="SBPR1_16_PROV" localSheetId="10">#REF!</definedName>
    <definedName name="SBPR1_16_PROV" localSheetId="11">#REF!</definedName>
    <definedName name="SBPR1_16_PROV" localSheetId="2">#REF!</definedName>
    <definedName name="SBPR1_16_PROV" localSheetId="3">#REF!</definedName>
    <definedName name="SBPR1_16_PROV" localSheetId="4">#REF!</definedName>
    <definedName name="SBPR1_16_PROV" localSheetId="5">#REF!</definedName>
    <definedName name="SBPR1_16_PROV" localSheetId="6">#REF!</definedName>
    <definedName name="SBPR1_16_PROV" localSheetId="7">#REF!</definedName>
    <definedName name="SBPR1_16_PROV" localSheetId="8">#REF!</definedName>
    <definedName name="SBPR1_16_PROV" localSheetId="9">#REF!</definedName>
    <definedName name="SBPR1_16_PROV">#REF!</definedName>
    <definedName name="SBPR1_16_PROVT" localSheetId="1">#REF!</definedName>
    <definedName name="SBPR1_16_PROVT" localSheetId="10">#REF!</definedName>
    <definedName name="SBPR1_16_PROVT" localSheetId="11">#REF!</definedName>
    <definedName name="SBPR1_16_PROVT" localSheetId="2">#REF!</definedName>
    <definedName name="SBPR1_16_PROVT" localSheetId="3">#REF!</definedName>
    <definedName name="SBPR1_16_PROVT" localSheetId="4">#REF!</definedName>
    <definedName name="SBPR1_16_PROVT" localSheetId="5">#REF!</definedName>
    <definedName name="SBPR1_16_PROVT" localSheetId="6">#REF!</definedName>
    <definedName name="SBPR1_16_PROVT" localSheetId="7">#REF!</definedName>
    <definedName name="SBPR1_16_PROVT" localSheetId="8">#REF!</definedName>
    <definedName name="SBPR1_16_PROVT" localSheetId="9">#REF!</definedName>
    <definedName name="SBPR1_16_PROVT">#REF!</definedName>
    <definedName name="SBPR1_16_REG" localSheetId="1">#REF!</definedName>
    <definedName name="SBPR1_16_REG" localSheetId="10">#REF!</definedName>
    <definedName name="SBPR1_16_REG" localSheetId="11">#REF!</definedName>
    <definedName name="SBPR1_16_REG" localSheetId="2">#REF!</definedName>
    <definedName name="SBPR1_16_REG" localSheetId="3">#REF!</definedName>
    <definedName name="SBPR1_16_REG" localSheetId="4">#REF!</definedName>
    <definedName name="SBPR1_16_REG" localSheetId="5">#REF!</definedName>
    <definedName name="SBPR1_16_REG" localSheetId="6">#REF!</definedName>
    <definedName name="SBPR1_16_REG" localSheetId="7">#REF!</definedName>
    <definedName name="SBPR1_16_REG" localSheetId="8">#REF!</definedName>
    <definedName name="SBPR1_16_REG" localSheetId="9">#REF!</definedName>
    <definedName name="SBPR1_16_REG">#REF!</definedName>
    <definedName name="SBPR1_16_REGT" localSheetId="1">#REF!</definedName>
    <definedName name="SBPR1_16_REGT" localSheetId="10">#REF!</definedName>
    <definedName name="SBPR1_16_REGT" localSheetId="11">#REF!</definedName>
    <definedName name="SBPR1_16_REGT" localSheetId="2">#REF!</definedName>
    <definedName name="SBPR1_16_REGT" localSheetId="3">#REF!</definedName>
    <definedName name="SBPR1_16_REGT" localSheetId="4">#REF!</definedName>
    <definedName name="SBPR1_16_REGT" localSheetId="5">#REF!</definedName>
    <definedName name="SBPR1_16_REGT" localSheetId="6">#REF!</definedName>
    <definedName name="SBPR1_16_REGT" localSheetId="7">#REF!</definedName>
    <definedName name="SBPR1_16_REGT" localSheetId="8">#REF!</definedName>
    <definedName name="SBPR1_16_REGT" localSheetId="9">#REF!</definedName>
    <definedName name="SBPR1_16_REGT">#REF!</definedName>
    <definedName name="SBPR1_16_RIPGEO" localSheetId="1">#REF!</definedName>
    <definedName name="SBPR1_16_RIPGEO" localSheetId="10">#REF!</definedName>
    <definedName name="SBPR1_16_RIPGEO" localSheetId="11">#REF!</definedName>
    <definedName name="SBPR1_16_RIPGEO" localSheetId="2">#REF!</definedName>
    <definedName name="SBPR1_16_RIPGEO" localSheetId="3">#REF!</definedName>
    <definedName name="SBPR1_16_RIPGEO" localSheetId="4">#REF!</definedName>
    <definedName name="SBPR1_16_RIPGEO" localSheetId="5">#REF!</definedName>
    <definedName name="SBPR1_16_RIPGEO" localSheetId="6">#REF!</definedName>
    <definedName name="SBPR1_16_RIPGEO" localSheetId="7">#REF!</definedName>
    <definedName name="SBPR1_16_RIPGEO" localSheetId="8">#REF!</definedName>
    <definedName name="SBPR1_16_RIPGEO" localSheetId="9">#REF!</definedName>
    <definedName name="SBPR1_16_RIPGEO">#REF!</definedName>
    <definedName name="SBPR1_16_RIPGEOT" localSheetId="1">#REF!</definedName>
    <definedName name="SBPR1_16_RIPGEOT" localSheetId="10">#REF!</definedName>
    <definedName name="SBPR1_16_RIPGEOT" localSheetId="11">#REF!</definedName>
    <definedName name="SBPR1_16_RIPGEOT" localSheetId="2">#REF!</definedName>
    <definedName name="SBPR1_16_RIPGEOT" localSheetId="3">#REF!</definedName>
    <definedName name="SBPR1_16_RIPGEOT" localSheetId="4">#REF!</definedName>
    <definedName name="SBPR1_16_RIPGEOT" localSheetId="5">#REF!</definedName>
    <definedName name="SBPR1_16_RIPGEOT" localSheetId="6">#REF!</definedName>
    <definedName name="SBPR1_16_RIPGEOT" localSheetId="7">#REF!</definedName>
    <definedName name="SBPR1_16_RIPGEOT" localSheetId="8">#REF!</definedName>
    <definedName name="SBPR1_16_RIPGEOT" localSheetId="9">#REF!</definedName>
    <definedName name="SBPR1_16_RIPGEOT">#REF!</definedName>
    <definedName name="SBPR1_16_TOT" localSheetId="1">#REF!</definedName>
    <definedName name="SBPR1_16_TOT" localSheetId="10">#REF!</definedName>
    <definedName name="SBPR1_16_TOT" localSheetId="11">#REF!</definedName>
    <definedName name="SBPR1_16_TOT" localSheetId="2">#REF!</definedName>
    <definedName name="SBPR1_16_TOT" localSheetId="3">#REF!</definedName>
    <definedName name="SBPR1_16_TOT" localSheetId="4">#REF!</definedName>
    <definedName name="SBPR1_16_TOT" localSheetId="5">#REF!</definedName>
    <definedName name="SBPR1_16_TOT" localSheetId="6">#REF!</definedName>
    <definedName name="SBPR1_16_TOT" localSheetId="7">#REF!</definedName>
    <definedName name="SBPR1_16_TOT" localSheetId="8">#REF!</definedName>
    <definedName name="SBPR1_16_TOT" localSheetId="9">#REF!</definedName>
    <definedName name="SBPR1_16_TOT">#REF!</definedName>
    <definedName name="SBPR1_16_TOTT" localSheetId="1">#REF!</definedName>
    <definedName name="SBPR1_16_TOTT" localSheetId="10">#REF!</definedName>
    <definedName name="SBPR1_16_TOTT" localSheetId="11">#REF!</definedName>
    <definedName name="SBPR1_16_TOTT" localSheetId="2">#REF!</definedName>
    <definedName name="SBPR1_16_TOTT" localSheetId="3">#REF!</definedName>
    <definedName name="SBPR1_16_TOTT" localSheetId="4">#REF!</definedName>
    <definedName name="SBPR1_16_TOTT" localSheetId="5">#REF!</definedName>
    <definedName name="SBPR1_16_TOTT" localSheetId="6">#REF!</definedName>
    <definedName name="SBPR1_16_TOTT" localSheetId="7">#REF!</definedName>
    <definedName name="SBPR1_16_TOTT" localSheetId="8">#REF!</definedName>
    <definedName name="SBPR1_16_TOTT" localSheetId="9">#REF!</definedName>
    <definedName name="SBPR1_16_TOTT">#REF!</definedName>
    <definedName name="SBPR1_18_BOLTRE" localSheetId="1">#REF!</definedName>
    <definedName name="SBPR1_18_BOLTRE" localSheetId="10">#REF!</definedName>
    <definedName name="SBPR1_18_BOLTRE" localSheetId="11">#REF!</definedName>
    <definedName name="SBPR1_18_BOLTRE" localSheetId="2">#REF!</definedName>
    <definedName name="SBPR1_18_BOLTRE" localSheetId="3">#REF!</definedName>
    <definedName name="SBPR1_18_BOLTRE" localSheetId="4">#REF!</definedName>
    <definedName name="SBPR1_18_BOLTRE" localSheetId="5">#REF!</definedName>
    <definedName name="SBPR1_18_BOLTRE" localSheetId="6">#REF!</definedName>
    <definedName name="SBPR1_18_BOLTRE" localSheetId="7">#REF!</definedName>
    <definedName name="SBPR1_18_BOLTRE" localSheetId="8">#REF!</definedName>
    <definedName name="SBPR1_18_BOLTRE" localSheetId="9">#REF!</definedName>
    <definedName name="SBPR1_18_BOLTRE">#REF!</definedName>
    <definedName name="SBPR1_18_REG" localSheetId="1">#REF!</definedName>
    <definedName name="SBPR1_18_REG" localSheetId="10">#REF!</definedName>
    <definedName name="SBPR1_18_REG" localSheetId="11">#REF!</definedName>
    <definedName name="SBPR1_18_REG" localSheetId="2">#REF!</definedName>
    <definedName name="SBPR1_18_REG" localSheetId="3">#REF!</definedName>
    <definedName name="SBPR1_18_REG" localSheetId="4">#REF!</definedName>
    <definedName name="SBPR1_18_REG" localSheetId="5">#REF!</definedName>
    <definedName name="SBPR1_18_REG" localSheetId="6">#REF!</definedName>
    <definedName name="SBPR1_18_REG" localSheetId="7">#REF!</definedName>
    <definedName name="SBPR1_18_REG" localSheetId="8">#REF!</definedName>
    <definedName name="SBPR1_18_REG" localSheetId="9">#REF!</definedName>
    <definedName name="SBPR1_18_REG">#REF!</definedName>
    <definedName name="SBPR1_18_RIPGEO" localSheetId="1">#REF!</definedName>
    <definedName name="SBPR1_18_RIPGEO" localSheetId="10">#REF!</definedName>
    <definedName name="SBPR1_18_RIPGEO" localSheetId="11">#REF!</definedName>
    <definedName name="SBPR1_18_RIPGEO" localSheetId="2">#REF!</definedName>
    <definedName name="SBPR1_18_RIPGEO" localSheetId="3">#REF!</definedName>
    <definedName name="SBPR1_18_RIPGEO" localSheetId="4">#REF!</definedName>
    <definedName name="SBPR1_18_RIPGEO" localSheetId="5">#REF!</definedName>
    <definedName name="SBPR1_18_RIPGEO" localSheetId="6">#REF!</definedName>
    <definedName name="SBPR1_18_RIPGEO" localSheetId="7">#REF!</definedName>
    <definedName name="SBPR1_18_RIPGEO" localSheetId="8">#REF!</definedName>
    <definedName name="SBPR1_18_RIPGEO" localSheetId="9">#REF!</definedName>
    <definedName name="SBPR1_18_RIPGEO">#REF!</definedName>
    <definedName name="SBPR1_18_TOT" localSheetId="1">#REF!</definedName>
    <definedName name="SBPR1_18_TOT" localSheetId="10">#REF!</definedName>
    <definedName name="SBPR1_18_TOT" localSheetId="11">#REF!</definedName>
    <definedName name="SBPR1_18_TOT" localSheetId="2">#REF!</definedName>
    <definedName name="SBPR1_18_TOT" localSheetId="3">#REF!</definedName>
    <definedName name="SBPR1_18_TOT" localSheetId="4">#REF!</definedName>
    <definedName name="SBPR1_18_TOT" localSheetId="5">#REF!</definedName>
    <definedName name="SBPR1_18_TOT" localSheetId="6">#REF!</definedName>
    <definedName name="SBPR1_18_TOT" localSheetId="7">#REF!</definedName>
    <definedName name="SBPR1_18_TOT" localSheetId="8">#REF!</definedName>
    <definedName name="SBPR1_18_TOT" localSheetId="9">#REF!</definedName>
    <definedName name="SBPR1_18_TOT">#REF!</definedName>
    <definedName name="SBPR1_2" localSheetId="1">#REF!</definedName>
    <definedName name="SBPR1_2" localSheetId="10">#REF!</definedName>
    <definedName name="SBPR1_2" localSheetId="11">#REF!</definedName>
    <definedName name="SBPR1_2" localSheetId="2">#REF!</definedName>
    <definedName name="SBPR1_2" localSheetId="3">#REF!</definedName>
    <definedName name="SBPR1_2" localSheetId="4">#REF!</definedName>
    <definedName name="SBPR1_2" localSheetId="5">#REF!</definedName>
    <definedName name="SBPR1_2" localSheetId="6">#REF!</definedName>
    <definedName name="SBPR1_2" localSheetId="7">#REF!</definedName>
    <definedName name="SBPR1_2" localSheetId="8">#REF!</definedName>
    <definedName name="SBPR1_2" localSheetId="9">#REF!</definedName>
    <definedName name="SBPR1_2">#REF!</definedName>
    <definedName name="SBPR1_2BIS" localSheetId="1">#REF!</definedName>
    <definedName name="SBPR1_2BIS" localSheetId="10">#REF!</definedName>
    <definedName name="SBPR1_2BIS" localSheetId="11">#REF!</definedName>
    <definedName name="SBPR1_2BIS" localSheetId="2">#REF!</definedName>
    <definedName name="SBPR1_2BIS" localSheetId="3">#REF!</definedName>
    <definedName name="SBPR1_2BIS" localSheetId="4">#REF!</definedName>
    <definedName name="SBPR1_2BIS" localSheetId="5">#REF!</definedName>
    <definedName name="SBPR1_2BIS" localSheetId="6">#REF!</definedName>
    <definedName name="SBPR1_2BIS" localSheetId="7">#REF!</definedName>
    <definedName name="SBPR1_2BIS" localSheetId="8">#REF!</definedName>
    <definedName name="SBPR1_2BIS" localSheetId="9">#REF!</definedName>
    <definedName name="SBPR1_2BIS">#REF!</definedName>
    <definedName name="SBPR1_3" localSheetId="1">#REF!</definedName>
    <definedName name="SBPR1_3" localSheetId="10">#REF!</definedName>
    <definedName name="SBPR1_3" localSheetId="11">#REF!</definedName>
    <definedName name="SBPR1_3" localSheetId="12">#REF!</definedName>
    <definedName name="SBPR1_3" localSheetId="2">#REF!</definedName>
    <definedName name="SBPR1_3" localSheetId="3">#REF!</definedName>
    <definedName name="SBPR1_3" localSheetId="4">#REF!</definedName>
    <definedName name="SBPR1_3" localSheetId="5">#REF!</definedName>
    <definedName name="SBPR1_3" localSheetId="6">#REF!</definedName>
    <definedName name="SBPR1_3" localSheetId="7">#REF!</definedName>
    <definedName name="SBPR1_3" localSheetId="8">#REF!</definedName>
    <definedName name="SBPR1_3" localSheetId="9">#REF!</definedName>
    <definedName name="SBPR1_3">#REF!</definedName>
    <definedName name="SBPR1_4" localSheetId="1">#REF!</definedName>
    <definedName name="SBPR1_4" localSheetId="10">#REF!</definedName>
    <definedName name="SBPR1_4" localSheetId="11">#REF!</definedName>
    <definedName name="SBPR1_4" localSheetId="2">#REF!</definedName>
    <definedName name="SBPR1_4" localSheetId="3">#REF!</definedName>
    <definedName name="SBPR1_4" localSheetId="4">#REF!</definedName>
    <definedName name="SBPR1_4" localSheetId="5">#REF!</definedName>
    <definedName name="SBPR1_4" localSheetId="6">#REF!</definedName>
    <definedName name="SBPR1_4" localSheetId="7">#REF!</definedName>
    <definedName name="SBPR1_4" localSheetId="8">#REF!</definedName>
    <definedName name="SBPR1_4" localSheetId="9">#REF!</definedName>
    <definedName name="SBPR1_4">#REF!</definedName>
    <definedName name="SBPR1_5" localSheetId="1">#REF!</definedName>
    <definedName name="SBPR1_5" localSheetId="10">#REF!</definedName>
    <definedName name="SBPR1_5" localSheetId="11">#REF!</definedName>
    <definedName name="SBPR1_5" localSheetId="12">#REF!</definedName>
    <definedName name="SBPR1_5" localSheetId="2">#REF!</definedName>
    <definedName name="SBPR1_5" localSheetId="3">#REF!</definedName>
    <definedName name="SBPR1_5" localSheetId="4">#REF!</definedName>
    <definedName name="SBPR1_5" localSheetId="5">#REF!</definedName>
    <definedName name="SBPR1_5" localSheetId="6">#REF!</definedName>
    <definedName name="SBPR1_5" localSheetId="7">#REF!</definedName>
    <definedName name="SBPR1_5" localSheetId="8">#REF!</definedName>
    <definedName name="SBPR1_5" localSheetId="9">#REF!</definedName>
    <definedName name="SBPR1_5">#REF!</definedName>
    <definedName name="SBPR1_6" localSheetId="1">#REF!</definedName>
    <definedName name="SBPR1_6" localSheetId="10">#REF!</definedName>
    <definedName name="SBPR1_6" localSheetId="11">#REF!</definedName>
    <definedName name="SBPR1_6" localSheetId="12">#REF!</definedName>
    <definedName name="SBPR1_6" localSheetId="2">#REF!</definedName>
    <definedName name="SBPR1_6" localSheetId="3">#REF!</definedName>
    <definedName name="SBPR1_6" localSheetId="4">#REF!</definedName>
    <definedName name="SBPR1_6" localSheetId="5">#REF!</definedName>
    <definedName name="SBPR1_6" localSheetId="6">#REF!</definedName>
    <definedName name="SBPR1_6" localSheetId="7">#REF!</definedName>
    <definedName name="SBPR1_6" localSheetId="8">#REF!</definedName>
    <definedName name="SBPR1_6" localSheetId="9">#REF!</definedName>
    <definedName name="SBPR1_6">#REF!</definedName>
    <definedName name="SBPR1_7" localSheetId="1">#REF!</definedName>
    <definedName name="SBPR1_7" localSheetId="10">#REF!</definedName>
    <definedName name="SBPR1_7" localSheetId="11">#REF!</definedName>
    <definedName name="SBPR1_7" localSheetId="12">#REF!</definedName>
    <definedName name="SBPR1_7" localSheetId="2">#REF!</definedName>
    <definedName name="SBPR1_7" localSheetId="3">#REF!</definedName>
    <definedName name="SBPR1_7" localSheetId="4">#REF!</definedName>
    <definedName name="SBPR1_7" localSheetId="5">#REF!</definedName>
    <definedName name="SBPR1_7" localSheetId="6">#REF!</definedName>
    <definedName name="SBPR1_7" localSheetId="7">#REF!</definedName>
    <definedName name="SBPR1_7" localSheetId="8">#REF!</definedName>
    <definedName name="SBPR1_7" localSheetId="9">#REF!</definedName>
    <definedName name="SBPR1_7">#REF!</definedName>
    <definedName name="SBPR1_8" localSheetId="1">#REF!</definedName>
    <definedName name="SBPR1_8" localSheetId="10">#REF!</definedName>
    <definedName name="SBPR1_8" localSheetId="11">#REF!</definedName>
    <definedName name="SBPR1_8" localSheetId="2">#REF!</definedName>
    <definedName name="SBPR1_8" localSheetId="3">#REF!</definedName>
    <definedName name="SBPR1_8" localSheetId="4">#REF!</definedName>
    <definedName name="SBPR1_8" localSheetId="5">#REF!</definedName>
    <definedName name="SBPR1_8" localSheetId="6">#REF!</definedName>
    <definedName name="SBPR1_8" localSheetId="7">#REF!</definedName>
    <definedName name="SBPR1_8" localSheetId="8">#REF!</definedName>
    <definedName name="SBPR1_8" localSheetId="9">#REF!</definedName>
    <definedName name="SBPR1_8">#REF!</definedName>
    <definedName name="SBPR1_8_PROV" localSheetId="1">#REF!</definedName>
    <definedName name="SBPR1_8_PROV" localSheetId="10">#REF!</definedName>
    <definedName name="SBPR1_8_PROV" localSheetId="11">#REF!</definedName>
    <definedName name="SBPR1_8_PROV" localSheetId="12">#REF!</definedName>
    <definedName name="SBPR1_8_PROV" localSheetId="2">#REF!</definedName>
    <definedName name="SBPR1_8_PROV" localSheetId="3">#REF!</definedName>
    <definedName name="SBPR1_8_PROV" localSheetId="4">#REF!</definedName>
    <definedName name="SBPR1_8_PROV" localSheetId="5">#REF!</definedName>
    <definedName name="SBPR1_8_PROV" localSheetId="6">#REF!</definedName>
    <definedName name="SBPR1_8_PROV" localSheetId="7">#REF!</definedName>
    <definedName name="SBPR1_8_PROV" localSheetId="8">#REF!</definedName>
    <definedName name="SBPR1_8_PROV" localSheetId="9">#REF!</definedName>
    <definedName name="SBPR1_8_PROV">#REF!</definedName>
    <definedName name="SBPR1_8_REG" localSheetId="1">#REF!</definedName>
    <definedName name="SBPR1_8_REG" localSheetId="10">#REF!</definedName>
    <definedName name="SBPR1_8_REG" localSheetId="11">#REF!</definedName>
    <definedName name="SBPR1_8_REG" localSheetId="12">#REF!</definedName>
    <definedName name="SBPR1_8_REG" localSheetId="2">#REF!</definedName>
    <definedName name="SBPR1_8_REG" localSheetId="3">#REF!</definedName>
    <definedName name="SBPR1_8_REG" localSheetId="4">#REF!</definedName>
    <definedName name="SBPR1_8_REG" localSheetId="5">#REF!</definedName>
    <definedName name="SBPR1_8_REG" localSheetId="6">#REF!</definedName>
    <definedName name="SBPR1_8_REG" localSheetId="7">#REF!</definedName>
    <definedName name="SBPR1_8_REG" localSheetId="8">#REF!</definedName>
    <definedName name="SBPR1_8_REG" localSheetId="9">#REF!</definedName>
    <definedName name="SBPR1_8_REG">#REF!</definedName>
    <definedName name="SBPR1_8_RIPGEO" localSheetId="1">#REF!</definedName>
    <definedName name="SBPR1_8_RIPGEO" localSheetId="10">#REF!</definedName>
    <definedName name="SBPR1_8_RIPGEO" localSheetId="11">#REF!</definedName>
    <definedName name="SBPR1_8_RIPGEO" localSheetId="12">#REF!</definedName>
    <definedName name="SBPR1_8_RIPGEO" localSheetId="2">#REF!</definedName>
    <definedName name="SBPR1_8_RIPGEO" localSheetId="3">#REF!</definedName>
    <definedName name="SBPR1_8_RIPGEO" localSheetId="4">#REF!</definedName>
    <definedName name="SBPR1_8_RIPGEO" localSheetId="5">#REF!</definedName>
    <definedName name="SBPR1_8_RIPGEO" localSheetId="6">#REF!</definedName>
    <definedName name="SBPR1_8_RIPGEO" localSheetId="7">#REF!</definedName>
    <definedName name="SBPR1_8_RIPGEO" localSheetId="8">#REF!</definedName>
    <definedName name="SBPR1_8_RIPGEO" localSheetId="9">#REF!</definedName>
    <definedName name="SBPR1_8_RIPGEO">#REF!</definedName>
    <definedName name="SBPR1_8_TOT" localSheetId="1">#REF!</definedName>
    <definedName name="SBPR1_8_TOT" localSheetId="10">#REF!</definedName>
    <definedName name="SBPR1_8_TOT" localSheetId="11">#REF!</definedName>
    <definedName name="SBPR1_8_TOT" localSheetId="12">#REF!</definedName>
    <definedName name="SBPR1_8_TOT" localSheetId="2">#REF!</definedName>
    <definedName name="SBPR1_8_TOT" localSheetId="3">#REF!</definedName>
    <definedName name="SBPR1_8_TOT" localSheetId="4">#REF!</definedName>
    <definedName name="SBPR1_8_TOT" localSheetId="5">#REF!</definedName>
    <definedName name="SBPR1_8_TOT" localSheetId="6">#REF!</definedName>
    <definedName name="SBPR1_8_TOT" localSheetId="7">#REF!</definedName>
    <definedName name="SBPR1_8_TOT" localSheetId="8">#REF!</definedName>
    <definedName name="SBPR1_8_TOT" localSheetId="9">#REF!</definedName>
    <definedName name="SBPR1_8_TOT">#REF!</definedName>
    <definedName name="SBPR1_8BIS" localSheetId="1">#REF!</definedName>
    <definedName name="SBPR1_8BIS" localSheetId="10">#REF!</definedName>
    <definedName name="SBPR1_8BIS" localSheetId="11">#REF!</definedName>
    <definedName name="SBPR1_8BIS" localSheetId="2">#REF!</definedName>
    <definedName name="SBPR1_8BIS" localSheetId="3">#REF!</definedName>
    <definedName name="SBPR1_8BIS" localSheetId="4">#REF!</definedName>
    <definedName name="SBPR1_8BIS" localSheetId="5">#REF!</definedName>
    <definedName name="SBPR1_8BIS" localSheetId="6">#REF!</definedName>
    <definedName name="SBPR1_8BIS" localSheetId="7">#REF!</definedName>
    <definedName name="SBPR1_8BIS" localSheetId="8">#REF!</definedName>
    <definedName name="SBPR1_8BIS" localSheetId="9">#REF!</definedName>
    <definedName name="SBPR1_8BIS">#REF!</definedName>
    <definedName name="SBPR1_9_PROV" localSheetId="1">#REF!</definedName>
    <definedName name="SBPR1_9_PROV" localSheetId="10">#REF!</definedName>
    <definedName name="SBPR1_9_PROV" localSheetId="11">#REF!</definedName>
    <definedName name="SBPR1_9_PROV" localSheetId="12">#REF!</definedName>
    <definedName name="SBPR1_9_PROV" localSheetId="2">#REF!</definedName>
    <definedName name="SBPR1_9_PROV" localSheetId="3">#REF!</definedName>
    <definedName name="SBPR1_9_PROV" localSheetId="4">#REF!</definedName>
    <definedName name="SBPR1_9_PROV" localSheetId="5">#REF!</definedName>
    <definedName name="SBPR1_9_PROV" localSheetId="6">#REF!</definedName>
    <definedName name="SBPR1_9_PROV" localSheetId="7">#REF!</definedName>
    <definedName name="SBPR1_9_PROV" localSheetId="8">#REF!</definedName>
    <definedName name="SBPR1_9_PROV" localSheetId="9">#REF!</definedName>
    <definedName name="SBPR1_9_PROV">#REF!</definedName>
    <definedName name="SBPR1_9_PROVT" localSheetId="1">#REF!</definedName>
    <definedName name="SBPR1_9_PROVT" localSheetId="10">#REF!</definedName>
    <definedName name="SBPR1_9_PROVT" localSheetId="11">#REF!</definedName>
    <definedName name="SBPR1_9_PROVT" localSheetId="12">#REF!</definedName>
    <definedName name="SBPR1_9_PROVT" localSheetId="2">#REF!</definedName>
    <definedName name="SBPR1_9_PROVT" localSheetId="3">#REF!</definedName>
    <definedName name="SBPR1_9_PROVT" localSheetId="4">#REF!</definedName>
    <definedName name="SBPR1_9_PROVT" localSheetId="5">#REF!</definedName>
    <definedName name="SBPR1_9_PROVT" localSheetId="6">#REF!</definedName>
    <definedName name="SBPR1_9_PROVT" localSheetId="7">#REF!</definedName>
    <definedName name="SBPR1_9_PROVT" localSheetId="8">#REF!</definedName>
    <definedName name="SBPR1_9_PROVT" localSheetId="9">#REF!</definedName>
    <definedName name="SBPR1_9_PROVT">#REF!</definedName>
    <definedName name="SBPR1_9_REG" localSheetId="1">#REF!</definedName>
    <definedName name="SBPR1_9_REG" localSheetId="10">#REF!</definedName>
    <definedName name="SBPR1_9_REG" localSheetId="11">#REF!</definedName>
    <definedName name="SBPR1_9_REG" localSheetId="12">#REF!</definedName>
    <definedName name="SBPR1_9_REG" localSheetId="2">#REF!</definedName>
    <definedName name="SBPR1_9_REG" localSheetId="3">#REF!</definedName>
    <definedName name="SBPR1_9_REG" localSheetId="4">#REF!</definedName>
    <definedName name="SBPR1_9_REG" localSheetId="5">#REF!</definedName>
    <definedName name="SBPR1_9_REG" localSheetId="6">#REF!</definedName>
    <definedName name="SBPR1_9_REG" localSheetId="7">#REF!</definedName>
    <definedName name="SBPR1_9_REG" localSheetId="8">#REF!</definedName>
    <definedName name="SBPR1_9_REG" localSheetId="9">#REF!</definedName>
    <definedName name="SBPR1_9_REG">#REF!</definedName>
    <definedName name="SBPR1_9_REGT" localSheetId="1">#REF!</definedName>
    <definedName name="SBPR1_9_REGT" localSheetId="10">#REF!</definedName>
    <definedName name="SBPR1_9_REGT" localSheetId="11">#REF!</definedName>
    <definedName name="SBPR1_9_REGT" localSheetId="12">#REF!</definedName>
    <definedName name="SBPR1_9_REGT" localSheetId="2">#REF!</definedName>
    <definedName name="SBPR1_9_REGT" localSheetId="3">#REF!</definedName>
    <definedName name="SBPR1_9_REGT" localSheetId="4">#REF!</definedName>
    <definedName name="SBPR1_9_REGT" localSheetId="5">#REF!</definedName>
    <definedName name="SBPR1_9_REGT" localSheetId="6">#REF!</definedName>
    <definedName name="SBPR1_9_REGT" localSheetId="7">#REF!</definedName>
    <definedName name="SBPR1_9_REGT" localSheetId="8">#REF!</definedName>
    <definedName name="SBPR1_9_REGT" localSheetId="9">#REF!</definedName>
    <definedName name="SBPR1_9_REGT">#REF!</definedName>
    <definedName name="SBPR1_9_RIPGEO" localSheetId="1">#REF!</definedName>
    <definedName name="SBPR1_9_RIPGEO" localSheetId="10">#REF!</definedName>
    <definedName name="SBPR1_9_RIPGEO" localSheetId="11">#REF!</definedName>
    <definedName name="SBPR1_9_RIPGEO" localSheetId="12">#REF!</definedName>
    <definedName name="SBPR1_9_RIPGEO" localSheetId="2">#REF!</definedName>
    <definedName name="SBPR1_9_RIPGEO" localSheetId="3">#REF!</definedName>
    <definedName name="SBPR1_9_RIPGEO" localSheetId="4">#REF!</definedName>
    <definedName name="SBPR1_9_RIPGEO" localSheetId="5">#REF!</definedName>
    <definedName name="SBPR1_9_RIPGEO" localSheetId="6">#REF!</definedName>
    <definedName name="SBPR1_9_RIPGEO" localSheetId="7">#REF!</definedName>
    <definedName name="SBPR1_9_RIPGEO" localSheetId="8">#REF!</definedName>
    <definedName name="SBPR1_9_RIPGEO" localSheetId="9">#REF!</definedName>
    <definedName name="SBPR1_9_RIPGEO">#REF!</definedName>
    <definedName name="SBPR1_9_RIPGEOT" localSheetId="1">#REF!</definedName>
    <definedName name="SBPR1_9_RIPGEOT" localSheetId="10">#REF!</definedName>
    <definedName name="SBPR1_9_RIPGEOT" localSheetId="11">#REF!</definedName>
    <definedName name="SBPR1_9_RIPGEOT" localSheetId="12">#REF!</definedName>
    <definedName name="SBPR1_9_RIPGEOT" localSheetId="2">#REF!</definedName>
    <definedName name="SBPR1_9_RIPGEOT" localSheetId="3">#REF!</definedName>
    <definedName name="SBPR1_9_RIPGEOT" localSheetId="4">#REF!</definedName>
    <definedName name="SBPR1_9_RIPGEOT" localSheetId="5">#REF!</definedName>
    <definedName name="SBPR1_9_RIPGEOT" localSheetId="6">#REF!</definedName>
    <definedName name="SBPR1_9_RIPGEOT" localSheetId="7">#REF!</definedName>
    <definedName name="SBPR1_9_RIPGEOT" localSheetId="8">#REF!</definedName>
    <definedName name="SBPR1_9_RIPGEOT" localSheetId="9">#REF!</definedName>
    <definedName name="SBPR1_9_RIPGEOT">#REF!</definedName>
    <definedName name="SBPR1_9_TOT" localSheetId="1">#REF!</definedName>
    <definedName name="SBPR1_9_TOT" localSheetId="10">#REF!</definedName>
    <definedName name="SBPR1_9_TOT" localSheetId="11">#REF!</definedName>
    <definedName name="SBPR1_9_TOT" localSheetId="12">#REF!</definedName>
    <definedName name="SBPR1_9_TOT" localSheetId="2">#REF!</definedName>
    <definedName name="SBPR1_9_TOT" localSheetId="3">#REF!</definedName>
    <definedName name="SBPR1_9_TOT" localSheetId="4">#REF!</definedName>
    <definedName name="SBPR1_9_TOT" localSheetId="5">#REF!</definedName>
    <definedName name="SBPR1_9_TOT" localSheetId="6">#REF!</definedName>
    <definedName name="SBPR1_9_TOT" localSheetId="7">#REF!</definedName>
    <definedName name="SBPR1_9_TOT" localSheetId="8">#REF!</definedName>
    <definedName name="SBPR1_9_TOT" localSheetId="9">#REF!</definedName>
    <definedName name="SBPR1_9_TOT">#REF!</definedName>
    <definedName name="SBPR1_9_TOTT" localSheetId="1">#REF!</definedName>
    <definedName name="SBPR1_9_TOTT" localSheetId="10">#REF!</definedName>
    <definedName name="SBPR1_9_TOTT" localSheetId="11">#REF!</definedName>
    <definedName name="SBPR1_9_TOTT" localSheetId="12">#REF!</definedName>
    <definedName name="SBPR1_9_TOTT" localSheetId="2">#REF!</definedName>
    <definedName name="SBPR1_9_TOTT" localSheetId="3">#REF!</definedName>
    <definedName name="SBPR1_9_TOTT" localSheetId="4">#REF!</definedName>
    <definedName name="SBPR1_9_TOTT" localSheetId="5">#REF!</definedName>
    <definedName name="SBPR1_9_TOTT" localSheetId="6">#REF!</definedName>
    <definedName name="SBPR1_9_TOTT" localSheetId="7">#REF!</definedName>
    <definedName name="SBPR1_9_TOTT" localSheetId="8">#REF!</definedName>
    <definedName name="SBPR1_9_TOTT" localSheetId="9">#REF!</definedName>
    <definedName name="SBPR1_9_TOTT">#REF!</definedName>
    <definedName name="SBTAV1" localSheetId="1">#REF!</definedName>
    <definedName name="SBTAV1" localSheetId="10">#REF!</definedName>
    <definedName name="SBTAV1" localSheetId="11">#REF!</definedName>
    <definedName name="SBTAV1" localSheetId="12">#REF!</definedName>
    <definedName name="SBTAV1" localSheetId="2">#REF!</definedName>
    <definedName name="SBTAV1" localSheetId="3">#REF!</definedName>
    <definedName name="SBTAV1" localSheetId="4">#REF!</definedName>
    <definedName name="SBTAV1" localSheetId="5">#REF!</definedName>
    <definedName name="SBTAV1" localSheetId="6">#REF!</definedName>
    <definedName name="SBTAV1" localSheetId="7">#REF!</definedName>
    <definedName name="SBTAV1" localSheetId="8">#REF!</definedName>
    <definedName name="SBTAV1" localSheetId="9">#REF!</definedName>
    <definedName name="SBTAV1">#REF!</definedName>
    <definedName name="SBTAV1_2003" localSheetId="1">#REF!</definedName>
    <definedName name="SBTAV1_2003" localSheetId="10">#REF!</definedName>
    <definedName name="SBTAV1_2003" localSheetId="11">#REF!</definedName>
    <definedName name="SBTAV1_2003" localSheetId="12">#REF!</definedName>
    <definedName name="SBTAV1_2003" localSheetId="2">#REF!</definedName>
    <definedName name="SBTAV1_2003" localSheetId="3">#REF!</definedName>
    <definedName name="SBTAV1_2003" localSheetId="4">#REF!</definedName>
    <definedName name="SBTAV1_2003" localSheetId="5">#REF!</definedName>
    <definedName name="SBTAV1_2003" localSheetId="6">#REF!</definedName>
    <definedName name="SBTAV1_2003" localSheetId="7">#REF!</definedName>
    <definedName name="SBTAV1_2003" localSheetId="8">#REF!</definedName>
    <definedName name="SBTAV1_2003" localSheetId="9">#REF!</definedName>
    <definedName name="SBTAV1_2003">#REF!</definedName>
    <definedName name="SBTAV10" localSheetId="1">#REF!</definedName>
    <definedName name="SBTAV10" localSheetId="10">#REF!</definedName>
    <definedName name="SBTAV10" localSheetId="11">#REF!</definedName>
    <definedName name="SBTAV10" localSheetId="12">#REF!</definedName>
    <definedName name="SBTAV10" localSheetId="2">#REF!</definedName>
    <definedName name="SBTAV10" localSheetId="3">#REF!</definedName>
    <definedName name="SBTAV10" localSheetId="4">#REF!</definedName>
    <definedName name="SBTAV10" localSheetId="5">#REF!</definedName>
    <definedName name="SBTAV10" localSheetId="6">#REF!</definedName>
    <definedName name="SBTAV10" localSheetId="7">#REF!</definedName>
    <definedName name="SBTAV10" localSheetId="8">#REF!</definedName>
    <definedName name="SBTAV10" localSheetId="9">#REF!</definedName>
    <definedName name="SBTAV10">#REF!</definedName>
    <definedName name="SBTAV11" localSheetId="1">#REF!</definedName>
    <definedName name="SBTAV11" localSheetId="10">#REF!</definedName>
    <definedName name="SBTAV11" localSheetId="11">#REF!</definedName>
    <definedName name="SBTAV11" localSheetId="12">#REF!</definedName>
    <definedName name="SBTAV11" localSheetId="2">#REF!</definedName>
    <definedName name="SBTAV11" localSheetId="3">#REF!</definedName>
    <definedName name="SBTAV11" localSheetId="4">#REF!</definedName>
    <definedName name="SBTAV11" localSheetId="5">#REF!</definedName>
    <definedName name="SBTAV11" localSheetId="6">#REF!</definedName>
    <definedName name="SBTAV11" localSheetId="7">#REF!</definedName>
    <definedName name="SBTAV11" localSheetId="8">#REF!</definedName>
    <definedName name="SBTAV11" localSheetId="9">#REF!</definedName>
    <definedName name="SBTAV11">#REF!</definedName>
    <definedName name="SBTAV2" localSheetId="1">#REF!</definedName>
    <definedName name="SBTAV2" localSheetId="10">#REF!</definedName>
    <definedName name="SBTAV2" localSheetId="11">#REF!</definedName>
    <definedName name="SBTAV2" localSheetId="12">#REF!</definedName>
    <definedName name="SBTAV2" localSheetId="2">#REF!</definedName>
    <definedName name="SBTAV2" localSheetId="3">#REF!</definedName>
    <definedName name="SBTAV2" localSheetId="4">#REF!</definedName>
    <definedName name="SBTAV2" localSheetId="5">#REF!</definedName>
    <definedName name="SBTAV2" localSheetId="6">#REF!</definedName>
    <definedName name="SBTAV2" localSheetId="7">#REF!</definedName>
    <definedName name="SBTAV2" localSheetId="8">#REF!</definedName>
    <definedName name="SBTAV2" localSheetId="9">#REF!</definedName>
    <definedName name="SBTAV2">#REF!</definedName>
    <definedName name="SBTAV3" localSheetId="1">#REF!</definedName>
    <definedName name="SBTAV3" localSheetId="10">#REF!</definedName>
    <definedName name="SBTAV3" localSheetId="11">#REF!</definedName>
    <definedName name="SBTAV3" localSheetId="12">#REF!</definedName>
    <definedName name="SBTAV3" localSheetId="2">#REF!</definedName>
    <definedName name="SBTAV3" localSheetId="3">#REF!</definedName>
    <definedName name="SBTAV3" localSheetId="4">#REF!</definedName>
    <definedName name="SBTAV3" localSheetId="5">#REF!</definedName>
    <definedName name="SBTAV3" localSheetId="6">#REF!</definedName>
    <definedName name="SBTAV3" localSheetId="7">#REF!</definedName>
    <definedName name="SBTAV3" localSheetId="8">#REF!</definedName>
    <definedName name="SBTAV3" localSheetId="9">#REF!</definedName>
    <definedName name="SBTAV3">#REF!</definedName>
    <definedName name="SBTAV4" localSheetId="1">#REF!</definedName>
    <definedName name="SBTAV4" localSheetId="10">#REF!</definedName>
    <definedName name="SBTAV4" localSheetId="11">#REF!</definedName>
    <definedName name="SBTAV4" localSheetId="12">#REF!</definedName>
    <definedName name="SBTAV4" localSheetId="2">#REF!</definedName>
    <definedName name="SBTAV4" localSheetId="3">#REF!</definedName>
    <definedName name="SBTAV4" localSheetId="4">#REF!</definedName>
    <definedName name="SBTAV4" localSheetId="5">#REF!</definedName>
    <definedName name="SBTAV4" localSheetId="6">#REF!</definedName>
    <definedName name="SBTAV4" localSheetId="7">#REF!</definedName>
    <definedName name="SBTAV4" localSheetId="8">#REF!</definedName>
    <definedName name="SBTAV4" localSheetId="9">#REF!</definedName>
    <definedName name="SBTAV4">#REF!</definedName>
    <definedName name="SBTAV5" localSheetId="1">#REF!</definedName>
    <definedName name="SBTAV5" localSheetId="10">#REF!</definedName>
    <definedName name="SBTAV5" localSheetId="11">#REF!</definedName>
    <definedName name="SBTAV5" localSheetId="12">#REF!</definedName>
    <definedName name="SBTAV5" localSheetId="2">#REF!</definedName>
    <definedName name="SBTAV5" localSheetId="3">#REF!</definedName>
    <definedName name="SBTAV5" localSheetId="4">#REF!</definedName>
    <definedName name="SBTAV5" localSheetId="5">#REF!</definedName>
    <definedName name="SBTAV5" localSheetId="6">#REF!</definedName>
    <definedName name="SBTAV5" localSheetId="7">#REF!</definedName>
    <definedName name="SBTAV5" localSheetId="8">#REF!</definedName>
    <definedName name="SBTAV5" localSheetId="9">#REF!</definedName>
    <definedName name="SBTAV5">#REF!</definedName>
    <definedName name="SBTAV6" localSheetId="1">#REF!</definedName>
    <definedName name="SBTAV6" localSheetId="10">#REF!</definedName>
    <definedName name="SBTAV6" localSheetId="11">#REF!</definedName>
    <definedName name="SBTAV6" localSheetId="12">#REF!</definedName>
    <definedName name="SBTAV6" localSheetId="2">#REF!</definedName>
    <definedName name="SBTAV6" localSheetId="3">#REF!</definedName>
    <definedName name="SBTAV6" localSheetId="4">#REF!</definedName>
    <definedName name="SBTAV6" localSheetId="5">#REF!</definedName>
    <definedName name="SBTAV6" localSheetId="6">#REF!</definedName>
    <definedName name="SBTAV6" localSheetId="7">#REF!</definedName>
    <definedName name="SBTAV6" localSheetId="8">#REF!</definedName>
    <definedName name="SBTAV6" localSheetId="9">#REF!</definedName>
    <definedName name="SBTAV6">#REF!</definedName>
    <definedName name="SBTAV7" localSheetId="1">#REF!</definedName>
    <definedName name="SBTAV7" localSheetId="10">#REF!</definedName>
    <definedName name="SBTAV7" localSheetId="11">#REF!</definedName>
    <definedName name="SBTAV7" localSheetId="12">#REF!</definedName>
    <definedName name="SBTAV7" localSheetId="2">#REF!</definedName>
    <definedName name="SBTAV7" localSheetId="3">#REF!</definedName>
    <definedName name="SBTAV7" localSheetId="4">#REF!</definedName>
    <definedName name="SBTAV7" localSheetId="5">#REF!</definedName>
    <definedName name="SBTAV7" localSheetId="6">#REF!</definedName>
    <definedName name="SBTAV7" localSheetId="7">#REF!</definedName>
    <definedName name="SBTAV7" localSheetId="8">#REF!</definedName>
    <definedName name="SBTAV7" localSheetId="9">#REF!</definedName>
    <definedName name="SBTAV7">#REF!</definedName>
    <definedName name="SBTAV8" localSheetId="1">#REF!</definedName>
    <definedName name="SBTAV8" localSheetId="10">#REF!</definedName>
    <definedName name="SBTAV8" localSheetId="11">#REF!</definedName>
    <definedName name="SBTAV8" localSheetId="12">#REF!</definedName>
    <definedName name="SBTAV8" localSheetId="2">#REF!</definedName>
    <definedName name="SBTAV8" localSheetId="3">#REF!</definedName>
    <definedName name="SBTAV8" localSheetId="4">#REF!</definedName>
    <definedName name="SBTAV8" localSheetId="5">#REF!</definedName>
    <definedName name="SBTAV8" localSheetId="6">#REF!</definedName>
    <definedName name="SBTAV8" localSheetId="7">#REF!</definedName>
    <definedName name="SBTAV8" localSheetId="8">#REF!</definedName>
    <definedName name="SBTAV8" localSheetId="9">#REF!</definedName>
    <definedName name="SBTAV8">#REF!</definedName>
    <definedName name="SBTAV9" localSheetId="1">#REF!</definedName>
    <definedName name="SBTAV9" localSheetId="10">#REF!</definedName>
    <definedName name="SBTAV9" localSheetId="11">#REF!</definedName>
    <definedName name="SBTAV9" localSheetId="12">#REF!</definedName>
    <definedName name="SBTAV9" localSheetId="2">#REF!</definedName>
    <definedName name="SBTAV9" localSheetId="3">#REF!</definedName>
    <definedName name="SBTAV9" localSheetId="4">#REF!</definedName>
    <definedName name="SBTAV9" localSheetId="5">#REF!</definedName>
    <definedName name="SBTAV9" localSheetId="6">#REF!</definedName>
    <definedName name="SBTAV9" localSheetId="7">#REF!</definedName>
    <definedName name="SBTAV9" localSheetId="8">#REF!</definedName>
    <definedName name="SBTAV9" localSheetId="9">#REF!</definedName>
    <definedName name="SBTAV9">#REF!</definedName>
  </definedNames>
  <calcPr calcId="145621"/>
</workbook>
</file>

<file path=xl/calcChain.xml><?xml version="1.0" encoding="utf-8"?>
<calcChain xmlns="http://schemas.openxmlformats.org/spreadsheetml/2006/main">
  <c r="A21" i="1" l="1"/>
  <c r="A15" i="1"/>
  <c r="A9" i="1"/>
  <c r="H33" i="15" l="1"/>
  <c r="G14" i="15"/>
  <c r="F6" i="15"/>
  <c r="H35" i="15"/>
  <c r="G35" i="15"/>
  <c r="F35" i="15"/>
  <c r="H34" i="15"/>
  <c r="G34" i="15"/>
  <c r="F34" i="15"/>
  <c r="G33" i="15"/>
  <c r="F33" i="15"/>
  <c r="H32" i="15"/>
  <c r="G32" i="15"/>
  <c r="F32" i="15"/>
  <c r="H31" i="15"/>
  <c r="G31" i="15"/>
  <c r="F31" i="15"/>
  <c r="H29" i="15"/>
  <c r="G29" i="15"/>
  <c r="F29" i="15"/>
  <c r="H27" i="15"/>
  <c r="G27" i="15"/>
  <c r="F27" i="15"/>
  <c r="H26" i="15"/>
  <c r="G26" i="15"/>
  <c r="F26" i="15"/>
  <c r="H25" i="15"/>
  <c r="G25" i="15"/>
  <c r="F25" i="15"/>
  <c r="H24" i="15"/>
  <c r="G24" i="15"/>
  <c r="F24" i="15"/>
  <c r="H23" i="15"/>
  <c r="G23" i="15"/>
  <c r="F23" i="15"/>
  <c r="H22" i="15"/>
  <c r="G22" i="15"/>
  <c r="F22" i="15"/>
  <c r="H21" i="15"/>
  <c r="G21" i="15"/>
  <c r="F21" i="15"/>
  <c r="H20" i="15"/>
  <c r="G20" i="15"/>
  <c r="F20" i="15"/>
  <c r="H19" i="15"/>
  <c r="G19" i="15"/>
  <c r="F19" i="15"/>
  <c r="H18" i="15"/>
  <c r="G18" i="15"/>
  <c r="F18" i="15"/>
  <c r="H17" i="15"/>
  <c r="G17" i="15"/>
  <c r="F17" i="15"/>
  <c r="H16" i="15"/>
  <c r="G16" i="15"/>
  <c r="F16" i="15"/>
  <c r="H15" i="15"/>
  <c r="G15" i="15"/>
  <c r="F15" i="15"/>
  <c r="H14" i="15"/>
  <c r="F14" i="15"/>
  <c r="H13" i="15"/>
  <c r="G13" i="15"/>
  <c r="F13" i="15"/>
  <c r="H12" i="15"/>
  <c r="G12" i="15"/>
  <c r="F12" i="15"/>
  <c r="H11" i="15"/>
  <c r="G11" i="15"/>
  <c r="F11" i="15"/>
  <c r="H10" i="15"/>
  <c r="G10" i="15"/>
  <c r="F10" i="15"/>
  <c r="H9" i="15"/>
  <c r="G9" i="15"/>
  <c r="F9" i="15"/>
  <c r="H8" i="15"/>
  <c r="G8" i="15"/>
  <c r="F8" i="15"/>
  <c r="H7" i="15"/>
  <c r="G7" i="15"/>
  <c r="F7" i="15"/>
  <c r="H6" i="15"/>
  <c r="G6" i="15"/>
  <c r="F7" i="5" l="1"/>
  <c r="G7" i="5"/>
  <c r="H7" i="5"/>
  <c r="F8" i="5"/>
  <c r="G8" i="5"/>
  <c r="H8" i="5"/>
  <c r="F9" i="5"/>
  <c r="G9" i="5"/>
  <c r="H9" i="5"/>
  <c r="F10" i="5"/>
  <c r="G10" i="5"/>
  <c r="H10" i="5"/>
  <c r="F11" i="5"/>
  <c r="G11" i="5"/>
  <c r="H11" i="5"/>
  <c r="F12" i="5"/>
  <c r="G12" i="5"/>
  <c r="H12" i="5"/>
  <c r="F13" i="5"/>
  <c r="G13" i="5"/>
  <c r="H13" i="5"/>
  <c r="F14" i="5"/>
  <c r="G14" i="5"/>
  <c r="H14" i="5"/>
  <c r="F15" i="5"/>
  <c r="G15" i="5"/>
  <c r="H15" i="5"/>
  <c r="F16" i="5"/>
  <c r="G16" i="5"/>
  <c r="H16" i="5"/>
  <c r="F17" i="5"/>
  <c r="G17" i="5"/>
  <c r="H17" i="5"/>
  <c r="F18" i="5"/>
  <c r="G18" i="5"/>
  <c r="H18" i="5"/>
  <c r="F19" i="5"/>
  <c r="G19" i="5"/>
  <c r="H19" i="5"/>
  <c r="F20" i="5"/>
  <c r="G20" i="5"/>
  <c r="H20" i="5"/>
  <c r="F21" i="5"/>
  <c r="G21" i="5"/>
  <c r="H21" i="5"/>
  <c r="F22" i="5"/>
  <c r="G22" i="5"/>
  <c r="H22" i="5"/>
  <c r="F23" i="5"/>
  <c r="G23" i="5"/>
  <c r="H23" i="5"/>
  <c r="F24" i="5"/>
  <c r="G24" i="5"/>
  <c r="H24" i="5"/>
  <c r="F25" i="5"/>
  <c r="G25" i="5"/>
  <c r="H25" i="5"/>
  <c r="F26" i="5"/>
  <c r="G26" i="5"/>
  <c r="H26" i="5"/>
  <c r="F27" i="5"/>
  <c r="G27" i="5"/>
  <c r="H27" i="5"/>
  <c r="F29" i="5"/>
  <c r="G29" i="5"/>
  <c r="H29" i="5"/>
  <c r="F31" i="5"/>
  <c r="G31" i="5"/>
  <c r="H31" i="5"/>
  <c r="F32" i="5"/>
  <c r="G32" i="5"/>
  <c r="H32" i="5"/>
  <c r="F33" i="5"/>
  <c r="G33" i="5"/>
  <c r="H33" i="5"/>
  <c r="F34" i="5"/>
  <c r="G34" i="5"/>
  <c r="H34" i="5"/>
  <c r="F35" i="5"/>
  <c r="G35" i="5"/>
  <c r="H35" i="5"/>
  <c r="G6" i="5"/>
  <c r="H6" i="5"/>
  <c r="F6" i="5"/>
  <c r="A25" i="1" l="1"/>
  <c r="A23" i="1"/>
  <c r="A27" i="1"/>
  <c r="A19" i="1"/>
  <c r="A17" i="1"/>
  <c r="A13" i="1"/>
  <c r="A11" i="1"/>
  <c r="A7" i="1"/>
  <c r="A5" i="1"/>
</calcChain>
</file>

<file path=xl/sharedStrings.xml><?xml version="1.0" encoding="utf-8"?>
<sst xmlns="http://schemas.openxmlformats.org/spreadsheetml/2006/main" count="664" uniqueCount="109">
  <si>
    <t>III. SPESA ED INTERVENTI PER LA COESIONE SOCIALE</t>
  </si>
  <si>
    <t>III.3 POLITICHE PREVIDENZIALI E DI SOSTEGNO AL REDDITO</t>
  </si>
  <si>
    <t>III.3.5 Pensioni e pensionati in generale</t>
  </si>
  <si>
    <t>Maschi</t>
  </si>
  <si>
    <t>Femmine</t>
  </si>
  <si>
    <t>Totale</t>
  </si>
  <si>
    <t>Numero</t>
  </si>
  <si>
    <t>Importo medio annuo</t>
  </si>
  <si>
    <t>Importo mediano annuo</t>
  </si>
  <si>
    <t>TIPOLOGIE DI PENSIONATI</t>
  </si>
  <si>
    <t>Vecchiaia</t>
  </si>
  <si>
    <t xml:space="preserve">Invalidità </t>
  </si>
  <si>
    <t xml:space="preserve">Superstiti </t>
  </si>
  <si>
    <t>Indennitarie</t>
  </si>
  <si>
    <t>Assistenziali</t>
  </si>
  <si>
    <t>IVS</t>
  </si>
  <si>
    <t xml:space="preserve">IVS + Indennitarie </t>
  </si>
  <si>
    <t xml:space="preserve">IVS + Assistenziali </t>
  </si>
  <si>
    <t xml:space="preserve">Indennitarie+Assistenziali </t>
  </si>
  <si>
    <t>IVS+Indennitarie+Assistenziali</t>
  </si>
  <si>
    <t>RIPARTIZIONI GEOGRAFICHE</t>
  </si>
  <si>
    <t>Nord-ovest</t>
  </si>
  <si>
    <t>Nord-est</t>
  </si>
  <si>
    <t>Centro</t>
  </si>
  <si>
    <t>Sud</t>
  </si>
  <si>
    <t>Isole</t>
  </si>
  <si>
    <t>Estero</t>
  </si>
  <si>
    <t>Non ripartibili</t>
  </si>
  <si>
    <t>CLASSI DI ETA'</t>
  </si>
  <si>
    <t>Fino a 19</t>
  </si>
  <si>
    <t>20-29</t>
  </si>
  <si>
    <t>30-39</t>
  </si>
  <si>
    <t>40-49</t>
  </si>
  <si>
    <t>50-54</t>
  </si>
  <si>
    <t>55-59</t>
  </si>
  <si>
    <t>60-64</t>
  </si>
  <si>
    <t>65-69</t>
  </si>
  <si>
    <t>70-74</t>
  </si>
  <si>
    <t>75-79</t>
  </si>
  <si>
    <t>80 e più</t>
  </si>
  <si>
    <t>CLASSI DI IMPORTO MENSILE (euro)</t>
  </si>
  <si>
    <t>Fino a  499,99</t>
  </si>
  <si>
    <t>500,00-999,99</t>
  </si>
  <si>
    <t>1000,00-1499,99</t>
  </si>
  <si>
    <t>1500,00-1999,99</t>
  </si>
  <si>
    <t>2000,00-2499,99</t>
  </si>
  <si>
    <t>2500,00-2999,99</t>
  </si>
  <si>
    <t>3000,00 e più</t>
  </si>
  <si>
    <t>SESSO</t>
  </si>
  <si>
    <t>CLASSI DI IMPORTO 
MENSILE (euro)</t>
  </si>
  <si>
    <t>Numero pensionati</t>
  </si>
  <si>
    <t>REGIONI</t>
  </si>
  <si>
    <t>Piemonte</t>
  </si>
  <si>
    <t>Valle d'Aosta/Vallée d'Aoste</t>
  </si>
  <si>
    <t>Lombardia</t>
  </si>
  <si>
    <t xml:space="preserve"> Bolzano/Bozen</t>
  </si>
  <si>
    <t xml:space="preserve"> Trento</t>
  </si>
  <si>
    <t>Veneto</t>
  </si>
  <si>
    <t>Friuli-Venezia Giulia</t>
  </si>
  <si>
    <t>Liguria</t>
  </si>
  <si>
    <t>Emilia-Romagna</t>
  </si>
  <si>
    <t>Toscana</t>
  </si>
  <si>
    <t>Umbria</t>
  </si>
  <si>
    <t>Marche</t>
  </si>
  <si>
    <t>Lazio</t>
  </si>
  <si>
    <t>Abruzzo</t>
  </si>
  <si>
    <t>Molise</t>
  </si>
  <si>
    <t>Campania</t>
  </si>
  <si>
    <t>Puglia</t>
  </si>
  <si>
    <t>Basilicata</t>
  </si>
  <si>
    <t>Calabria</t>
  </si>
  <si>
    <t>Sicilia</t>
  </si>
  <si>
    <t>Sardegna</t>
  </si>
  <si>
    <t>Italia</t>
  </si>
  <si>
    <t>REGIONI E RIPARTIZIONI GEOGRAFICHE</t>
  </si>
  <si>
    <t xml:space="preserve">
COEFFICIENTE DI PENSIONAMENTO
STANDARDIZZATO PER 1000 ABITANTI
</t>
  </si>
  <si>
    <t>NUMERO INDICE (Italia = 100)</t>
  </si>
  <si>
    <t>Maschi e femmine</t>
  </si>
  <si>
    <t>Bolzano-Bozen</t>
  </si>
  <si>
    <t>Trento</t>
  </si>
  <si>
    <t>(a) Per la standardizzazione dei coefficienti di pensionamento per età e genere è stata utilizzata la popolazione italiana residente al 1° gennaio 2001.</t>
  </si>
  <si>
    <t xml:space="preserve">   500,00-597,40</t>
  </si>
  <si>
    <t xml:space="preserve">   597,41-999,99</t>
  </si>
  <si>
    <t xml:space="preserve">   500,00-604,78</t>
  </si>
  <si>
    <t xml:space="preserve">   604,79-999,99</t>
  </si>
  <si>
    <r>
      <t xml:space="preserve">Tavola III.3.5.9 - Pensionati che lavorano per sesso, regione, ripartizione geografica, classe di età e classe di importo mensile - Anno 2012 </t>
    </r>
    <r>
      <rPr>
        <i/>
        <sz val="9"/>
        <rFont val="Arial"/>
        <family val="2"/>
      </rPr>
      <t>(valori assoluti)</t>
    </r>
  </si>
  <si>
    <r>
      <t>Tavola III.3.5.12 - Coefficiente di pensionamento standardizzato</t>
    </r>
    <r>
      <rPr>
        <b/>
        <vertAlign val="superscript"/>
        <sz val="9"/>
        <rFont val="Arial"/>
        <family val="2"/>
      </rPr>
      <t>(a)</t>
    </r>
    <r>
      <rPr>
        <b/>
        <sz val="9"/>
        <rFont val="Arial"/>
        <family val="2"/>
      </rPr>
      <t xml:space="preserve">  per sesso, regione e ripartizione geografica -  Anno 2012</t>
    </r>
  </si>
  <si>
    <r>
      <t xml:space="preserve">Tavola III.3.5.7 - Pensionati che lavorano per sesso, regione, ripartizione geografica, classe di età e classe di importo mensile - Anno 2010 </t>
    </r>
    <r>
      <rPr>
        <i/>
        <sz val="9"/>
        <rFont val="Arial"/>
        <family val="2"/>
      </rPr>
      <t>(valori assoluti)</t>
    </r>
  </si>
  <si>
    <r>
      <t xml:space="preserve">Tavola III.3.5.8 - Pensionati che lavorano per sesso, regione, ripartizione geografica, classe di età e classe di importo mensile - Anno 2011 </t>
    </r>
    <r>
      <rPr>
        <i/>
        <sz val="9"/>
        <rFont val="Arial"/>
        <family val="2"/>
      </rPr>
      <t>(valori assoluti)</t>
    </r>
  </si>
  <si>
    <r>
      <t>Tavola III.3.5.10 - Coefficiente di pensionamento standardizzato</t>
    </r>
    <r>
      <rPr>
        <b/>
        <vertAlign val="superscript"/>
        <sz val="9"/>
        <rFont val="Arial"/>
        <family val="2"/>
      </rPr>
      <t>(a)</t>
    </r>
    <r>
      <rPr>
        <b/>
        <sz val="9"/>
        <rFont val="Arial"/>
        <family val="2"/>
      </rPr>
      <t xml:space="preserve">  per sesso, regione e ripartizione geografica -  Anno 2010</t>
    </r>
  </si>
  <si>
    <r>
      <t>Tavola III.3.5.11 - Coefficiente di pensionamento standardizzato</t>
    </r>
    <r>
      <rPr>
        <b/>
        <vertAlign val="superscript"/>
        <sz val="9"/>
        <rFont val="Arial"/>
        <family val="2"/>
      </rPr>
      <t>(a)</t>
    </r>
    <r>
      <rPr>
        <b/>
        <sz val="9"/>
        <rFont val="Arial"/>
        <family val="2"/>
      </rPr>
      <t xml:space="preserve">  per sesso, regione e ripartizione geografica -  Anno 2011</t>
    </r>
  </si>
  <si>
    <t xml:space="preserve">   617,44-999,99</t>
  </si>
  <si>
    <r>
      <t>Fonte</t>
    </r>
    <r>
      <rPr>
        <sz val="7"/>
        <rFont val="Arial"/>
        <family val="2"/>
      </rPr>
      <t>: INPS - Coordinamento Generale Statistico Attuariale</t>
    </r>
  </si>
  <si>
    <r>
      <t>TIPOLOGIE DI PENSIONATI, RIPARTIZIONI GEOGRAFICHE, CLASSI DI ETÀ E 
CLASSI DI IMPORTO MENSILE</t>
    </r>
    <r>
      <rPr>
        <i/>
        <sz val="7"/>
        <rFont val="Arial"/>
        <family val="2"/>
      </rPr>
      <t xml:space="preserve"> 
(escluso il rateo di tredicesima)</t>
    </r>
  </si>
  <si>
    <r>
      <t>SESSO, RIPARTIZIONI GEOGRAFICHE, CLASSI DI ETÀ E 
CLASSI DI IMPORTO MENSILE</t>
    </r>
    <r>
      <rPr>
        <i/>
        <sz val="7"/>
        <rFont val="Arial"/>
        <family val="2"/>
      </rPr>
      <t xml:space="preserve"> 
(escluso il rateo di tredicesima)</t>
    </r>
  </si>
  <si>
    <r>
      <t>REGIONI, RIPARTIZIONI GEOGRAFICHE, CLASSI DI ETÀ E 
CLASSI DI IMPORTO MENSILE</t>
    </r>
    <r>
      <rPr>
        <i/>
        <sz val="7"/>
        <rFont val="Arial"/>
        <family val="2"/>
      </rPr>
      <t xml:space="preserve"> 
(escluso il rateo di tredicesima)</t>
    </r>
  </si>
  <si>
    <t>(1) Esclusi i beneficiari di assegni di cura erogati dalla provincia autonoma di Bolzano</t>
  </si>
  <si>
    <r>
      <t>Fonte</t>
    </r>
    <r>
      <rPr>
        <sz val="7"/>
        <rFont val="Arial"/>
        <family val="2"/>
      </rPr>
      <t xml:space="preserve">: INPS - Coordinamento Generale Statistico Attuariale </t>
    </r>
    <r>
      <rPr>
        <i/>
        <sz val="7"/>
        <rFont val="Arial"/>
        <family val="2"/>
      </rPr>
      <t>- Dati provvisori</t>
    </r>
  </si>
  <si>
    <t xml:space="preserve">   500,00-617,43</t>
  </si>
  <si>
    <t xml:space="preserve">  617,44-999,99</t>
  </si>
  <si>
    <r>
      <t xml:space="preserve">Tavola III.3.5.1 - Pensionati e importo annuo del reddito pensionistico, medio e mediano, per sesso, tipologia di pensionati, ripartizione geografica, classe di età e classe di importo mensile - Anno 2010 </t>
    </r>
    <r>
      <rPr>
        <i/>
        <sz val="9"/>
        <rFont val="Arial"/>
        <family val="2"/>
      </rPr>
      <t>(valori assoluti, importi in euro)</t>
    </r>
  </si>
  <si>
    <r>
      <t xml:space="preserve">Tavola III.3.5.2 - Pensionati e importo annuo del reddito pensionistico, medio e mediano, per sesso, tipologia di pensionati, ripartizione geografica, classe di età e classe di importo mensile - Anno 2011 </t>
    </r>
    <r>
      <rPr>
        <i/>
        <sz val="9"/>
        <rFont val="Arial"/>
        <family val="2"/>
      </rPr>
      <t>(valori assoluti, importi in euro)</t>
    </r>
  </si>
  <si>
    <r>
      <t>Tavola III.3.5.3 - Pensionati</t>
    </r>
    <r>
      <rPr>
        <b/>
        <vertAlign val="superscript"/>
        <sz val="9"/>
        <rFont val="Arial"/>
        <family val="2"/>
      </rPr>
      <t>(1)</t>
    </r>
    <r>
      <rPr>
        <b/>
        <sz val="9"/>
        <rFont val="Arial"/>
        <family val="2"/>
      </rPr>
      <t xml:space="preserve"> e importo annuo del reddito pensionistico, medio e mediano, per sesso, tipologia di pensionati, ripartizione geografica, classe di età e classe di importo mensile - Anno 2012 </t>
    </r>
    <r>
      <rPr>
        <i/>
        <sz val="9"/>
        <rFont val="Arial"/>
        <family val="2"/>
      </rPr>
      <t>(valori assoluti, importi in euro)</t>
    </r>
  </si>
  <si>
    <r>
      <t xml:space="preserve">Tavola III.3.5.4 - Pensioni Ivs e relativo importo annuo, medio e mediano, per forma previdenziale, sesso, ripartizione geografica, classe di età e classe di importo mensile - Anno 2010 </t>
    </r>
    <r>
      <rPr>
        <i/>
        <sz val="9"/>
        <rFont val="Arial"/>
        <family val="2"/>
      </rPr>
      <t>(valori assoluti)</t>
    </r>
  </si>
  <si>
    <t>Previdenza di base</t>
  </si>
  <si>
    <t>Previdenza complementare</t>
  </si>
  <si>
    <r>
      <t xml:space="preserve">Tavola III.3.5.5 - Pensioni Ivs e relativo importo annuo, medio e mediano, per forma previdenziale, sesso, ripartizione geografica, classe di età e classe di importo mensile - Anno 2011 </t>
    </r>
    <r>
      <rPr>
        <i/>
        <sz val="9"/>
        <rFont val="Arial"/>
        <family val="2"/>
      </rPr>
      <t>(valori assoluti)</t>
    </r>
  </si>
  <si>
    <r>
      <t xml:space="preserve">Tavola III.3.5.6 - Pensioni Ivs e relativo importo annuo, medio e mediano, per forma previdenziale, sesso, ripartizione geografica, classe di età e classe di importo mensile - Anno 2012 </t>
    </r>
    <r>
      <rPr>
        <i/>
        <sz val="9"/>
        <rFont val="Arial"/>
        <family val="2"/>
      </rPr>
      <t>(valori assoluti)</t>
    </r>
  </si>
  <si>
    <t>Trentino-Alto Adige/Südtirol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</si>
</sst>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1" formatCode="_-* #,##0_-;\-* #,##0_-;_-* &quot;-&quot;_-;_-@_-"/>
    <numFmt numFmtId="43" formatCode="_-* #,##0.00_-;\-* #,##0.00_-;_-* &quot;-&quot;??_-;_-@_-"/>
    <numFmt numFmtId="164" formatCode="_-* #,##0.00_-;\-* #,##0.00_-;_-* &quot;-&quot;_-;_-@_-"/>
    <numFmt numFmtId="165" formatCode="_-* #,##0.0_-;\-* #,##0.0_-;_-* &quot;-&quot;??_-;_-@_-"/>
  </numFmts>
  <fonts count="18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b/>
      <sz val="9"/>
      <name val="Arial"/>
      <family val="2"/>
    </font>
    <font>
      <i/>
      <sz val="9"/>
      <name val="Arial"/>
      <family val="2"/>
    </font>
    <font>
      <sz val="7"/>
      <name val="Arial"/>
      <family val="2"/>
    </font>
    <font>
      <sz val="9"/>
      <name val="Arial"/>
      <family val="2"/>
    </font>
    <font>
      <b/>
      <sz val="7"/>
      <name val="Arial"/>
      <family val="2"/>
    </font>
    <font>
      <i/>
      <sz val="7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vertAlign val="superscript"/>
      <sz val="9"/>
      <name val="Arial"/>
      <family val="2"/>
    </font>
    <font>
      <sz val="10"/>
      <name val="Times New Roman"/>
      <family val="1"/>
    </font>
    <font>
      <sz val="7"/>
      <name val="MS Sans Serif"/>
      <family val="2"/>
    </font>
    <font>
      <i/>
      <sz val="7"/>
      <name val="MS Sans Serif"/>
      <family val="2"/>
    </font>
    <font>
      <b/>
      <sz val="7"/>
      <name val="MS Sans Serif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</cellStyleXfs>
  <cellXfs count="110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7" fillId="0" borderId="2" xfId="0" applyFont="1" applyFill="1" applyBorder="1" applyAlignment="1">
      <alignment horizontal="right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right" vertical="center" wrapText="1"/>
    </xf>
    <xf numFmtId="0" fontId="7" fillId="0" borderId="1" xfId="0" applyFont="1" applyFill="1" applyBorder="1" applyAlignment="1">
      <alignment horizontal="right" wrapText="1"/>
    </xf>
    <xf numFmtId="49" fontId="7" fillId="0" borderId="0" xfId="2" applyNumberFormat="1" applyFont="1" applyAlignment="1"/>
    <xf numFmtId="0" fontId="7" fillId="0" borderId="0" xfId="0" applyFont="1" applyFill="1" applyBorder="1" applyAlignment="1">
      <alignment horizontal="right"/>
    </xf>
    <xf numFmtId="3" fontId="7" fillId="0" borderId="0" xfId="0" applyNumberFormat="1" applyFont="1" applyFill="1" applyBorder="1" applyAlignment="1">
      <alignment horizontal="left"/>
    </xf>
    <xf numFmtId="41" fontId="7" fillId="0" borderId="0" xfId="2" applyFont="1" applyFill="1" applyBorder="1" applyAlignment="1">
      <alignment horizontal="right"/>
    </xf>
    <xf numFmtId="164" fontId="7" fillId="0" borderId="0" xfId="2" applyNumberFormat="1" applyFont="1" applyFill="1" applyBorder="1" applyAlignment="1">
      <alignment horizontal="right"/>
    </xf>
    <xf numFmtId="0" fontId="8" fillId="0" borderId="0" xfId="0" applyFont="1" applyFill="1" applyAlignment="1"/>
    <xf numFmtId="3" fontId="9" fillId="0" borderId="0" xfId="0" applyNumberFormat="1" applyFont="1" applyFill="1" applyBorder="1" applyAlignment="1">
      <alignment horizontal="left"/>
    </xf>
    <xf numFmtId="41" fontId="9" fillId="0" borderId="0" xfId="2" applyFont="1" applyFill="1" applyBorder="1" applyAlignment="1">
      <alignment horizontal="right"/>
    </xf>
    <xf numFmtId="164" fontId="9" fillId="0" borderId="0" xfId="2" applyNumberFormat="1" applyFont="1" applyFill="1" applyBorder="1" applyAlignment="1">
      <alignment horizontal="right"/>
    </xf>
    <xf numFmtId="0" fontId="7" fillId="0" borderId="0" xfId="0" applyFont="1" applyAlignment="1"/>
    <xf numFmtId="41" fontId="7" fillId="0" borderId="0" xfId="0" applyNumberFormat="1" applyFont="1" applyAlignment="1"/>
    <xf numFmtId="49" fontId="9" fillId="0" borderId="0" xfId="2" applyNumberFormat="1" applyFont="1" applyAlignment="1"/>
    <xf numFmtId="0" fontId="10" fillId="0" borderId="0" xfId="0" applyFont="1" applyAlignment="1"/>
    <xf numFmtId="41" fontId="10" fillId="0" borderId="0" xfId="2" applyFont="1" applyFill="1" applyBorder="1" applyAlignment="1">
      <alignment horizontal="right"/>
    </xf>
    <xf numFmtId="164" fontId="10" fillId="0" borderId="0" xfId="2" applyNumberFormat="1" applyFont="1" applyFill="1" applyBorder="1" applyAlignment="1">
      <alignment horizontal="right"/>
    </xf>
    <xf numFmtId="0" fontId="6" fillId="0" borderId="0" xfId="0" applyFont="1" applyFill="1" applyAlignment="1"/>
    <xf numFmtId="0" fontId="7" fillId="0" borderId="1" xfId="0" applyFont="1" applyBorder="1" applyAlignment="1"/>
    <xf numFmtId="0" fontId="7" fillId="0" borderId="1" xfId="0" applyFont="1" applyBorder="1"/>
    <xf numFmtId="0" fontId="7" fillId="0" borderId="0" xfId="0" applyFont="1" applyBorder="1"/>
    <xf numFmtId="0" fontId="10" fillId="0" borderId="0" xfId="0" applyFont="1" applyBorder="1" applyAlignment="1">
      <alignment vertical="center"/>
    </xf>
    <xf numFmtId="0" fontId="11" fillId="0" borderId="0" xfId="0" applyFont="1" applyAlignment="1">
      <alignment vertical="center"/>
    </xf>
    <xf numFmtId="0" fontId="7" fillId="0" borderId="1" xfId="0" applyFont="1" applyFill="1" applyBorder="1" applyAlignment="1">
      <alignment horizontal="right" vertical="center" wrapText="1"/>
    </xf>
    <xf numFmtId="49" fontId="7" fillId="0" borderId="0" xfId="2" applyNumberFormat="1" applyFont="1" applyAlignment="1">
      <alignment vertical="center"/>
    </xf>
    <xf numFmtId="41" fontId="7" fillId="0" borderId="0" xfId="2" applyFont="1" applyAlignment="1">
      <alignment horizontal="right" vertical="center" wrapText="1"/>
    </xf>
    <xf numFmtId="0" fontId="7" fillId="0" borderId="0" xfId="0" applyFont="1" applyAlignment="1">
      <alignment vertical="center"/>
    </xf>
    <xf numFmtId="3" fontId="7" fillId="0" borderId="0" xfId="2" applyNumberFormat="1" applyFont="1" applyAlignment="1">
      <alignment horizontal="right" vertical="center" wrapText="1"/>
    </xf>
    <xf numFmtId="3" fontId="7" fillId="0" borderId="0" xfId="0" applyNumberFormat="1" applyFont="1" applyAlignment="1">
      <alignment vertical="center"/>
    </xf>
    <xf numFmtId="49" fontId="9" fillId="0" borderId="0" xfId="2" applyNumberFormat="1" applyFont="1" applyAlignment="1">
      <alignment vertical="center"/>
    </xf>
    <xf numFmtId="3" fontId="9" fillId="0" borderId="0" xfId="2" applyNumberFormat="1" applyFont="1" applyAlignment="1">
      <alignment horizontal="right" vertical="center" wrapText="1"/>
    </xf>
    <xf numFmtId="3" fontId="7" fillId="0" borderId="0" xfId="0" applyNumberFormat="1" applyFont="1" applyFill="1" applyBorder="1" applyAlignment="1">
      <alignment horizontal="right" vertical="center" wrapText="1"/>
    </xf>
    <xf numFmtId="3" fontId="7" fillId="0" borderId="0" xfId="2" applyNumberFormat="1" applyFont="1" applyFill="1" applyBorder="1" applyAlignment="1">
      <alignment horizontal="right" vertical="center" wrapText="1"/>
    </xf>
    <xf numFmtId="3" fontId="9" fillId="0" borderId="0" xfId="2" applyNumberFormat="1" applyFont="1" applyFill="1" applyBorder="1" applyAlignment="1">
      <alignment horizontal="right" vertical="center" wrapText="1"/>
    </xf>
    <xf numFmtId="49" fontId="7" fillId="0" borderId="0" xfId="2" applyNumberFormat="1" applyFont="1" applyAlignment="1">
      <alignment vertical="center" wrapText="1"/>
    </xf>
    <xf numFmtId="3" fontId="10" fillId="0" borderId="0" xfId="2" applyNumberFormat="1" applyFont="1" applyAlignment="1">
      <alignment horizontal="right" vertical="center" wrapText="1"/>
    </xf>
    <xf numFmtId="3" fontId="10" fillId="0" borderId="0" xfId="0" applyNumberFormat="1" applyFont="1" applyAlignment="1">
      <alignment vertical="center"/>
    </xf>
    <xf numFmtId="0" fontId="7" fillId="0" borderId="1" xfId="0" applyFont="1" applyBorder="1" applyAlignment="1">
      <alignment vertical="center"/>
    </xf>
    <xf numFmtId="3" fontId="7" fillId="0" borderId="1" xfId="0" applyNumberFormat="1" applyFont="1" applyBorder="1" applyAlignment="1">
      <alignment vertical="center"/>
    </xf>
    <xf numFmtId="3" fontId="7" fillId="0" borderId="1" xfId="2" applyNumberFormat="1" applyFont="1" applyBorder="1" applyAlignment="1">
      <alignment horizontal="right" vertical="center" wrapText="1"/>
    </xf>
    <xf numFmtId="3" fontId="7" fillId="0" borderId="0" xfId="0" applyNumberFormat="1" applyFont="1" applyBorder="1"/>
    <xf numFmtId="3" fontId="7" fillId="0" borderId="0" xfId="0" applyNumberFormat="1" applyFont="1"/>
    <xf numFmtId="0" fontId="7" fillId="0" borderId="0" xfId="0" applyFont="1"/>
    <xf numFmtId="3" fontId="8" fillId="0" borderId="0" xfId="0" applyNumberFormat="1" applyFont="1"/>
    <xf numFmtId="3" fontId="0" fillId="0" borderId="0" xfId="0" applyNumberFormat="1"/>
    <xf numFmtId="0" fontId="12" fillId="0" borderId="0" xfId="0" applyFont="1"/>
    <xf numFmtId="0" fontId="8" fillId="0" borderId="0" xfId="0" applyFont="1"/>
    <xf numFmtId="0" fontId="7" fillId="0" borderId="3" xfId="0" applyFont="1" applyBorder="1" applyAlignment="1">
      <alignment horizontal="right" vertical="center"/>
    </xf>
    <xf numFmtId="0" fontId="0" fillId="0" borderId="0" xfId="0" applyAlignment="1">
      <alignment vertical="center"/>
    </xf>
    <xf numFmtId="49" fontId="10" fillId="0" borderId="0" xfId="2" applyNumberFormat="1" applyFont="1" applyAlignment="1">
      <alignment vertical="center"/>
    </xf>
    <xf numFmtId="3" fontId="2" fillId="0" borderId="0" xfId="0" applyNumberFormat="1" applyFont="1"/>
    <xf numFmtId="0" fontId="9" fillId="0" borderId="0" xfId="0" applyFont="1" applyAlignment="1">
      <alignment vertical="center"/>
    </xf>
    <xf numFmtId="49" fontId="7" fillId="0" borderId="0" xfId="2" applyNumberFormat="1" applyFont="1" applyAlignment="1">
      <alignment wrapText="1"/>
    </xf>
    <xf numFmtId="3" fontId="10" fillId="0" borderId="0" xfId="0" applyNumberFormat="1" applyFont="1"/>
    <xf numFmtId="0" fontId="10" fillId="0" borderId="0" xfId="0" applyFont="1"/>
    <xf numFmtId="3" fontId="7" fillId="0" borderId="1" xfId="0" applyNumberFormat="1" applyFont="1" applyBorder="1"/>
    <xf numFmtId="0" fontId="5" fillId="0" borderId="0" xfId="0" applyFont="1" applyBorder="1" applyAlignment="1">
      <alignment vertical="center" wrapText="1"/>
    </xf>
    <xf numFmtId="41" fontId="7" fillId="0" borderId="2" xfId="2" applyFont="1" applyBorder="1" applyAlignment="1">
      <alignment horizontal="center" vertical="center" wrapText="1"/>
    </xf>
    <xf numFmtId="0" fontId="7" fillId="0" borderId="0" xfId="0" applyFont="1" applyBorder="1" applyAlignment="1">
      <alignment vertical="center" wrapText="1"/>
    </xf>
    <xf numFmtId="41" fontId="7" fillId="0" borderId="1" xfId="2" applyFont="1" applyBorder="1" applyAlignment="1">
      <alignment horizontal="center" vertical="center" wrapText="1"/>
    </xf>
    <xf numFmtId="41" fontId="7" fillId="0" borderId="3" xfId="2" applyFont="1" applyBorder="1" applyAlignment="1">
      <alignment horizontal="center" vertical="center" wrapText="1"/>
    </xf>
    <xf numFmtId="0" fontId="14" fillId="0" borderId="0" xfId="0" applyFont="1" applyAlignment="1">
      <alignment wrapText="1"/>
    </xf>
    <xf numFmtId="0" fontId="14" fillId="0" borderId="0" xfId="0" applyFont="1" applyAlignment="1">
      <alignment horizontal="right" vertical="top" wrapText="1"/>
    </xf>
    <xf numFmtId="165" fontId="15" fillId="0" borderId="0" xfId="1" applyNumberFormat="1" applyFont="1" applyAlignment="1">
      <alignment horizontal="right"/>
    </xf>
    <xf numFmtId="3" fontId="15" fillId="0" borderId="0" xfId="0" applyNumberFormat="1" applyFont="1" applyAlignment="1">
      <alignment horizontal="right"/>
    </xf>
    <xf numFmtId="3" fontId="16" fillId="0" borderId="0" xfId="0" applyNumberFormat="1" applyFont="1" applyAlignment="1">
      <alignment horizontal="right"/>
    </xf>
    <xf numFmtId="0" fontId="9" fillId="0" borderId="0" xfId="0" applyFont="1" applyAlignment="1"/>
    <xf numFmtId="165" fontId="17" fillId="0" borderId="0" xfId="1" applyNumberFormat="1" applyFont="1" applyAlignment="1">
      <alignment horizontal="right"/>
    </xf>
    <xf numFmtId="3" fontId="17" fillId="0" borderId="0" xfId="0" applyNumberFormat="1" applyFont="1" applyAlignment="1">
      <alignment horizontal="right"/>
    </xf>
    <xf numFmtId="0" fontId="7" fillId="0" borderId="0" xfId="0" applyFont="1" applyBorder="1" applyAlignment="1"/>
    <xf numFmtId="3" fontId="15" fillId="0" borderId="0" xfId="0" applyNumberFormat="1" applyFont="1" applyBorder="1" applyAlignment="1">
      <alignment horizontal="right"/>
    </xf>
    <xf numFmtId="0" fontId="7" fillId="0" borderId="1" xfId="0" applyFont="1" applyBorder="1" applyAlignment="1">
      <alignment vertical="center" wrapText="1"/>
    </xf>
    <xf numFmtId="4" fontId="15" fillId="0" borderId="1" xfId="0" applyNumberFormat="1" applyFont="1" applyBorder="1" applyAlignment="1">
      <alignment horizontal="right" wrapText="1"/>
    </xf>
    <xf numFmtId="4" fontId="15" fillId="0" borderId="0" xfId="0" applyNumberFormat="1" applyFont="1" applyBorder="1" applyAlignment="1">
      <alignment horizontal="right" wrapText="1"/>
    </xf>
    <xf numFmtId="0" fontId="7" fillId="0" borderId="0" xfId="0" applyFont="1" applyFill="1" applyBorder="1" applyAlignment="1">
      <alignment vertical="center" wrapText="1"/>
    </xf>
    <xf numFmtId="0" fontId="7" fillId="0" borderId="0" xfId="0" applyFont="1" applyFill="1" applyBorder="1" applyAlignment="1">
      <alignment vertical="center" wrapText="1"/>
    </xf>
    <xf numFmtId="41" fontId="7" fillId="0" borderId="3" xfId="2" applyFont="1" applyBorder="1" applyAlignment="1">
      <alignment horizontal="center" vertical="center" wrapText="1"/>
    </xf>
    <xf numFmtId="41" fontId="0" fillId="0" borderId="0" xfId="0" applyNumberFormat="1"/>
    <xf numFmtId="0" fontId="11" fillId="0" borderId="0" xfId="0" applyFont="1" applyAlignment="1">
      <alignment horizontal="left" vertical="center"/>
    </xf>
    <xf numFmtId="0" fontId="7" fillId="0" borderId="0" xfId="0" applyFont="1" applyFill="1" applyBorder="1" applyAlignment="1">
      <alignment horizontal="left" vertical="center" wrapText="1"/>
    </xf>
    <xf numFmtId="49" fontId="7" fillId="0" borderId="0" xfId="2" applyNumberFormat="1" applyFont="1" applyAlignment="1">
      <alignment horizontal="left" vertical="center"/>
    </xf>
    <xf numFmtId="49" fontId="9" fillId="0" borderId="0" xfId="2" applyNumberFormat="1" applyFont="1" applyAlignment="1">
      <alignment horizontal="left" vertical="center"/>
    </xf>
    <xf numFmtId="49" fontId="7" fillId="0" borderId="0" xfId="2" applyNumberFormat="1" applyFont="1" applyAlignment="1">
      <alignment horizontal="left"/>
    </xf>
    <xf numFmtId="0" fontId="7" fillId="0" borderId="0" xfId="0" applyFont="1" applyAlignment="1">
      <alignment horizontal="left" vertical="center"/>
    </xf>
    <xf numFmtId="49" fontId="7" fillId="0" borderId="0" xfId="2" applyNumberFormat="1" applyFont="1" applyAlignment="1">
      <alignment horizontal="left" vertical="center" wrapText="1"/>
    </xf>
    <xf numFmtId="0" fontId="10" fillId="0" borderId="0" xfId="0" applyFont="1" applyAlignment="1">
      <alignment horizontal="left"/>
    </xf>
    <xf numFmtId="0" fontId="7" fillId="0" borderId="1" xfId="0" applyFont="1" applyBorder="1" applyAlignment="1">
      <alignment horizontal="left" vertical="center"/>
    </xf>
    <xf numFmtId="0" fontId="12" fillId="0" borderId="0" xfId="0" applyFont="1" applyAlignment="1">
      <alignment horizontal="left"/>
    </xf>
    <xf numFmtId="0" fontId="7" fillId="0" borderId="0" xfId="0" applyFont="1" applyFill="1" applyBorder="1" applyAlignment="1">
      <alignment vertical="center" wrapText="1"/>
    </xf>
    <xf numFmtId="0" fontId="7" fillId="0" borderId="0" xfId="0" applyFont="1" applyBorder="1" applyAlignment="1">
      <alignment vertical="center"/>
    </xf>
    <xf numFmtId="165" fontId="16" fillId="0" borderId="0" xfId="1" applyNumberFormat="1" applyFont="1" applyAlignment="1">
      <alignment horizontal="right"/>
    </xf>
    <xf numFmtId="0" fontId="5" fillId="0" borderId="0" xfId="0" applyFont="1" applyAlignment="1">
      <alignment wrapText="1"/>
    </xf>
    <xf numFmtId="0" fontId="0" fillId="0" borderId="0" xfId="0" applyAlignment="1">
      <alignment wrapText="1"/>
    </xf>
    <xf numFmtId="0" fontId="5" fillId="0" borderId="1" xfId="0" applyFont="1" applyBorder="1" applyAlignment="1">
      <alignment horizontal="left" vertical="center" wrapText="1"/>
    </xf>
    <xf numFmtId="0" fontId="7" fillId="0" borderId="2" xfId="0" applyFont="1" applyFill="1" applyBorder="1" applyAlignment="1">
      <alignment vertical="center" wrapText="1"/>
    </xf>
    <xf numFmtId="0" fontId="7" fillId="0" borderId="0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right" vertical="center"/>
    </xf>
    <xf numFmtId="0" fontId="7" fillId="0" borderId="1" xfId="0" applyFont="1" applyBorder="1" applyAlignment="1">
      <alignment horizontal="right" vertical="center"/>
    </xf>
    <xf numFmtId="41" fontId="7" fillId="0" borderId="3" xfId="2" applyFont="1" applyBorder="1" applyAlignment="1">
      <alignment horizontal="center" vertical="center" wrapText="1"/>
    </xf>
    <xf numFmtId="0" fontId="7" fillId="0" borderId="4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</cellXfs>
  <cellStyles count="3">
    <cellStyle name="Migliaia" xfId="1" builtinId="3"/>
    <cellStyle name="Migliaia [0]" xfId="2" builtinId="6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39</xdr:row>
      <xdr:rowOff>0</xdr:rowOff>
    </xdr:from>
    <xdr:to>
      <xdr:col>4</xdr:col>
      <xdr:colOff>0</xdr:colOff>
      <xdr:row>39</xdr:row>
      <xdr:rowOff>0</xdr:rowOff>
    </xdr:to>
    <xdr:sp macro="" textlink="">
      <xdr:nvSpPr>
        <xdr:cNvPr id="2" name="Testo 18"/>
        <xdr:cNvSpPr txBox="1">
          <a:spLocks noChangeArrowheads="1"/>
        </xdr:cNvSpPr>
      </xdr:nvSpPr>
      <xdr:spPr bwMode="auto">
        <a:xfrm>
          <a:off x="3943350" y="475297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0</xdr:colOff>
      <xdr:row>39</xdr:row>
      <xdr:rowOff>0</xdr:rowOff>
    </xdr:from>
    <xdr:to>
      <xdr:col>4</xdr:col>
      <xdr:colOff>0</xdr:colOff>
      <xdr:row>39</xdr:row>
      <xdr:rowOff>0</xdr:rowOff>
    </xdr:to>
    <xdr:sp macro="" textlink="">
      <xdr:nvSpPr>
        <xdr:cNvPr id="3" name="Text Box 2"/>
        <xdr:cNvSpPr txBox="1">
          <a:spLocks noChangeArrowheads="1"/>
        </xdr:cNvSpPr>
      </xdr:nvSpPr>
      <xdr:spPr bwMode="auto">
        <a:xfrm>
          <a:off x="3943350" y="475297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0</xdr:colOff>
      <xdr:row>2</xdr:row>
      <xdr:rowOff>114300</xdr:rowOff>
    </xdr:from>
    <xdr:to>
      <xdr:col>4</xdr:col>
      <xdr:colOff>0</xdr:colOff>
      <xdr:row>3</xdr:row>
      <xdr:rowOff>66675</xdr:rowOff>
    </xdr:to>
    <xdr:sp macro="" textlink="">
      <xdr:nvSpPr>
        <xdr:cNvPr id="4" name="Testo 18"/>
        <xdr:cNvSpPr txBox="1">
          <a:spLocks noChangeArrowheads="1"/>
        </xdr:cNvSpPr>
      </xdr:nvSpPr>
      <xdr:spPr bwMode="auto">
        <a:xfrm>
          <a:off x="3943350" y="600075"/>
          <a:ext cx="0" cy="2190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0</xdr:colOff>
      <xdr:row>1</xdr:row>
      <xdr:rowOff>85725</xdr:rowOff>
    </xdr:from>
    <xdr:to>
      <xdr:col>4</xdr:col>
      <xdr:colOff>0</xdr:colOff>
      <xdr:row>2</xdr:row>
      <xdr:rowOff>66675</xdr:rowOff>
    </xdr:to>
    <xdr:sp macro="" textlink="">
      <xdr:nvSpPr>
        <xdr:cNvPr id="5" name="Text Box 4"/>
        <xdr:cNvSpPr txBox="1">
          <a:spLocks noChangeArrowheads="1"/>
        </xdr:cNvSpPr>
      </xdr:nvSpPr>
      <xdr:spPr bwMode="auto">
        <a:xfrm>
          <a:off x="3943350" y="419100"/>
          <a:ext cx="0" cy="1333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39</xdr:row>
      <xdr:rowOff>0</xdr:rowOff>
    </xdr:from>
    <xdr:to>
      <xdr:col>4</xdr:col>
      <xdr:colOff>0</xdr:colOff>
      <xdr:row>39</xdr:row>
      <xdr:rowOff>0</xdr:rowOff>
    </xdr:to>
    <xdr:sp macro="" textlink="">
      <xdr:nvSpPr>
        <xdr:cNvPr id="2" name="Testo 18"/>
        <xdr:cNvSpPr txBox="1">
          <a:spLocks noChangeArrowheads="1"/>
        </xdr:cNvSpPr>
      </xdr:nvSpPr>
      <xdr:spPr bwMode="auto">
        <a:xfrm>
          <a:off x="3943350" y="475297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0</xdr:colOff>
      <xdr:row>39</xdr:row>
      <xdr:rowOff>0</xdr:rowOff>
    </xdr:from>
    <xdr:to>
      <xdr:col>4</xdr:col>
      <xdr:colOff>0</xdr:colOff>
      <xdr:row>39</xdr:row>
      <xdr:rowOff>0</xdr:rowOff>
    </xdr:to>
    <xdr:sp macro="" textlink="">
      <xdr:nvSpPr>
        <xdr:cNvPr id="3" name="Text Box 2"/>
        <xdr:cNvSpPr txBox="1">
          <a:spLocks noChangeArrowheads="1"/>
        </xdr:cNvSpPr>
      </xdr:nvSpPr>
      <xdr:spPr bwMode="auto">
        <a:xfrm>
          <a:off x="3943350" y="475297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0</xdr:colOff>
      <xdr:row>2</xdr:row>
      <xdr:rowOff>114300</xdr:rowOff>
    </xdr:from>
    <xdr:to>
      <xdr:col>4</xdr:col>
      <xdr:colOff>0</xdr:colOff>
      <xdr:row>3</xdr:row>
      <xdr:rowOff>66675</xdr:rowOff>
    </xdr:to>
    <xdr:sp macro="" textlink="">
      <xdr:nvSpPr>
        <xdr:cNvPr id="4" name="Testo 18"/>
        <xdr:cNvSpPr txBox="1">
          <a:spLocks noChangeArrowheads="1"/>
        </xdr:cNvSpPr>
      </xdr:nvSpPr>
      <xdr:spPr bwMode="auto">
        <a:xfrm>
          <a:off x="3943350" y="600075"/>
          <a:ext cx="0" cy="2190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0</xdr:colOff>
      <xdr:row>1</xdr:row>
      <xdr:rowOff>85725</xdr:rowOff>
    </xdr:from>
    <xdr:to>
      <xdr:col>4</xdr:col>
      <xdr:colOff>0</xdr:colOff>
      <xdr:row>2</xdr:row>
      <xdr:rowOff>66675</xdr:rowOff>
    </xdr:to>
    <xdr:sp macro="" textlink="">
      <xdr:nvSpPr>
        <xdr:cNvPr id="5" name="Text Box 4"/>
        <xdr:cNvSpPr txBox="1">
          <a:spLocks noChangeArrowheads="1"/>
        </xdr:cNvSpPr>
      </xdr:nvSpPr>
      <xdr:spPr bwMode="auto">
        <a:xfrm>
          <a:off x="3943350" y="419100"/>
          <a:ext cx="0" cy="1333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39</xdr:row>
      <xdr:rowOff>0</xdr:rowOff>
    </xdr:from>
    <xdr:to>
      <xdr:col>4</xdr:col>
      <xdr:colOff>0</xdr:colOff>
      <xdr:row>39</xdr:row>
      <xdr:rowOff>0</xdr:rowOff>
    </xdr:to>
    <xdr:sp macro="" textlink="">
      <xdr:nvSpPr>
        <xdr:cNvPr id="2" name="Testo 18"/>
        <xdr:cNvSpPr txBox="1">
          <a:spLocks noChangeArrowheads="1"/>
        </xdr:cNvSpPr>
      </xdr:nvSpPr>
      <xdr:spPr bwMode="auto">
        <a:xfrm>
          <a:off x="3943350" y="475297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0</xdr:colOff>
      <xdr:row>39</xdr:row>
      <xdr:rowOff>0</xdr:rowOff>
    </xdr:from>
    <xdr:to>
      <xdr:col>4</xdr:col>
      <xdr:colOff>0</xdr:colOff>
      <xdr:row>39</xdr:row>
      <xdr:rowOff>0</xdr:rowOff>
    </xdr:to>
    <xdr:sp macro="" textlink="">
      <xdr:nvSpPr>
        <xdr:cNvPr id="3" name="Text Box 2"/>
        <xdr:cNvSpPr txBox="1">
          <a:spLocks noChangeArrowheads="1"/>
        </xdr:cNvSpPr>
      </xdr:nvSpPr>
      <xdr:spPr bwMode="auto">
        <a:xfrm>
          <a:off x="3943350" y="475297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0</xdr:colOff>
      <xdr:row>2</xdr:row>
      <xdr:rowOff>114300</xdr:rowOff>
    </xdr:from>
    <xdr:to>
      <xdr:col>4</xdr:col>
      <xdr:colOff>0</xdr:colOff>
      <xdr:row>3</xdr:row>
      <xdr:rowOff>66675</xdr:rowOff>
    </xdr:to>
    <xdr:sp macro="" textlink="">
      <xdr:nvSpPr>
        <xdr:cNvPr id="4" name="Testo 18"/>
        <xdr:cNvSpPr txBox="1">
          <a:spLocks noChangeArrowheads="1"/>
        </xdr:cNvSpPr>
      </xdr:nvSpPr>
      <xdr:spPr bwMode="auto">
        <a:xfrm>
          <a:off x="3943350" y="600075"/>
          <a:ext cx="0" cy="2190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0</xdr:colOff>
      <xdr:row>1</xdr:row>
      <xdr:rowOff>85725</xdr:rowOff>
    </xdr:from>
    <xdr:to>
      <xdr:col>4</xdr:col>
      <xdr:colOff>0</xdr:colOff>
      <xdr:row>2</xdr:row>
      <xdr:rowOff>66675</xdr:rowOff>
    </xdr:to>
    <xdr:sp macro="" textlink="">
      <xdr:nvSpPr>
        <xdr:cNvPr id="5" name="Text Box 4"/>
        <xdr:cNvSpPr txBox="1">
          <a:spLocks noChangeArrowheads="1"/>
        </xdr:cNvSpPr>
      </xdr:nvSpPr>
      <xdr:spPr bwMode="auto">
        <a:xfrm>
          <a:off x="3943350" y="419100"/>
          <a:ext cx="0" cy="1333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27"/>
  <sheetViews>
    <sheetView tabSelected="1" zoomScaleNormal="100" workbookViewId="0"/>
  </sheetViews>
  <sheetFormatPr defaultColWidth="8.85546875" defaultRowHeight="12.75" x14ac:dyDescent="0.2"/>
  <cols>
    <col min="1" max="16384" width="8.85546875" style="2"/>
  </cols>
  <sheetData>
    <row r="1" spans="1:1" x14ac:dyDescent="0.2">
      <c r="A1" s="1" t="s">
        <v>0</v>
      </c>
    </row>
    <row r="2" spans="1:1" x14ac:dyDescent="0.2">
      <c r="A2" s="2" t="s">
        <v>1</v>
      </c>
    </row>
    <row r="3" spans="1:1" x14ac:dyDescent="0.2">
      <c r="A3" s="3" t="s">
        <v>2</v>
      </c>
    </row>
    <row r="5" spans="1:1" x14ac:dyDescent="0.2">
      <c r="A5" s="2" t="str">
        <f>III.3.5.1!A1</f>
        <v>Tavola III.3.5.1 - Pensionati e importo annuo del reddito pensionistico, medio e mediano, per sesso, tipologia di pensionati, ripartizione geografica, classe di età e classe di importo mensile - Anno 2010 (valori assoluti, importi in euro)</v>
      </c>
    </row>
    <row r="7" spans="1:1" x14ac:dyDescent="0.2">
      <c r="A7" s="2" t="str">
        <f>III.3.5.2!A1</f>
        <v>Tavola III.3.5.2 - Pensionati e importo annuo del reddito pensionistico, medio e mediano, per sesso, tipologia di pensionati, ripartizione geografica, classe di età e classe di importo mensile - Anno 2011 (valori assoluti, importi in euro)</v>
      </c>
    </row>
    <row r="9" spans="1:1" x14ac:dyDescent="0.2">
      <c r="A9" s="2" t="str">
        <f>+III.3.5.3!A1</f>
        <v>Tavola III.3.5.3 - Pensionati(1) e importo annuo del reddito pensionistico, medio e mediano, per sesso, tipologia di pensionati, ripartizione geografica, classe di età e classe di importo mensile - Anno 2012 (valori assoluti, importi in euro)</v>
      </c>
    </row>
    <row r="11" spans="1:1" x14ac:dyDescent="0.2">
      <c r="A11" s="2" t="str">
        <f>III.3.5.4!A1</f>
        <v>Tavola III.3.5.4 - Pensioni Ivs e relativo importo annuo, medio e mediano, per forma previdenziale, sesso, ripartizione geografica, classe di età e classe di importo mensile - Anno 2010 (valori assoluti)</v>
      </c>
    </row>
    <row r="13" spans="1:1" x14ac:dyDescent="0.2">
      <c r="A13" s="2" t="str">
        <f>III.3.5.5!A1</f>
        <v>Tavola III.3.5.5 - Pensioni Ivs e relativo importo annuo, medio e mediano, per forma previdenziale, sesso, ripartizione geografica, classe di età e classe di importo mensile - Anno 2011 (valori assoluti)</v>
      </c>
    </row>
    <row r="15" spans="1:1" x14ac:dyDescent="0.2">
      <c r="A15" s="2" t="str">
        <f>+III.3.5.6!A1</f>
        <v>Tavola III.3.5.6 - Pensioni Ivs e relativo importo annuo, medio e mediano, per forma previdenziale, sesso, ripartizione geografica, classe di età e classe di importo mensile - Anno 2012 (valori assoluti)</v>
      </c>
    </row>
    <row r="17" spans="1:1" x14ac:dyDescent="0.2">
      <c r="A17" s="2" t="str">
        <f>III.3.5.7!A1</f>
        <v>Tavola III.3.5.7 - Pensionati che lavorano per sesso, regione, ripartizione geografica, classe di età e classe di importo mensile - Anno 2010 (valori assoluti)</v>
      </c>
    </row>
    <row r="19" spans="1:1" x14ac:dyDescent="0.2">
      <c r="A19" s="2" t="str">
        <f>III.3.5.8!A1</f>
        <v>Tavola III.3.5.8 - Pensionati che lavorano per sesso, regione, ripartizione geografica, classe di età e classe di importo mensile - Anno 2011 (valori assoluti)</v>
      </c>
    </row>
    <row r="21" spans="1:1" x14ac:dyDescent="0.2">
      <c r="A21" s="2" t="str">
        <f>+III.3.5.9!A1</f>
        <v>Tavola III.3.5.9 - Pensionati che lavorano per sesso, regione, ripartizione geografica, classe di età e classe di importo mensile - Anno 2012 (valori assoluti)</v>
      </c>
    </row>
    <row r="23" spans="1:1" x14ac:dyDescent="0.2">
      <c r="A23" s="2" t="str">
        <f>III.3.5.10!A1</f>
        <v>Tavola III.3.5.10 - Coefficiente di pensionamento standardizzato(a)  per sesso, regione e ripartizione geografica -  Anno 2010</v>
      </c>
    </row>
    <row r="25" spans="1:1" x14ac:dyDescent="0.2">
      <c r="A25" s="2" t="str">
        <f>III.3.5.11!A1</f>
        <v>Tavola III.3.5.11 - Coefficiente di pensionamento standardizzato(a)  per sesso, regione e ripartizione geografica -  Anno 2011</v>
      </c>
    </row>
    <row r="27" spans="1:1" x14ac:dyDescent="0.2">
      <c r="A27" s="2" t="str">
        <f>III.3.5.12!A1</f>
        <v>Tavola III.3.5.12 - Coefficiente di pensionamento standardizzato(a)  per sesso, regione e ripartizione geografica -  Anno 2012</v>
      </c>
    </row>
  </sheetData>
  <pageMargins left="0.75" right="0.75" top="1" bottom="1" header="0.5" footer="0.5"/>
  <pageSetup paperSize="9" scale="65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18"/>
  <sheetViews>
    <sheetView zoomScaleNormal="100" workbookViewId="0">
      <selection sqref="A1:D1"/>
    </sheetView>
  </sheetViews>
  <sheetFormatPr defaultColWidth="8.85546875" defaultRowHeight="12.75" x14ac:dyDescent="0.2"/>
  <cols>
    <col min="1" max="1" width="27" style="51" customWidth="1"/>
    <col min="2" max="4" width="18.7109375" style="52" customWidth="1"/>
    <col min="5" max="5" width="1.42578125" customWidth="1"/>
    <col min="6" max="8" width="8.42578125" customWidth="1"/>
    <col min="9" max="9" width="1.42578125" customWidth="1"/>
    <col min="10" max="12" width="8.42578125" customWidth="1"/>
    <col min="13" max="13" width="11.42578125" customWidth="1"/>
    <col min="14" max="14" width="12.85546875" customWidth="1"/>
    <col min="15" max="15" width="9.85546875" customWidth="1"/>
  </cols>
  <sheetData>
    <row r="1" spans="1:24" ht="28.5" customHeight="1" x14ac:dyDescent="0.2">
      <c r="A1" s="104" t="s">
        <v>85</v>
      </c>
      <c r="B1" s="104"/>
      <c r="C1" s="104"/>
      <c r="D1" s="104"/>
    </row>
    <row r="2" spans="1:24" s="28" customFormat="1" ht="9" customHeight="1" x14ac:dyDescent="0.2"/>
    <row r="3" spans="1:24" s="54" customFormat="1" ht="16.5" customHeight="1" x14ac:dyDescent="0.2">
      <c r="A3" s="100" t="s">
        <v>95</v>
      </c>
      <c r="B3" s="53" t="s">
        <v>3</v>
      </c>
      <c r="C3" s="53" t="s">
        <v>4</v>
      </c>
      <c r="D3" s="53" t="s">
        <v>5</v>
      </c>
    </row>
    <row r="4" spans="1:24" s="54" customFormat="1" ht="16.5" customHeight="1" x14ac:dyDescent="0.2">
      <c r="A4" s="101"/>
      <c r="B4" s="105" t="s">
        <v>50</v>
      </c>
      <c r="C4" s="105" t="s">
        <v>50</v>
      </c>
      <c r="D4" s="105" t="s">
        <v>50</v>
      </c>
    </row>
    <row r="5" spans="1:24" ht="4.5" customHeight="1" x14ac:dyDescent="0.2">
      <c r="A5" s="102"/>
      <c r="B5" s="106"/>
      <c r="C5" s="106"/>
      <c r="D5" s="106"/>
    </row>
    <row r="6" spans="1:24" ht="9" customHeight="1" x14ac:dyDescent="0.2">
      <c r="A6" s="30" t="s">
        <v>51</v>
      </c>
      <c r="B6" s="32"/>
      <c r="C6" s="32"/>
      <c r="D6" s="32"/>
    </row>
    <row r="7" spans="1:24" ht="9" customHeight="1" x14ac:dyDescent="0.2">
      <c r="A7" s="30" t="s">
        <v>52</v>
      </c>
      <c r="B7" s="33">
        <v>103313</v>
      </c>
      <c r="C7" s="33">
        <v>56087</v>
      </c>
      <c r="D7" s="33">
        <v>159400</v>
      </c>
      <c r="E7" s="50"/>
      <c r="F7" s="50"/>
      <c r="G7" s="50"/>
      <c r="H7" s="50"/>
      <c r="I7" s="50"/>
      <c r="J7" s="50"/>
      <c r="K7" s="50"/>
      <c r="L7" s="50"/>
      <c r="M7" s="50"/>
      <c r="N7" s="50"/>
      <c r="O7" s="50"/>
      <c r="P7" s="50"/>
      <c r="Q7" s="50"/>
      <c r="R7" s="50"/>
      <c r="S7" s="50"/>
      <c r="T7" s="50"/>
      <c r="U7" s="50"/>
      <c r="V7" s="50"/>
      <c r="W7" s="50"/>
      <c r="X7" s="50"/>
    </row>
    <row r="8" spans="1:24" ht="9" customHeight="1" x14ac:dyDescent="0.2">
      <c r="A8" s="30" t="s">
        <v>53</v>
      </c>
      <c r="B8" s="33">
        <v>3392</v>
      </c>
      <c r="C8" s="33">
        <v>2364</v>
      </c>
      <c r="D8" s="33">
        <v>5756</v>
      </c>
      <c r="E8" s="50"/>
      <c r="F8" s="50"/>
      <c r="G8" s="50"/>
      <c r="H8" s="50"/>
      <c r="I8" s="50"/>
      <c r="J8" s="50"/>
      <c r="K8" s="50"/>
      <c r="L8" s="50"/>
      <c r="M8" s="50"/>
      <c r="N8" s="50"/>
      <c r="O8" s="50"/>
      <c r="P8" s="50"/>
      <c r="Q8" s="50"/>
      <c r="R8" s="50"/>
      <c r="S8" s="50"/>
      <c r="T8" s="50"/>
      <c r="U8" s="50"/>
      <c r="V8" s="50"/>
      <c r="W8" s="50"/>
      <c r="X8" s="50"/>
    </row>
    <row r="9" spans="1:24" ht="9" customHeight="1" x14ac:dyDescent="0.2">
      <c r="A9" s="30" t="s">
        <v>59</v>
      </c>
      <c r="B9" s="33">
        <v>225773</v>
      </c>
      <c r="C9" s="33">
        <v>111635</v>
      </c>
      <c r="D9" s="33">
        <v>337408</v>
      </c>
      <c r="E9" s="50"/>
      <c r="F9" s="50"/>
      <c r="G9" s="50"/>
      <c r="H9" s="50"/>
      <c r="I9" s="50"/>
      <c r="J9" s="50"/>
      <c r="K9" s="50"/>
      <c r="L9" s="50"/>
      <c r="M9" s="50"/>
      <c r="N9" s="50"/>
      <c r="O9" s="50"/>
      <c r="P9" s="50"/>
      <c r="Q9" s="50"/>
      <c r="R9" s="50"/>
      <c r="S9" s="50"/>
      <c r="T9" s="50"/>
      <c r="U9" s="50"/>
      <c r="V9" s="50"/>
      <c r="W9" s="50"/>
      <c r="X9" s="50"/>
    </row>
    <row r="10" spans="1:24" ht="9" customHeight="1" x14ac:dyDescent="0.2">
      <c r="A10" s="30" t="s">
        <v>54</v>
      </c>
      <c r="B10" s="33">
        <v>33721</v>
      </c>
      <c r="C10" s="33">
        <v>19265</v>
      </c>
      <c r="D10" s="33">
        <v>52986</v>
      </c>
      <c r="E10" s="50"/>
      <c r="F10" s="50"/>
      <c r="G10" s="50"/>
      <c r="H10" s="50"/>
      <c r="I10" s="50"/>
      <c r="J10" s="50"/>
      <c r="K10" s="50"/>
      <c r="L10" s="50"/>
      <c r="M10" s="50"/>
      <c r="N10" s="50"/>
      <c r="O10" s="50"/>
      <c r="P10" s="50"/>
      <c r="Q10" s="50"/>
      <c r="R10" s="50"/>
      <c r="S10" s="50"/>
      <c r="T10" s="50"/>
      <c r="U10" s="50"/>
      <c r="V10" s="50"/>
      <c r="W10" s="50"/>
      <c r="X10" s="50"/>
    </row>
    <row r="11" spans="1:24" ht="9" customHeight="1" x14ac:dyDescent="0.2">
      <c r="A11" s="30" t="s">
        <v>108</v>
      </c>
      <c r="B11" s="33">
        <v>18635</v>
      </c>
      <c r="C11" s="33">
        <v>11816</v>
      </c>
      <c r="D11" s="33">
        <v>30451</v>
      </c>
      <c r="E11" s="50"/>
      <c r="F11" s="50"/>
      <c r="G11" s="50"/>
      <c r="H11" s="50"/>
      <c r="I11" s="50"/>
      <c r="J11" s="50"/>
      <c r="K11" s="50"/>
      <c r="L11" s="50"/>
      <c r="M11" s="50"/>
      <c r="N11" s="50"/>
      <c r="O11" s="50"/>
      <c r="P11" s="50"/>
      <c r="Q11" s="50"/>
      <c r="R11" s="50"/>
      <c r="S11" s="50"/>
      <c r="T11" s="50"/>
      <c r="U11" s="50"/>
      <c r="V11" s="50"/>
      <c r="W11" s="50"/>
      <c r="X11" s="50"/>
    </row>
    <row r="12" spans="1:24" ht="9" customHeight="1" x14ac:dyDescent="0.2">
      <c r="A12" s="55" t="s">
        <v>55</v>
      </c>
      <c r="B12" s="41">
        <v>15086</v>
      </c>
      <c r="C12" s="41">
        <v>7449</v>
      </c>
      <c r="D12" s="41">
        <v>22535</v>
      </c>
      <c r="E12" s="50"/>
      <c r="F12" s="50"/>
      <c r="G12" s="50"/>
      <c r="H12" s="50"/>
      <c r="I12" s="50"/>
      <c r="J12" s="50"/>
      <c r="K12" s="50"/>
      <c r="L12" s="50"/>
      <c r="M12" s="50"/>
      <c r="N12" s="50"/>
      <c r="O12" s="50"/>
      <c r="P12" s="50"/>
      <c r="Q12" s="50"/>
      <c r="R12" s="50"/>
      <c r="S12" s="50"/>
      <c r="T12" s="50"/>
      <c r="U12" s="50"/>
      <c r="V12" s="50"/>
      <c r="W12" s="50"/>
      <c r="X12" s="50"/>
    </row>
    <row r="13" spans="1:24" ht="9" customHeight="1" x14ac:dyDescent="0.2">
      <c r="A13" s="55" t="s">
        <v>56</v>
      </c>
      <c r="B13" s="41">
        <v>133607</v>
      </c>
      <c r="C13" s="41">
        <v>60196</v>
      </c>
      <c r="D13" s="41">
        <v>193803</v>
      </c>
      <c r="E13" s="50"/>
      <c r="F13" s="50"/>
      <c r="G13" s="50"/>
      <c r="H13" s="50"/>
      <c r="I13" s="50"/>
      <c r="J13" s="50"/>
      <c r="K13" s="50"/>
      <c r="L13" s="50"/>
      <c r="M13" s="50"/>
      <c r="N13" s="50"/>
      <c r="O13" s="50"/>
      <c r="P13" s="50"/>
      <c r="Q13" s="50"/>
      <c r="R13" s="50"/>
      <c r="S13" s="50"/>
      <c r="T13" s="50"/>
      <c r="U13" s="50"/>
      <c r="V13" s="50"/>
      <c r="W13" s="50"/>
      <c r="X13" s="50"/>
    </row>
    <row r="14" spans="1:24" ht="9" customHeight="1" x14ac:dyDescent="0.2">
      <c r="A14" s="30" t="s">
        <v>57</v>
      </c>
      <c r="B14" s="33">
        <v>32020</v>
      </c>
      <c r="C14" s="33">
        <v>17068</v>
      </c>
      <c r="D14" s="33">
        <v>49088</v>
      </c>
      <c r="E14" s="50"/>
      <c r="F14" s="50"/>
      <c r="G14" s="50"/>
      <c r="H14" s="50"/>
      <c r="I14" s="50"/>
      <c r="J14" s="50"/>
      <c r="K14" s="50"/>
      <c r="L14" s="50"/>
      <c r="M14" s="50"/>
      <c r="N14" s="50"/>
      <c r="O14" s="50"/>
      <c r="P14" s="50"/>
      <c r="Q14" s="50"/>
      <c r="R14" s="50"/>
      <c r="S14" s="50"/>
      <c r="T14" s="50"/>
      <c r="U14" s="50"/>
      <c r="V14" s="50"/>
      <c r="W14" s="50"/>
      <c r="X14" s="50"/>
    </row>
    <row r="15" spans="1:24" ht="9" customHeight="1" x14ac:dyDescent="0.2">
      <c r="A15" s="30" t="s">
        <v>58</v>
      </c>
      <c r="B15" s="33">
        <v>37480</v>
      </c>
      <c r="C15" s="33">
        <v>21456</v>
      </c>
      <c r="D15" s="33">
        <v>58936</v>
      </c>
      <c r="E15" s="50"/>
      <c r="F15" s="50"/>
      <c r="G15" s="50"/>
      <c r="H15" s="50"/>
      <c r="I15" s="50"/>
      <c r="J15" s="50"/>
      <c r="K15" s="50"/>
      <c r="L15" s="50"/>
      <c r="M15" s="50"/>
      <c r="N15" s="50"/>
      <c r="O15" s="50"/>
      <c r="P15" s="50"/>
      <c r="Q15" s="50"/>
      <c r="R15" s="50"/>
      <c r="S15" s="50"/>
      <c r="T15" s="50"/>
      <c r="U15" s="50"/>
      <c r="V15" s="50"/>
      <c r="W15" s="50"/>
      <c r="X15" s="50"/>
    </row>
    <row r="16" spans="1:24" ht="9" customHeight="1" x14ac:dyDescent="0.2">
      <c r="A16" s="30" t="s">
        <v>60</v>
      </c>
      <c r="B16" s="33">
        <v>136347</v>
      </c>
      <c r="C16" s="33">
        <v>72104</v>
      </c>
      <c r="D16" s="33">
        <v>208451</v>
      </c>
      <c r="E16" s="50"/>
      <c r="F16" s="50"/>
      <c r="G16" s="50"/>
      <c r="H16" s="50"/>
      <c r="I16" s="50"/>
      <c r="J16" s="50"/>
      <c r="K16" s="50"/>
      <c r="L16" s="50"/>
      <c r="M16" s="50"/>
      <c r="N16" s="50"/>
      <c r="O16" s="50"/>
      <c r="P16" s="50"/>
      <c r="Q16" s="50"/>
      <c r="R16" s="50"/>
      <c r="S16" s="50"/>
      <c r="T16" s="50"/>
      <c r="U16" s="50"/>
      <c r="V16" s="50"/>
      <c r="W16" s="50"/>
      <c r="X16" s="50"/>
    </row>
    <row r="17" spans="1:24" ht="9" customHeight="1" x14ac:dyDescent="0.2">
      <c r="A17" s="30" t="s">
        <v>61</v>
      </c>
      <c r="B17" s="33">
        <v>106535</v>
      </c>
      <c r="C17" s="33">
        <v>52527</v>
      </c>
      <c r="D17" s="33">
        <v>159062</v>
      </c>
      <c r="E17" s="50"/>
      <c r="F17" s="50"/>
      <c r="G17" s="50"/>
      <c r="H17" s="50"/>
      <c r="I17" s="50"/>
      <c r="J17" s="50"/>
      <c r="K17" s="50"/>
      <c r="L17" s="50"/>
      <c r="M17" s="50"/>
      <c r="N17" s="50"/>
      <c r="O17" s="50"/>
      <c r="P17" s="50"/>
      <c r="Q17" s="50"/>
      <c r="R17" s="50"/>
      <c r="S17" s="50"/>
      <c r="T17" s="50"/>
      <c r="U17" s="50"/>
      <c r="V17" s="50"/>
      <c r="W17" s="50"/>
      <c r="X17" s="50"/>
    </row>
    <row r="18" spans="1:24" ht="9" customHeight="1" x14ac:dyDescent="0.2">
      <c r="A18" s="30" t="s">
        <v>62</v>
      </c>
      <c r="B18" s="33">
        <v>25387</v>
      </c>
      <c r="C18" s="33">
        <v>12173</v>
      </c>
      <c r="D18" s="33">
        <v>37560</v>
      </c>
      <c r="E18" s="50"/>
      <c r="F18" s="50"/>
      <c r="G18" s="50"/>
      <c r="H18" s="50"/>
      <c r="I18" s="50"/>
      <c r="J18" s="50"/>
      <c r="K18" s="50"/>
      <c r="L18" s="50"/>
      <c r="M18" s="50"/>
      <c r="N18" s="50"/>
      <c r="O18" s="50"/>
      <c r="P18" s="50"/>
      <c r="Q18" s="50"/>
      <c r="R18" s="50"/>
      <c r="S18" s="50"/>
      <c r="T18" s="50"/>
      <c r="U18" s="50"/>
      <c r="V18" s="50"/>
      <c r="W18" s="50"/>
      <c r="X18" s="50"/>
    </row>
    <row r="19" spans="1:24" ht="9" customHeight="1" x14ac:dyDescent="0.2">
      <c r="A19" s="30" t="s">
        <v>63</v>
      </c>
      <c r="B19" s="33">
        <v>51094</v>
      </c>
      <c r="C19" s="33">
        <v>25265</v>
      </c>
      <c r="D19" s="33">
        <v>76359</v>
      </c>
      <c r="E19" s="50"/>
      <c r="F19" s="50"/>
      <c r="G19" s="50"/>
      <c r="H19" s="50"/>
      <c r="I19" s="50"/>
      <c r="J19" s="50"/>
      <c r="K19" s="50"/>
      <c r="L19" s="50"/>
      <c r="M19" s="50"/>
      <c r="N19" s="50"/>
      <c r="O19" s="50"/>
      <c r="P19" s="50"/>
      <c r="Q19" s="50"/>
      <c r="R19" s="50"/>
      <c r="S19" s="50"/>
      <c r="T19" s="50"/>
      <c r="U19" s="50"/>
      <c r="V19" s="50"/>
      <c r="W19" s="50"/>
      <c r="X19" s="50"/>
    </row>
    <row r="20" spans="1:24" ht="9" customHeight="1" x14ac:dyDescent="0.2">
      <c r="A20" s="30" t="s">
        <v>64</v>
      </c>
      <c r="B20" s="33">
        <v>96382</v>
      </c>
      <c r="C20" s="33">
        <v>57159</v>
      </c>
      <c r="D20" s="33">
        <v>153541</v>
      </c>
      <c r="E20" s="50"/>
      <c r="F20" s="50"/>
      <c r="G20" s="50"/>
      <c r="H20" s="50"/>
      <c r="I20" s="50"/>
      <c r="J20" s="50"/>
      <c r="K20" s="50"/>
      <c r="L20" s="50"/>
      <c r="M20" s="50"/>
      <c r="N20" s="50"/>
      <c r="O20" s="50"/>
      <c r="P20" s="50"/>
      <c r="Q20" s="50"/>
      <c r="R20" s="50"/>
      <c r="S20" s="50"/>
      <c r="T20" s="50"/>
      <c r="U20" s="50"/>
      <c r="V20" s="50"/>
      <c r="W20" s="50"/>
      <c r="X20" s="50"/>
    </row>
    <row r="21" spans="1:24" ht="9" customHeight="1" x14ac:dyDescent="0.2">
      <c r="A21" s="30" t="s">
        <v>65</v>
      </c>
      <c r="B21" s="33">
        <v>30317</v>
      </c>
      <c r="C21" s="33">
        <v>15274</v>
      </c>
      <c r="D21" s="33">
        <v>45591</v>
      </c>
      <c r="E21" s="50"/>
      <c r="F21" s="50"/>
      <c r="G21" s="50"/>
      <c r="H21" s="50"/>
      <c r="I21" s="50"/>
      <c r="J21" s="50"/>
      <c r="K21" s="50"/>
      <c r="L21" s="50"/>
      <c r="M21" s="50"/>
      <c r="N21" s="50"/>
      <c r="O21" s="50"/>
      <c r="P21" s="50"/>
      <c r="Q21" s="50"/>
      <c r="R21" s="50"/>
      <c r="S21" s="50"/>
      <c r="T21" s="50"/>
      <c r="U21" s="50"/>
      <c r="V21" s="50"/>
      <c r="W21" s="50"/>
      <c r="X21" s="50"/>
    </row>
    <row r="22" spans="1:24" ht="9" customHeight="1" x14ac:dyDescent="0.2">
      <c r="A22" s="30" t="s">
        <v>66</v>
      </c>
      <c r="B22" s="33">
        <v>6575</v>
      </c>
      <c r="C22" s="33">
        <v>3628</v>
      </c>
      <c r="D22" s="33">
        <v>10203</v>
      </c>
      <c r="E22" s="50"/>
      <c r="F22" s="50"/>
      <c r="G22" s="50"/>
      <c r="H22" s="50"/>
      <c r="I22" s="50"/>
      <c r="J22" s="50"/>
      <c r="K22" s="50"/>
      <c r="L22" s="50"/>
      <c r="M22" s="50"/>
      <c r="N22" s="50"/>
      <c r="O22" s="50"/>
      <c r="P22" s="50"/>
      <c r="Q22" s="50"/>
      <c r="R22" s="50"/>
      <c r="S22" s="50"/>
      <c r="T22" s="50"/>
      <c r="U22" s="50"/>
      <c r="V22" s="50"/>
      <c r="W22" s="50"/>
      <c r="X22" s="50"/>
    </row>
    <row r="23" spans="1:24" ht="9" customHeight="1" x14ac:dyDescent="0.2">
      <c r="A23" s="30" t="s">
        <v>67</v>
      </c>
      <c r="B23" s="33">
        <v>75989</v>
      </c>
      <c r="C23" s="33">
        <v>36981</v>
      </c>
      <c r="D23" s="33">
        <v>112970</v>
      </c>
      <c r="E23" s="50"/>
      <c r="F23" s="50"/>
      <c r="G23" s="50"/>
      <c r="H23" s="50"/>
      <c r="I23" s="50"/>
      <c r="J23" s="50"/>
      <c r="K23" s="50"/>
      <c r="L23" s="50"/>
      <c r="M23" s="50"/>
      <c r="N23" s="50"/>
      <c r="O23" s="50"/>
      <c r="P23" s="50"/>
      <c r="Q23" s="50"/>
      <c r="R23" s="50"/>
      <c r="S23" s="50"/>
      <c r="T23" s="50"/>
      <c r="U23" s="50"/>
      <c r="V23" s="50"/>
      <c r="W23" s="50"/>
      <c r="X23" s="50"/>
    </row>
    <row r="24" spans="1:24" ht="9" customHeight="1" x14ac:dyDescent="0.2">
      <c r="A24" s="30" t="s">
        <v>68</v>
      </c>
      <c r="B24" s="33">
        <v>72038</v>
      </c>
      <c r="C24" s="33">
        <v>28264</v>
      </c>
      <c r="D24" s="33">
        <v>100302</v>
      </c>
      <c r="E24" s="50"/>
      <c r="F24" s="50"/>
      <c r="G24" s="50"/>
      <c r="H24" s="50"/>
      <c r="I24" s="50"/>
      <c r="J24" s="50"/>
      <c r="K24" s="50"/>
      <c r="L24" s="50"/>
      <c r="M24" s="50"/>
      <c r="N24" s="50"/>
      <c r="O24" s="50"/>
      <c r="P24" s="50"/>
      <c r="Q24" s="50"/>
      <c r="R24" s="50"/>
      <c r="S24" s="50"/>
      <c r="T24" s="50"/>
      <c r="U24" s="50"/>
      <c r="V24" s="50"/>
      <c r="W24" s="50"/>
      <c r="X24" s="50"/>
    </row>
    <row r="25" spans="1:24" ht="9" customHeight="1" x14ac:dyDescent="0.2">
      <c r="A25" s="30" t="s">
        <v>69</v>
      </c>
      <c r="B25" s="33">
        <v>10975</v>
      </c>
      <c r="C25" s="33">
        <v>5863</v>
      </c>
      <c r="D25" s="33">
        <v>16838</v>
      </c>
      <c r="E25" s="50"/>
      <c r="F25" s="50"/>
      <c r="G25" s="50"/>
      <c r="H25" s="50"/>
      <c r="I25" s="50"/>
      <c r="J25" s="50"/>
      <c r="K25" s="50"/>
      <c r="L25" s="50"/>
      <c r="M25" s="50"/>
      <c r="N25" s="50"/>
      <c r="O25" s="50"/>
      <c r="P25" s="50"/>
      <c r="Q25" s="50"/>
      <c r="R25" s="50"/>
      <c r="S25" s="50"/>
      <c r="T25" s="50"/>
      <c r="U25" s="50"/>
      <c r="V25" s="50"/>
      <c r="W25" s="50"/>
      <c r="X25" s="50"/>
    </row>
    <row r="26" spans="1:24" ht="9" customHeight="1" x14ac:dyDescent="0.2">
      <c r="A26" s="30" t="s">
        <v>70</v>
      </c>
      <c r="B26" s="33">
        <v>30141</v>
      </c>
      <c r="C26" s="33">
        <v>17300</v>
      </c>
      <c r="D26" s="33">
        <v>47441</v>
      </c>
      <c r="E26" s="50"/>
      <c r="F26" s="50"/>
      <c r="G26" s="50"/>
      <c r="H26" s="50"/>
      <c r="I26" s="50"/>
      <c r="J26" s="50"/>
      <c r="K26" s="50"/>
      <c r="L26" s="50"/>
      <c r="M26" s="50"/>
      <c r="N26" s="50"/>
      <c r="O26" s="50"/>
      <c r="P26" s="50"/>
      <c r="Q26" s="50"/>
      <c r="R26" s="50"/>
      <c r="S26" s="50"/>
      <c r="T26" s="50"/>
      <c r="U26" s="50"/>
      <c r="V26" s="50"/>
      <c r="W26" s="50"/>
      <c r="X26" s="50"/>
    </row>
    <row r="27" spans="1:24" ht="9" customHeight="1" x14ac:dyDescent="0.2">
      <c r="A27" s="30" t="s">
        <v>71</v>
      </c>
      <c r="B27" s="33">
        <v>73338</v>
      </c>
      <c r="C27" s="33">
        <v>32307</v>
      </c>
      <c r="D27" s="33">
        <v>105645</v>
      </c>
      <c r="E27" s="50"/>
      <c r="F27" s="50"/>
      <c r="G27" s="50"/>
      <c r="H27" s="50"/>
      <c r="I27" s="50"/>
      <c r="J27" s="50"/>
      <c r="K27" s="50"/>
      <c r="L27" s="50"/>
      <c r="M27" s="50"/>
      <c r="N27" s="50"/>
      <c r="O27" s="50"/>
      <c r="P27" s="50"/>
      <c r="Q27" s="50"/>
      <c r="R27" s="50"/>
      <c r="S27" s="50"/>
      <c r="T27" s="50"/>
      <c r="U27" s="50"/>
      <c r="V27" s="50"/>
      <c r="W27" s="50"/>
      <c r="X27" s="50"/>
    </row>
    <row r="28" spans="1:24" ht="9" customHeight="1" x14ac:dyDescent="0.2">
      <c r="A28" s="30" t="s">
        <v>72</v>
      </c>
      <c r="B28" s="33">
        <v>30287</v>
      </c>
      <c r="C28" s="33">
        <v>15361</v>
      </c>
      <c r="D28" s="33">
        <v>45648</v>
      </c>
      <c r="E28" s="50"/>
      <c r="F28" s="50"/>
      <c r="G28" s="50"/>
      <c r="H28" s="50"/>
      <c r="I28" s="50"/>
      <c r="J28" s="50"/>
      <c r="K28" s="50"/>
      <c r="L28" s="50"/>
      <c r="M28" s="50"/>
      <c r="N28" s="50"/>
      <c r="O28" s="50"/>
      <c r="P28" s="50"/>
      <c r="Q28" s="50"/>
      <c r="R28" s="50"/>
      <c r="S28" s="50"/>
      <c r="T28" s="50"/>
      <c r="U28" s="50"/>
      <c r="V28" s="50"/>
      <c r="W28" s="50"/>
      <c r="X28" s="50"/>
    </row>
    <row r="29" spans="1:24" s="1" customFormat="1" ht="10.5" customHeight="1" x14ac:dyDescent="0.2">
      <c r="A29" s="35" t="s">
        <v>73</v>
      </c>
      <c r="B29" s="36">
        <v>1314711</v>
      </c>
      <c r="C29" s="36">
        <v>662277</v>
      </c>
      <c r="D29" s="36">
        <v>1976988</v>
      </c>
      <c r="E29" s="56"/>
      <c r="F29" s="56"/>
      <c r="G29" s="56"/>
      <c r="H29" s="56"/>
      <c r="I29" s="56"/>
      <c r="J29" s="56"/>
      <c r="K29" s="56"/>
      <c r="L29" s="56"/>
      <c r="M29" s="56"/>
      <c r="N29" s="56"/>
      <c r="O29" s="56"/>
      <c r="P29" s="56"/>
      <c r="Q29" s="56"/>
      <c r="R29" s="56"/>
      <c r="S29" s="56"/>
      <c r="T29" s="56"/>
      <c r="U29" s="56"/>
      <c r="V29" s="56"/>
      <c r="W29" s="56"/>
      <c r="X29" s="56"/>
    </row>
    <row r="30" spans="1:24" ht="9" customHeight="1" x14ac:dyDescent="0.2">
      <c r="A30" s="30" t="s">
        <v>21</v>
      </c>
      <c r="B30" s="33">
        <v>369958</v>
      </c>
      <c r="C30" s="33">
        <v>191542</v>
      </c>
      <c r="D30" s="33">
        <v>561500</v>
      </c>
      <c r="E30" s="50"/>
      <c r="F30" s="50"/>
      <c r="G30" s="50"/>
      <c r="H30" s="50"/>
      <c r="I30" s="50"/>
      <c r="J30" s="50"/>
      <c r="K30" s="50"/>
      <c r="L30" s="50"/>
      <c r="M30" s="50"/>
      <c r="N30" s="50"/>
      <c r="O30" s="50"/>
      <c r="P30" s="50"/>
      <c r="Q30" s="50"/>
      <c r="R30" s="50"/>
      <c r="S30" s="50"/>
      <c r="T30" s="50"/>
      <c r="U30" s="50"/>
      <c r="V30" s="50"/>
      <c r="W30" s="50"/>
      <c r="X30" s="50"/>
    </row>
    <row r="31" spans="1:24" ht="9" customHeight="1" x14ac:dyDescent="0.2">
      <c r="A31" s="30" t="s">
        <v>22</v>
      </c>
      <c r="B31" s="33">
        <v>335695</v>
      </c>
      <c r="C31" s="33">
        <v>168633</v>
      </c>
      <c r="D31" s="33">
        <v>504328</v>
      </c>
      <c r="E31" s="50"/>
      <c r="F31" s="50"/>
      <c r="G31" s="50"/>
      <c r="H31" s="50"/>
      <c r="I31" s="50"/>
      <c r="J31" s="50"/>
      <c r="K31" s="50"/>
      <c r="L31" s="50"/>
      <c r="M31" s="50"/>
      <c r="N31" s="50"/>
      <c r="O31" s="50"/>
      <c r="P31" s="50"/>
      <c r="Q31" s="50"/>
      <c r="R31" s="50"/>
      <c r="S31" s="50"/>
      <c r="T31" s="50"/>
      <c r="U31" s="50"/>
      <c r="V31" s="50"/>
      <c r="W31" s="50"/>
      <c r="X31" s="50"/>
    </row>
    <row r="32" spans="1:24" ht="9" customHeight="1" x14ac:dyDescent="0.2">
      <c r="A32" s="30" t="s">
        <v>23</v>
      </c>
      <c r="B32" s="33">
        <v>279398</v>
      </c>
      <c r="C32" s="33">
        <v>147124</v>
      </c>
      <c r="D32" s="33">
        <v>426522</v>
      </c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</row>
    <row r="33" spans="1:24" ht="9" customHeight="1" x14ac:dyDescent="0.2">
      <c r="A33" s="30" t="s">
        <v>24</v>
      </c>
      <c r="B33" s="33">
        <v>226035</v>
      </c>
      <c r="C33" s="33">
        <v>107310</v>
      </c>
      <c r="D33" s="33">
        <v>333345</v>
      </c>
      <c r="E33" s="50"/>
      <c r="F33" s="50"/>
      <c r="G33" s="50"/>
      <c r="H33" s="50"/>
      <c r="I33" s="50"/>
      <c r="J33" s="50"/>
      <c r="K33" s="50"/>
      <c r="L33" s="50"/>
      <c r="M33" s="50"/>
      <c r="N33" s="50"/>
      <c r="O33" s="50"/>
      <c r="P33" s="50"/>
      <c r="Q33" s="50"/>
      <c r="R33" s="50"/>
      <c r="S33" s="50"/>
      <c r="T33" s="50"/>
      <c r="U33" s="50"/>
      <c r="V33" s="50"/>
      <c r="W33" s="50"/>
      <c r="X33" s="50"/>
    </row>
    <row r="34" spans="1:24" ht="9" customHeight="1" x14ac:dyDescent="0.2">
      <c r="A34" s="30" t="s">
        <v>25</v>
      </c>
      <c r="B34" s="33">
        <v>103625</v>
      </c>
      <c r="C34" s="33">
        <v>47668</v>
      </c>
      <c r="D34" s="33">
        <v>151293</v>
      </c>
      <c r="E34" s="50"/>
      <c r="F34" s="50"/>
      <c r="G34" s="50"/>
      <c r="H34" s="50"/>
      <c r="I34" s="50"/>
      <c r="J34" s="50"/>
      <c r="K34" s="50"/>
      <c r="L34" s="50"/>
      <c r="M34" s="50"/>
      <c r="N34" s="50"/>
      <c r="O34" s="50"/>
      <c r="P34" s="50"/>
      <c r="Q34" s="50"/>
      <c r="R34" s="50"/>
      <c r="S34" s="50"/>
      <c r="T34" s="50"/>
      <c r="U34" s="50"/>
      <c r="V34" s="50"/>
      <c r="W34" s="50"/>
      <c r="X34" s="50"/>
    </row>
    <row r="35" spans="1:24" ht="9" customHeight="1" x14ac:dyDescent="0.2">
      <c r="A35" s="30" t="s">
        <v>26</v>
      </c>
      <c r="B35" s="33">
        <v>4184</v>
      </c>
      <c r="C35" s="33">
        <v>1839</v>
      </c>
      <c r="D35" s="33">
        <v>6023</v>
      </c>
      <c r="E35" s="50"/>
      <c r="F35" s="50"/>
      <c r="G35" s="50"/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50"/>
      <c r="S35" s="50"/>
      <c r="T35" s="50"/>
      <c r="U35" s="50"/>
      <c r="V35" s="50"/>
      <c r="W35" s="50"/>
      <c r="X35" s="50"/>
    </row>
    <row r="36" spans="1:24" ht="9" customHeight="1" x14ac:dyDescent="0.2">
      <c r="A36" s="32" t="s">
        <v>27</v>
      </c>
      <c r="B36" s="33">
        <v>143</v>
      </c>
      <c r="C36" s="33">
        <v>93</v>
      </c>
      <c r="D36" s="33">
        <v>236</v>
      </c>
      <c r="E36" s="50"/>
      <c r="F36" s="50"/>
      <c r="G36" s="50"/>
      <c r="H36" s="50"/>
      <c r="I36" s="50"/>
      <c r="J36" s="50"/>
      <c r="K36" s="50"/>
      <c r="L36" s="50"/>
      <c r="M36" s="50"/>
      <c r="N36" s="50"/>
      <c r="O36" s="50"/>
      <c r="P36" s="50"/>
      <c r="Q36" s="50"/>
      <c r="R36" s="50"/>
      <c r="S36" s="50"/>
      <c r="T36" s="50"/>
      <c r="U36" s="50"/>
      <c r="V36" s="50"/>
      <c r="W36" s="50"/>
      <c r="X36" s="50"/>
    </row>
    <row r="37" spans="1:24" ht="16.5" customHeight="1" x14ac:dyDescent="0.2">
      <c r="A37" s="57" t="s">
        <v>5</v>
      </c>
      <c r="B37" s="36">
        <v>1319038</v>
      </c>
      <c r="C37" s="36">
        <v>664209</v>
      </c>
      <c r="D37" s="36">
        <v>1983247</v>
      </c>
      <c r="E37" s="50"/>
      <c r="F37" s="50"/>
      <c r="G37" s="50"/>
      <c r="H37" s="50"/>
      <c r="I37" s="50"/>
      <c r="J37" s="50"/>
      <c r="K37" s="50"/>
      <c r="L37" s="50"/>
      <c r="M37" s="50"/>
      <c r="N37" s="50"/>
      <c r="O37" s="50"/>
      <c r="P37" s="50"/>
      <c r="Q37" s="50"/>
      <c r="R37" s="50"/>
      <c r="S37" s="50"/>
      <c r="T37" s="50"/>
      <c r="U37" s="50"/>
      <c r="V37" s="50"/>
      <c r="W37" s="50"/>
      <c r="X37" s="50"/>
    </row>
    <row r="38" spans="1:24" ht="4.5" customHeight="1" x14ac:dyDescent="0.2">
      <c r="A38" s="32"/>
      <c r="B38" s="34"/>
      <c r="C38" s="34"/>
      <c r="D38" s="34"/>
      <c r="E38" s="50"/>
      <c r="F38" s="50"/>
      <c r="G38" s="50"/>
      <c r="H38" s="50"/>
      <c r="I38" s="50"/>
      <c r="J38" s="50"/>
      <c r="K38" s="50"/>
      <c r="L38" s="50"/>
      <c r="M38" s="50"/>
      <c r="N38" s="50"/>
      <c r="O38" s="50"/>
      <c r="P38" s="50"/>
      <c r="Q38" s="50"/>
      <c r="R38" s="50"/>
      <c r="S38" s="50"/>
      <c r="T38" s="50"/>
      <c r="U38" s="50"/>
      <c r="V38" s="50"/>
      <c r="W38" s="50"/>
      <c r="X38" s="50"/>
    </row>
    <row r="39" spans="1:24" s="48" customFormat="1" ht="18.75" customHeight="1" x14ac:dyDescent="0.15">
      <c r="A39" s="8" t="s">
        <v>28</v>
      </c>
      <c r="B39" s="34"/>
      <c r="C39" s="34"/>
      <c r="D39" s="34"/>
      <c r="E39" s="47"/>
      <c r="F39" s="47"/>
      <c r="G39" s="47"/>
      <c r="H39" s="47"/>
      <c r="I39" s="47"/>
      <c r="J39" s="47"/>
      <c r="K39" s="47"/>
      <c r="L39" s="47"/>
      <c r="M39" s="47"/>
      <c r="N39" s="47"/>
      <c r="O39" s="47"/>
      <c r="P39" s="47"/>
      <c r="Q39" s="47"/>
      <c r="R39" s="47"/>
      <c r="S39" s="47"/>
      <c r="T39" s="47"/>
      <c r="U39" s="47"/>
      <c r="V39" s="47"/>
      <c r="W39" s="47"/>
      <c r="X39" s="47"/>
    </row>
    <row r="40" spans="1:24" s="48" customFormat="1" ht="9" customHeight="1" x14ac:dyDescent="0.15">
      <c r="A40" s="30" t="s">
        <v>29</v>
      </c>
      <c r="B40" s="33">
        <v>277</v>
      </c>
      <c r="C40" s="33">
        <v>178</v>
      </c>
      <c r="D40" s="33">
        <v>455</v>
      </c>
      <c r="E40" s="47"/>
      <c r="F40" s="47"/>
      <c r="G40" s="47"/>
      <c r="H40" s="47"/>
      <c r="I40" s="47"/>
      <c r="J40" s="47"/>
      <c r="K40" s="47"/>
      <c r="L40" s="47"/>
      <c r="M40" s="47"/>
      <c r="N40" s="47"/>
      <c r="O40" s="47"/>
      <c r="P40" s="47"/>
      <c r="Q40" s="47"/>
      <c r="R40" s="47"/>
      <c r="S40" s="47"/>
      <c r="T40" s="47"/>
      <c r="U40" s="47"/>
      <c r="V40" s="47"/>
      <c r="W40" s="47"/>
      <c r="X40" s="47"/>
    </row>
    <row r="41" spans="1:24" s="48" customFormat="1" ht="9" customHeight="1" x14ac:dyDescent="0.15">
      <c r="A41" s="30" t="s">
        <v>30</v>
      </c>
      <c r="B41" s="33">
        <v>9471</v>
      </c>
      <c r="C41" s="33">
        <v>5705</v>
      </c>
      <c r="D41" s="33">
        <v>15176</v>
      </c>
      <c r="E41" s="47"/>
      <c r="F41" s="47"/>
      <c r="G41" s="47"/>
      <c r="H41" s="47"/>
      <c r="I41" s="47"/>
      <c r="J41" s="47"/>
      <c r="K41" s="47"/>
      <c r="L41" s="47"/>
      <c r="M41" s="47"/>
      <c r="N41" s="47"/>
      <c r="O41" s="47"/>
      <c r="P41" s="47"/>
      <c r="Q41" s="47"/>
      <c r="R41" s="47"/>
      <c r="S41" s="47"/>
      <c r="T41" s="47"/>
      <c r="U41" s="47"/>
      <c r="V41" s="47"/>
      <c r="W41" s="47"/>
      <c r="X41" s="47"/>
    </row>
    <row r="42" spans="1:24" s="48" customFormat="1" ht="9" customHeight="1" x14ac:dyDescent="0.15">
      <c r="A42" s="30" t="s">
        <v>31</v>
      </c>
      <c r="B42" s="33">
        <v>33715</v>
      </c>
      <c r="C42" s="33">
        <v>20103</v>
      </c>
      <c r="D42" s="33">
        <v>53818</v>
      </c>
      <c r="E42" s="47"/>
      <c r="F42" s="47"/>
      <c r="G42" s="47"/>
      <c r="H42" s="47"/>
      <c r="I42" s="47"/>
      <c r="J42" s="47"/>
      <c r="K42" s="47"/>
      <c r="L42" s="47"/>
      <c r="M42" s="47"/>
      <c r="N42" s="47"/>
      <c r="O42" s="47"/>
      <c r="P42" s="47"/>
      <c r="Q42" s="47"/>
      <c r="R42" s="47"/>
      <c r="S42" s="47"/>
      <c r="T42" s="47"/>
      <c r="U42" s="47"/>
      <c r="V42" s="47"/>
      <c r="W42" s="47"/>
      <c r="X42" s="47"/>
    </row>
    <row r="43" spans="1:24" s="48" customFormat="1" ht="9" customHeight="1" x14ac:dyDescent="0.15">
      <c r="A43" s="30" t="s">
        <v>32</v>
      </c>
      <c r="B43" s="33">
        <v>86492</v>
      </c>
      <c r="C43" s="33">
        <v>59786</v>
      </c>
      <c r="D43" s="33">
        <v>146278</v>
      </c>
      <c r="E43" s="47"/>
      <c r="F43" s="47"/>
      <c r="G43" s="47"/>
      <c r="H43" s="47"/>
      <c r="I43" s="47"/>
      <c r="J43" s="47"/>
      <c r="K43" s="47"/>
      <c r="L43" s="47"/>
      <c r="M43" s="47"/>
      <c r="N43" s="47"/>
      <c r="O43" s="47"/>
      <c r="P43" s="47"/>
      <c r="Q43" s="47"/>
      <c r="R43" s="47"/>
      <c r="S43" s="47"/>
      <c r="T43" s="47"/>
      <c r="U43" s="47"/>
      <c r="V43" s="47"/>
      <c r="W43" s="47"/>
      <c r="X43" s="47"/>
    </row>
    <row r="44" spans="1:24" s="48" customFormat="1" ht="9" customHeight="1" x14ac:dyDescent="0.15">
      <c r="A44" s="30" t="s">
        <v>33</v>
      </c>
      <c r="B44" s="33">
        <v>72218</v>
      </c>
      <c r="C44" s="33">
        <v>55782</v>
      </c>
      <c r="D44" s="33">
        <v>128000</v>
      </c>
      <c r="E44" s="47"/>
      <c r="F44" s="47"/>
      <c r="G44" s="47"/>
      <c r="H44" s="47"/>
      <c r="I44" s="47"/>
      <c r="J44" s="47"/>
      <c r="K44" s="47"/>
      <c r="L44" s="47"/>
      <c r="M44" s="47"/>
      <c r="N44" s="47"/>
      <c r="O44" s="47"/>
      <c r="P44" s="47"/>
      <c r="Q44" s="47"/>
      <c r="R44" s="47"/>
      <c r="S44" s="47"/>
      <c r="T44" s="47"/>
      <c r="U44" s="47"/>
      <c r="V44" s="47"/>
      <c r="W44" s="47"/>
      <c r="X44" s="47"/>
    </row>
    <row r="45" spans="1:24" s="48" customFormat="1" ht="9" customHeight="1" x14ac:dyDescent="0.15">
      <c r="A45" s="30" t="s">
        <v>34</v>
      </c>
      <c r="B45" s="33">
        <v>175851</v>
      </c>
      <c r="C45" s="33">
        <v>108173</v>
      </c>
      <c r="D45" s="33">
        <v>284024</v>
      </c>
      <c r="E45" s="47"/>
      <c r="F45" s="47"/>
      <c r="G45" s="47"/>
      <c r="H45" s="47"/>
      <c r="I45" s="47"/>
      <c r="J45" s="47"/>
      <c r="K45" s="47"/>
      <c r="L45" s="47"/>
      <c r="M45" s="47"/>
      <c r="N45" s="47"/>
      <c r="O45" s="47"/>
      <c r="P45" s="47"/>
      <c r="Q45" s="47"/>
      <c r="R45" s="47"/>
      <c r="S45" s="47"/>
      <c r="T45" s="47"/>
      <c r="U45" s="47"/>
      <c r="V45" s="47"/>
      <c r="W45" s="47"/>
      <c r="X45" s="47"/>
    </row>
    <row r="46" spans="1:24" s="48" customFormat="1" ht="9" customHeight="1" x14ac:dyDescent="0.15">
      <c r="A46" s="30" t="s">
        <v>35</v>
      </c>
      <c r="B46" s="33">
        <v>362814</v>
      </c>
      <c r="C46" s="33">
        <v>218646</v>
      </c>
      <c r="D46" s="33">
        <v>581460</v>
      </c>
      <c r="E46" s="47"/>
      <c r="F46" s="47"/>
      <c r="G46" s="47"/>
      <c r="H46" s="47"/>
      <c r="I46" s="47"/>
      <c r="J46" s="47"/>
      <c r="K46" s="47"/>
      <c r="L46" s="47"/>
      <c r="M46" s="47"/>
      <c r="N46" s="47"/>
      <c r="O46" s="47"/>
      <c r="P46" s="47"/>
      <c r="Q46" s="47"/>
      <c r="R46" s="47"/>
      <c r="S46" s="47"/>
      <c r="T46" s="47"/>
      <c r="U46" s="47"/>
      <c r="V46" s="47"/>
      <c r="W46" s="47"/>
      <c r="X46" s="47"/>
    </row>
    <row r="47" spans="1:24" s="48" customFormat="1" ht="9" customHeight="1" x14ac:dyDescent="0.15">
      <c r="A47" s="30" t="s">
        <v>36</v>
      </c>
      <c r="B47" s="33">
        <v>300968</v>
      </c>
      <c r="C47" s="33">
        <v>116099</v>
      </c>
      <c r="D47" s="33">
        <v>417067</v>
      </c>
      <c r="E47" s="47"/>
      <c r="F47" s="47"/>
      <c r="G47" s="47"/>
      <c r="H47" s="47"/>
      <c r="I47" s="47"/>
      <c r="J47" s="47"/>
      <c r="K47" s="47"/>
      <c r="L47" s="47"/>
      <c r="M47" s="47"/>
      <c r="N47" s="47"/>
      <c r="O47" s="47"/>
      <c r="P47" s="47"/>
      <c r="Q47" s="47"/>
      <c r="R47" s="47"/>
      <c r="S47" s="47"/>
      <c r="T47" s="47"/>
      <c r="U47" s="47"/>
      <c r="V47" s="47"/>
      <c r="W47" s="47"/>
      <c r="X47" s="47"/>
    </row>
    <row r="48" spans="1:24" s="48" customFormat="1" ht="9" customHeight="1" x14ac:dyDescent="0.15">
      <c r="A48" s="30" t="s">
        <v>37</v>
      </c>
      <c r="B48" s="33">
        <v>168174</v>
      </c>
      <c r="C48" s="33">
        <v>49671</v>
      </c>
      <c r="D48" s="33">
        <v>217845</v>
      </c>
      <c r="E48" s="47"/>
      <c r="F48" s="47"/>
      <c r="G48" s="47"/>
      <c r="H48" s="47"/>
      <c r="I48" s="47"/>
      <c r="J48" s="47"/>
      <c r="K48" s="47"/>
      <c r="L48" s="47"/>
      <c r="M48" s="47"/>
      <c r="N48" s="47"/>
      <c r="O48" s="47"/>
      <c r="P48" s="47"/>
      <c r="Q48" s="47"/>
      <c r="R48" s="47"/>
      <c r="S48" s="47"/>
      <c r="T48" s="47"/>
      <c r="U48" s="47"/>
      <c r="V48" s="47"/>
      <c r="W48" s="47"/>
      <c r="X48" s="47"/>
    </row>
    <row r="49" spans="1:24" s="48" customFormat="1" ht="9" customHeight="1" x14ac:dyDescent="0.15">
      <c r="A49" s="30" t="s">
        <v>38</v>
      </c>
      <c r="B49" s="33">
        <v>74474</v>
      </c>
      <c r="C49" s="33">
        <v>19728</v>
      </c>
      <c r="D49" s="33">
        <v>94202</v>
      </c>
      <c r="E49" s="47"/>
      <c r="F49" s="47"/>
      <c r="G49" s="47"/>
      <c r="H49" s="47"/>
      <c r="I49" s="47"/>
      <c r="J49" s="47"/>
      <c r="K49" s="47"/>
      <c r="L49" s="47"/>
      <c r="M49" s="47"/>
      <c r="N49" s="47"/>
      <c r="O49" s="47"/>
      <c r="P49" s="47"/>
      <c r="Q49" s="47"/>
      <c r="R49" s="47"/>
      <c r="S49" s="47"/>
      <c r="T49" s="47"/>
      <c r="U49" s="47"/>
      <c r="V49" s="47"/>
      <c r="W49" s="47"/>
      <c r="X49" s="47"/>
    </row>
    <row r="50" spans="1:24" s="48" customFormat="1" ht="9" customHeight="1" x14ac:dyDescent="0.15">
      <c r="A50" s="30" t="s">
        <v>39</v>
      </c>
      <c r="B50" s="33">
        <v>34415</v>
      </c>
      <c r="C50" s="33">
        <v>10300</v>
      </c>
      <c r="D50" s="33">
        <v>44715</v>
      </c>
      <c r="E50" s="47"/>
      <c r="F50" s="47"/>
      <c r="G50" s="47"/>
      <c r="H50" s="47"/>
      <c r="I50" s="47"/>
      <c r="J50" s="47"/>
      <c r="K50" s="47"/>
      <c r="L50" s="47"/>
      <c r="M50" s="47"/>
      <c r="N50" s="47"/>
      <c r="O50" s="47"/>
      <c r="P50" s="47"/>
      <c r="Q50" s="47"/>
      <c r="R50" s="47"/>
      <c r="S50" s="47"/>
      <c r="T50" s="47"/>
      <c r="U50" s="47"/>
      <c r="V50" s="47"/>
      <c r="W50" s="47"/>
      <c r="X50" s="47"/>
    </row>
    <row r="51" spans="1:24" s="48" customFormat="1" ht="9" customHeight="1" x14ac:dyDescent="0.15">
      <c r="A51" s="30" t="s">
        <v>27</v>
      </c>
      <c r="B51" s="33">
        <v>169</v>
      </c>
      <c r="C51" s="33">
        <v>38</v>
      </c>
      <c r="D51" s="33">
        <v>207</v>
      </c>
      <c r="E51" s="47"/>
      <c r="F51" s="47"/>
      <c r="G51" s="47"/>
      <c r="H51" s="47"/>
      <c r="I51" s="47"/>
      <c r="J51" s="47"/>
      <c r="K51" s="47"/>
      <c r="L51" s="47"/>
      <c r="M51" s="47"/>
      <c r="N51" s="47"/>
      <c r="O51" s="47"/>
      <c r="P51" s="47"/>
      <c r="Q51" s="47"/>
      <c r="R51" s="47"/>
      <c r="S51" s="47"/>
      <c r="T51" s="47"/>
      <c r="U51" s="47"/>
      <c r="V51" s="47"/>
      <c r="W51" s="47"/>
      <c r="X51" s="47"/>
    </row>
    <row r="52" spans="1:24" s="48" customFormat="1" ht="9" customHeight="1" x14ac:dyDescent="0.15">
      <c r="A52" s="35" t="s">
        <v>5</v>
      </c>
      <c r="B52" s="36">
        <v>1319038</v>
      </c>
      <c r="C52" s="36">
        <v>664209</v>
      </c>
      <c r="D52" s="36">
        <v>1983247</v>
      </c>
      <c r="E52" s="47"/>
      <c r="F52" s="47"/>
      <c r="G52" s="47"/>
      <c r="H52" s="47"/>
      <c r="I52" s="47"/>
      <c r="J52" s="47"/>
      <c r="K52" s="47"/>
      <c r="L52" s="47"/>
      <c r="M52" s="47"/>
      <c r="N52" s="47"/>
      <c r="O52" s="47"/>
      <c r="P52" s="47"/>
      <c r="Q52" s="47"/>
      <c r="R52" s="47"/>
      <c r="S52" s="47"/>
      <c r="T52" s="47"/>
      <c r="U52" s="47"/>
      <c r="V52" s="47"/>
      <c r="W52" s="47"/>
      <c r="X52" s="47"/>
    </row>
    <row r="53" spans="1:24" s="48" customFormat="1" ht="4.5" customHeight="1" x14ac:dyDescent="0.15">
      <c r="A53" s="32"/>
      <c r="B53" s="34"/>
      <c r="C53" s="34"/>
      <c r="D53" s="34"/>
      <c r="E53" s="47"/>
      <c r="F53" s="47"/>
      <c r="G53" s="47"/>
      <c r="H53" s="47"/>
      <c r="I53" s="47"/>
      <c r="J53" s="47"/>
      <c r="K53" s="47"/>
      <c r="L53" s="47"/>
      <c r="M53" s="47"/>
      <c r="N53" s="47"/>
      <c r="O53" s="47"/>
      <c r="P53" s="47"/>
      <c r="Q53" s="47"/>
      <c r="R53" s="47"/>
      <c r="S53" s="47"/>
      <c r="T53" s="47"/>
      <c r="U53" s="47"/>
      <c r="V53" s="47"/>
      <c r="W53" s="47"/>
      <c r="X53" s="47"/>
    </row>
    <row r="54" spans="1:24" s="48" customFormat="1" ht="23.25" customHeight="1" x14ac:dyDescent="0.15">
      <c r="A54" s="58" t="s">
        <v>40</v>
      </c>
      <c r="B54" s="34"/>
      <c r="C54" s="34"/>
      <c r="D54" s="34"/>
      <c r="E54" s="47"/>
      <c r="F54" s="47"/>
      <c r="G54" s="47"/>
      <c r="H54" s="47"/>
      <c r="I54" s="47"/>
      <c r="J54" s="47"/>
      <c r="K54" s="47"/>
      <c r="L54" s="47"/>
      <c r="M54" s="47"/>
      <c r="N54" s="47"/>
      <c r="O54" s="47"/>
      <c r="P54" s="47"/>
      <c r="Q54" s="47"/>
      <c r="R54" s="47"/>
      <c r="S54" s="47"/>
      <c r="T54" s="47"/>
      <c r="U54" s="47"/>
      <c r="V54" s="47"/>
      <c r="W54" s="47"/>
      <c r="X54" s="47"/>
    </row>
    <row r="55" spans="1:24" s="48" customFormat="1" ht="9" customHeight="1" x14ac:dyDescent="0.15">
      <c r="A55" s="17" t="s">
        <v>41</v>
      </c>
      <c r="B55" s="33">
        <v>236073</v>
      </c>
      <c r="C55" s="33">
        <v>186878</v>
      </c>
      <c r="D55" s="33">
        <v>422951</v>
      </c>
      <c r="E55" s="47"/>
      <c r="F55" s="47"/>
      <c r="G55" s="47"/>
      <c r="H55" s="47"/>
      <c r="I55" s="47"/>
      <c r="J55" s="47"/>
      <c r="K55" s="47"/>
      <c r="L55" s="47"/>
      <c r="M55" s="47"/>
      <c r="N55" s="47"/>
      <c r="O55" s="47"/>
      <c r="P55" s="47"/>
      <c r="Q55" s="47"/>
      <c r="R55" s="47"/>
      <c r="S55" s="47"/>
      <c r="T55" s="47"/>
      <c r="U55" s="47"/>
      <c r="V55" s="47"/>
      <c r="W55" s="47"/>
      <c r="X55" s="47"/>
    </row>
    <row r="56" spans="1:24" s="48" customFormat="1" ht="9" customHeight="1" x14ac:dyDescent="0.15">
      <c r="A56" s="17" t="s">
        <v>42</v>
      </c>
      <c r="B56" s="33">
        <v>281751</v>
      </c>
      <c r="C56" s="33">
        <v>214159</v>
      </c>
      <c r="D56" s="33">
        <v>495910</v>
      </c>
      <c r="E56" s="47"/>
      <c r="F56" s="47"/>
      <c r="G56" s="47"/>
      <c r="H56" s="47"/>
      <c r="I56" s="47"/>
      <c r="J56" s="47"/>
      <c r="K56" s="47"/>
      <c r="L56" s="47"/>
      <c r="M56" s="47"/>
      <c r="N56" s="47"/>
      <c r="O56" s="47"/>
      <c r="P56" s="47"/>
      <c r="Q56" s="47"/>
      <c r="R56" s="47"/>
      <c r="S56" s="47"/>
      <c r="T56" s="47"/>
      <c r="U56" s="47"/>
      <c r="V56" s="47"/>
      <c r="W56" s="47"/>
      <c r="X56" s="47"/>
    </row>
    <row r="57" spans="1:24" s="60" customFormat="1" ht="9" customHeight="1" x14ac:dyDescent="0.15">
      <c r="A57" s="20" t="s">
        <v>98</v>
      </c>
      <c r="B57" s="41">
        <v>48294</v>
      </c>
      <c r="C57" s="41">
        <v>60765</v>
      </c>
      <c r="D57" s="41">
        <v>109059</v>
      </c>
      <c r="E57" s="59"/>
      <c r="F57" s="59"/>
      <c r="G57" s="59"/>
      <c r="H57" s="59"/>
      <c r="I57" s="59"/>
      <c r="J57" s="59"/>
      <c r="K57" s="59"/>
      <c r="L57" s="59"/>
      <c r="M57" s="59"/>
      <c r="N57" s="59"/>
      <c r="O57" s="59"/>
      <c r="P57" s="59"/>
      <c r="Q57" s="59"/>
      <c r="R57" s="59"/>
      <c r="S57" s="59"/>
      <c r="T57" s="59"/>
      <c r="U57" s="59"/>
      <c r="V57" s="59"/>
      <c r="W57" s="59"/>
      <c r="X57" s="59"/>
    </row>
    <row r="58" spans="1:24" s="60" customFormat="1" ht="9" customHeight="1" x14ac:dyDescent="0.15">
      <c r="A58" s="20" t="s">
        <v>91</v>
      </c>
      <c r="B58" s="41">
        <v>233457</v>
      </c>
      <c r="C58" s="41">
        <v>153394</v>
      </c>
      <c r="D58" s="41">
        <v>386851</v>
      </c>
      <c r="E58" s="59"/>
      <c r="F58" s="59"/>
      <c r="G58" s="59"/>
      <c r="H58" s="59"/>
      <c r="I58" s="59"/>
      <c r="J58" s="59"/>
      <c r="K58" s="59"/>
      <c r="L58" s="59"/>
      <c r="M58" s="59"/>
      <c r="N58" s="59"/>
      <c r="O58" s="59"/>
      <c r="P58" s="59"/>
      <c r="Q58" s="59"/>
      <c r="R58" s="59"/>
      <c r="S58" s="59"/>
      <c r="T58" s="59"/>
      <c r="U58" s="59"/>
      <c r="V58" s="59"/>
      <c r="W58" s="59"/>
      <c r="X58" s="59"/>
    </row>
    <row r="59" spans="1:24" s="60" customFormat="1" ht="9" customHeight="1" x14ac:dyDescent="0.15">
      <c r="A59" s="17" t="s">
        <v>43</v>
      </c>
      <c r="B59" s="33">
        <v>301286</v>
      </c>
      <c r="C59" s="33">
        <v>123428</v>
      </c>
      <c r="D59" s="33">
        <v>424714</v>
      </c>
      <c r="E59" s="59"/>
      <c r="F59" s="59"/>
      <c r="G59" s="59"/>
      <c r="H59" s="59"/>
      <c r="I59" s="59"/>
      <c r="J59" s="59"/>
      <c r="K59" s="59"/>
      <c r="L59" s="59"/>
      <c r="M59" s="59"/>
      <c r="N59" s="59"/>
      <c r="O59" s="59"/>
      <c r="P59" s="59"/>
      <c r="Q59" s="59"/>
      <c r="R59" s="59"/>
      <c r="S59" s="59"/>
      <c r="T59" s="59"/>
      <c r="U59" s="59"/>
      <c r="V59" s="59"/>
      <c r="W59" s="59"/>
      <c r="X59" s="59"/>
    </row>
    <row r="60" spans="1:24" s="48" customFormat="1" ht="9" customHeight="1" x14ac:dyDescent="0.15">
      <c r="A60" s="17" t="s">
        <v>44</v>
      </c>
      <c r="B60" s="33">
        <v>184353</v>
      </c>
      <c r="C60" s="33">
        <v>62012</v>
      </c>
      <c r="D60" s="33">
        <v>246365</v>
      </c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</row>
    <row r="61" spans="1:24" s="48" customFormat="1" ht="9" customHeight="1" x14ac:dyDescent="0.15">
      <c r="A61" s="17" t="s">
        <v>45</v>
      </c>
      <c r="B61" s="33">
        <v>111898</v>
      </c>
      <c r="C61" s="33">
        <v>42691</v>
      </c>
      <c r="D61" s="33">
        <v>154589</v>
      </c>
      <c r="E61" s="47"/>
      <c r="F61" s="47"/>
      <c r="G61" s="47"/>
      <c r="H61" s="47"/>
      <c r="I61" s="47"/>
      <c r="J61" s="47"/>
      <c r="K61" s="47"/>
      <c r="L61" s="47"/>
      <c r="M61" s="47"/>
      <c r="N61" s="47"/>
      <c r="O61" s="47"/>
      <c r="P61" s="47"/>
      <c r="Q61" s="47"/>
      <c r="R61" s="47"/>
      <c r="S61" s="47"/>
      <c r="T61" s="47"/>
      <c r="U61" s="47"/>
      <c r="V61" s="47"/>
      <c r="W61" s="47"/>
      <c r="X61" s="47"/>
    </row>
    <row r="62" spans="1:24" s="48" customFormat="1" ht="9" customHeight="1" x14ac:dyDescent="0.15">
      <c r="A62" s="17" t="s">
        <v>46</v>
      </c>
      <c r="B62" s="33">
        <v>67023</v>
      </c>
      <c r="C62" s="33">
        <v>15006</v>
      </c>
      <c r="D62" s="33">
        <v>82029</v>
      </c>
      <c r="E62" s="47"/>
      <c r="F62" s="47"/>
      <c r="G62" s="47"/>
      <c r="H62" s="47"/>
      <c r="I62" s="47"/>
      <c r="J62" s="47"/>
      <c r="K62" s="47"/>
      <c r="L62" s="47"/>
      <c r="M62" s="47"/>
      <c r="N62" s="47"/>
      <c r="O62" s="47"/>
      <c r="P62" s="47"/>
      <c r="Q62" s="47"/>
      <c r="R62" s="47"/>
      <c r="S62" s="47"/>
      <c r="T62" s="47"/>
      <c r="U62" s="47"/>
      <c r="V62" s="47"/>
      <c r="W62" s="47"/>
      <c r="X62" s="47"/>
    </row>
    <row r="63" spans="1:24" s="48" customFormat="1" ht="9" customHeight="1" x14ac:dyDescent="0.15">
      <c r="A63" s="17" t="s">
        <v>47</v>
      </c>
      <c r="B63" s="33">
        <v>136654</v>
      </c>
      <c r="C63" s="33">
        <v>20035</v>
      </c>
      <c r="D63" s="33">
        <v>156689</v>
      </c>
      <c r="E63" s="46"/>
      <c r="F63" s="46"/>
      <c r="G63" s="46"/>
      <c r="H63" s="46"/>
      <c r="I63" s="46"/>
      <c r="J63" s="46"/>
      <c r="K63" s="46"/>
      <c r="L63" s="46"/>
      <c r="M63" s="46"/>
      <c r="N63" s="47"/>
      <c r="O63" s="47"/>
      <c r="P63" s="47"/>
      <c r="Q63" s="47"/>
      <c r="R63" s="47"/>
      <c r="S63" s="47"/>
      <c r="T63" s="47"/>
      <c r="U63" s="47"/>
      <c r="V63" s="47"/>
      <c r="W63" s="47"/>
      <c r="X63" s="47"/>
    </row>
    <row r="64" spans="1:24" s="48" customFormat="1" ht="9" customHeight="1" x14ac:dyDescent="0.15">
      <c r="A64" s="35" t="s">
        <v>5</v>
      </c>
      <c r="B64" s="36">
        <v>1319038</v>
      </c>
      <c r="C64" s="36">
        <v>664209</v>
      </c>
      <c r="D64" s="36">
        <v>1983247</v>
      </c>
      <c r="E64" s="46"/>
      <c r="F64" s="46"/>
      <c r="G64" s="46"/>
      <c r="H64" s="46"/>
      <c r="I64" s="46"/>
      <c r="J64" s="46"/>
      <c r="K64" s="46"/>
      <c r="L64" s="46"/>
      <c r="M64" s="46"/>
      <c r="N64" s="47"/>
      <c r="O64" s="47"/>
      <c r="P64" s="47"/>
      <c r="Q64" s="47"/>
      <c r="R64" s="47"/>
      <c r="S64" s="47"/>
      <c r="T64" s="47"/>
      <c r="U64" s="47"/>
      <c r="V64" s="47"/>
      <c r="W64" s="47"/>
      <c r="X64" s="47"/>
    </row>
    <row r="65" spans="1:24" s="48" customFormat="1" ht="4.5" customHeight="1" x14ac:dyDescent="0.15">
      <c r="A65" s="43"/>
      <c r="B65" s="61"/>
      <c r="C65" s="61"/>
      <c r="D65" s="61"/>
      <c r="E65" s="46"/>
      <c r="F65" s="46"/>
      <c r="G65" s="46"/>
      <c r="H65" s="46"/>
      <c r="I65" s="46"/>
      <c r="J65" s="46"/>
      <c r="K65" s="46"/>
      <c r="L65" s="46"/>
      <c r="M65" s="46"/>
      <c r="N65" s="47"/>
      <c r="O65" s="47"/>
      <c r="P65" s="47"/>
      <c r="Q65" s="47"/>
      <c r="R65" s="47"/>
      <c r="S65" s="47"/>
      <c r="T65" s="47"/>
      <c r="U65" s="47"/>
      <c r="V65" s="47"/>
      <c r="W65" s="47"/>
      <c r="X65" s="47"/>
    </row>
    <row r="66" spans="1:24" s="48" customFormat="1" ht="13.5" customHeight="1" x14ac:dyDescent="0.15">
      <c r="A66" s="27" t="s">
        <v>97</v>
      </c>
      <c r="B66" s="46"/>
      <c r="C66" s="46"/>
      <c r="D66" s="46"/>
      <c r="E66" s="46"/>
      <c r="F66" s="46"/>
      <c r="G66" s="46"/>
      <c r="H66" s="46"/>
      <c r="I66" s="46"/>
      <c r="J66" s="46"/>
      <c r="K66" s="46"/>
      <c r="L66" s="46"/>
      <c r="M66" s="47"/>
      <c r="N66" s="47"/>
      <c r="O66" s="47"/>
      <c r="P66" s="47"/>
      <c r="Q66" s="47"/>
      <c r="R66" s="47"/>
      <c r="S66" s="47"/>
      <c r="T66" s="47"/>
      <c r="U66" s="47"/>
      <c r="V66" s="47"/>
      <c r="W66" s="47"/>
      <c r="X66" s="47"/>
    </row>
    <row r="67" spans="1:24" s="48" customFormat="1" ht="11.25" customHeight="1" x14ac:dyDescent="0.15">
      <c r="B67" s="46"/>
      <c r="C67" s="46"/>
      <c r="D67" s="46"/>
      <c r="E67" s="46"/>
      <c r="F67" s="46"/>
      <c r="G67" s="46"/>
      <c r="H67" s="46"/>
      <c r="I67" s="46"/>
      <c r="J67" s="46"/>
      <c r="K67" s="46"/>
      <c r="L67" s="46"/>
      <c r="M67" s="46"/>
      <c r="N67" s="47"/>
      <c r="O67" s="47"/>
      <c r="P67" s="47"/>
      <c r="Q67" s="47"/>
      <c r="R67" s="47"/>
      <c r="S67" s="47"/>
      <c r="T67" s="47"/>
      <c r="U67" s="47"/>
      <c r="V67" s="47"/>
      <c r="W67" s="47"/>
      <c r="X67" s="47"/>
    </row>
    <row r="68" spans="1:24" s="48" customFormat="1" ht="11.25" customHeight="1" x14ac:dyDescent="0.15">
      <c r="B68" s="47"/>
      <c r="C68" s="47"/>
      <c r="D68" s="47"/>
      <c r="E68" s="47"/>
      <c r="F68" s="47"/>
      <c r="G68" s="47"/>
      <c r="H68" s="47"/>
      <c r="I68" s="47"/>
      <c r="J68" s="47"/>
      <c r="K68" s="47"/>
      <c r="L68" s="47"/>
      <c r="M68" s="47"/>
      <c r="N68" s="47"/>
      <c r="O68" s="47"/>
      <c r="P68" s="47"/>
      <c r="Q68" s="47"/>
      <c r="R68" s="47"/>
      <c r="S68" s="47"/>
      <c r="T68" s="47"/>
      <c r="U68" s="47"/>
      <c r="V68" s="47"/>
      <c r="W68" s="47"/>
      <c r="X68" s="47"/>
    </row>
    <row r="69" spans="1:24" s="48" customFormat="1" ht="11.25" customHeight="1" x14ac:dyDescent="0.15">
      <c r="B69" s="47"/>
      <c r="C69" s="47"/>
      <c r="D69" s="47"/>
      <c r="E69" s="47"/>
      <c r="F69" s="47"/>
      <c r="G69" s="47"/>
      <c r="H69" s="47"/>
      <c r="I69" s="47"/>
      <c r="J69" s="47"/>
      <c r="K69" s="47"/>
      <c r="L69" s="47"/>
      <c r="M69" s="47"/>
      <c r="N69" s="47"/>
      <c r="O69" s="47"/>
      <c r="P69" s="47"/>
      <c r="Q69" s="47"/>
      <c r="R69" s="47"/>
      <c r="S69" s="47"/>
      <c r="T69" s="47"/>
      <c r="U69" s="47"/>
      <c r="V69" s="47"/>
      <c r="W69" s="47"/>
      <c r="X69" s="47"/>
    </row>
    <row r="70" spans="1:24" s="48" customFormat="1" ht="11.25" customHeight="1" x14ac:dyDescent="0.15">
      <c r="B70" s="47"/>
      <c r="C70" s="47"/>
      <c r="D70" s="47"/>
      <c r="E70" s="47"/>
      <c r="F70" s="47"/>
      <c r="G70" s="47"/>
      <c r="H70" s="47"/>
      <c r="I70" s="47"/>
      <c r="J70" s="47"/>
      <c r="K70" s="47"/>
      <c r="L70" s="47"/>
      <c r="M70" s="47"/>
      <c r="N70" s="47"/>
      <c r="O70" s="47"/>
      <c r="P70" s="47"/>
      <c r="Q70" s="47"/>
      <c r="R70" s="47"/>
      <c r="S70" s="47"/>
      <c r="T70" s="47"/>
      <c r="U70" s="47"/>
      <c r="V70" s="47"/>
      <c r="W70" s="47"/>
      <c r="X70" s="47"/>
    </row>
    <row r="71" spans="1:24" s="48" customFormat="1" ht="11.25" customHeight="1" x14ac:dyDescent="0.15">
      <c r="B71" s="47"/>
      <c r="C71" s="47"/>
      <c r="D71" s="47"/>
      <c r="E71" s="47"/>
      <c r="F71" s="47"/>
      <c r="G71" s="47"/>
      <c r="H71" s="47"/>
      <c r="I71" s="47"/>
      <c r="J71" s="47"/>
      <c r="K71" s="47"/>
      <c r="L71" s="47"/>
      <c r="M71" s="47"/>
      <c r="N71" s="47"/>
      <c r="O71" s="47"/>
      <c r="P71" s="47"/>
      <c r="Q71" s="47"/>
      <c r="R71" s="47"/>
      <c r="S71" s="47"/>
      <c r="T71" s="47"/>
      <c r="U71" s="47"/>
      <c r="V71" s="47"/>
      <c r="W71" s="47"/>
      <c r="X71" s="47"/>
    </row>
    <row r="72" spans="1:24" s="48" customFormat="1" ht="11.25" customHeight="1" x14ac:dyDescent="0.15">
      <c r="B72" s="47"/>
      <c r="C72" s="47"/>
      <c r="D72" s="47"/>
      <c r="E72" s="47"/>
      <c r="F72" s="47"/>
      <c r="G72" s="47"/>
      <c r="H72" s="47"/>
      <c r="I72" s="47"/>
      <c r="J72" s="47"/>
      <c r="K72" s="47"/>
      <c r="L72" s="47"/>
      <c r="M72" s="47"/>
      <c r="N72" s="47"/>
      <c r="O72" s="47"/>
      <c r="P72" s="47"/>
      <c r="Q72" s="47"/>
      <c r="R72" s="47"/>
      <c r="S72" s="47"/>
      <c r="T72" s="47"/>
      <c r="U72" s="47"/>
      <c r="V72" s="47"/>
      <c r="W72" s="47"/>
      <c r="X72" s="47"/>
    </row>
    <row r="73" spans="1:24" s="48" customFormat="1" ht="11.25" customHeight="1" x14ac:dyDescent="0.15"/>
    <row r="74" spans="1:24" s="48" customFormat="1" ht="11.25" customHeight="1" x14ac:dyDescent="0.15"/>
    <row r="75" spans="1:24" s="48" customFormat="1" ht="11.25" customHeight="1" x14ac:dyDescent="0.15"/>
    <row r="76" spans="1:24" s="48" customFormat="1" ht="11.25" customHeight="1" x14ac:dyDescent="0.15"/>
    <row r="77" spans="1:24" s="48" customFormat="1" ht="11.25" customHeight="1" x14ac:dyDescent="0.15"/>
    <row r="78" spans="1:24" s="48" customFormat="1" ht="11.25" customHeight="1" x14ac:dyDescent="0.15"/>
    <row r="79" spans="1:24" s="48" customFormat="1" ht="11.25" customHeight="1" x14ac:dyDescent="0.15"/>
    <row r="80" spans="1:24" s="48" customFormat="1" ht="11.25" customHeight="1" x14ac:dyDescent="0.15"/>
    <row r="81" s="48" customFormat="1" ht="11.25" customHeight="1" x14ac:dyDescent="0.15"/>
    <row r="82" s="48" customFormat="1" ht="11.25" customHeight="1" x14ac:dyDescent="0.15"/>
    <row r="83" s="48" customFormat="1" ht="11.25" customHeight="1" x14ac:dyDescent="0.15"/>
    <row r="84" s="48" customFormat="1" ht="11.25" customHeight="1" x14ac:dyDescent="0.15"/>
    <row r="85" s="48" customFormat="1" ht="11.25" customHeight="1" x14ac:dyDescent="0.15"/>
    <row r="86" s="48" customFormat="1" ht="11.25" customHeight="1" x14ac:dyDescent="0.15"/>
    <row r="87" s="48" customFormat="1" ht="11.25" customHeight="1" x14ac:dyDescent="0.15"/>
    <row r="88" s="48" customFormat="1" ht="11.25" customHeight="1" x14ac:dyDescent="0.15"/>
    <row r="89" s="48" customFormat="1" ht="11.25" customHeight="1" x14ac:dyDescent="0.15"/>
    <row r="90" s="48" customFormat="1" ht="11.25" customHeight="1" x14ac:dyDescent="0.15"/>
    <row r="91" s="48" customFormat="1" ht="11.25" customHeight="1" x14ac:dyDescent="0.15"/>
    <row r="92" s="48" customFormat="1" ht="11.25" customHeight="1" x14ac:dyDescent="0.15"/>
    <row r="93" s="48" customFormat="1" ht="11.25" customHeight="1" x14ac:dyDescent="0.15"/>
    <row r="94" s="48" customFormat="1" ht="11.25" customHeight="1" x14ac:dyDescent="0.15"/>
    <row r="95" s="48" customFormat="1" ht="11.25" customHeight="1" x14ac:dyDescent="0.15"/>
    <row r="96" s="48" customFormat="1" ht="11.25" customHeight="1" x14ac:dyDescent="0.15"/>
    <row r="97" s="48" customFormat="1" ht="11.25" customHeight="1" x14ac:dyDescent="0.15"/>
    <row r="98" s="48" customFormat="1" ht="11.25" customHeight="1" x14ac:dyDescent="0.15"/>
    <row r="99" ht="11.25" customHeight="1" x14ac:dyDescent="0.2"/>
    <row r="100" ht="11.25" customHeight="1" x14ac:dyDescent="0.2"/>
    <row r="101" ht="11.25" customHeight="1" x14ac:dyDescent="0.2"/>
    <row r="102" ht="11.25" customHeight="1" x14ac:dyDescent="0.2"/>
    <row r="103" ht="11.25" customHeight="1" x14ac:dyDescent="0.2"/>
    <row r="104" ht="11.25" customHeight="1" x14ac:dyDescent="0.2"/>
    <row r="105" ht="11.25" customHeight="1" x14ac:dyDescent="0.2"/>
    <row r="106" ht="11.25" customHeight="1" x14ac:dyDescent="0.2"/>
    <row r="107" ht="11.25" customHeight="1" x14ac:dyDescent="0.2"/>
    <row r="108" ht="11.25" customHeight="1" x14ac:dyDescent="0.2"/>
    <row r="109" ht="11.25" customHeight="1" x14ac:dyDescent="0.2"/>
    <row r="110" ht="11.25" customHeight="1" x14ac:dyDescent="0.2"/>
    <row r="111" ht="11.25" customHeight="1" x14ac:dyDescent="0.2"/>
    <row r="112" ht="11.25" customHeight="1" x14ac:dyDescent="0.2"/>
    <row r="113" ht="11.25" customHeight="1" x14ac:dyDescent="0.2"/>
    <row r="114" ht="11.25" customHeight="1" x14ac:dyDescent="0.2"/>
    <row r="115" ht="11.25" customHeight="1" x14ac:dyDescent="0.2"/>
    <row r="116" ht="11.25" customHeight="1" x14ac:dyDescent="0.2"/>
    <row r="117" ht="11.25" customHeight="1" x14ac:dyDescent="0.2"/>
    <row r="118" ht="11.25" customHeight="1" x14ac:dyDescent="0.2"/>
  </sheetData>
  <mergeCells count="5">
    <mergeCell ref="A1:D1"/>
    <mergeCell ref="A3:A5"/>
    <mergeCell ref="B4:B5"/>
    <mergeCell ref="C4:C5"/>
    <mergeCell ref="D4:D5"/>
  </mergeCells>
  <pageMargins left="0.75" right="0.75" top="1" bottom="1" header="0.5" footer="0.5"/>
  <pageSetup paperSize="9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42"/>
  <sheetViews>
    <sheetView workbookViewId="0">
      <selection sqref="A1:H1"/>
    </sheetView>
  </sheetViews>
  <sheetFormatPr defaultColWidth="11.42578125" defaultRowHeight="12.75" x14ac:dyDescent="0.2"/>
  <cols>
    <col min="1" max="1" width="19.28515625" customWidth="1"/>
    <col min="2" max="4" width="13.28515625" customWidth="1"/>
    <col min="5" max="5" width="1" customWidth="1"/>
    <col min="6" max="8" width="13.28515625" customWidth="1"/>
  </cols>
  <sheetData>
    <row r="1" spans="1:8" ht="26.25" customHeight="1" x14ac:dyDescent="0.2">
      <c r="A1" s="97" t="s">
        <v>89</v>
      </c>
      <c r="B1" s="98"/>
      <c r="C1" s="98"/>
      <c r="D1" s="98"/>
      <c r="E1" s="98"/>
      <c r="F1" s="98"/>
      <c r="G1" s="98"/>
      <c r="H1" s="98"/>
    </row>
    <row r="2" spans="1:8" s="28" customFormat="1" ht="12" customHeight="1" x14ac:dyDescent="0.2">
      <c r="A2" s="62"/>
      <c r="B2" s="62"/>
      <c r="C2" s="62"/>
      <c r="D2" s="62"/>
      <c r="E2" s="62"/>
      <c r="F2" s="62"/>
      <c r="G2" s="62"/>
      <c r="H2" s="62"/>
    </row>
    <row r="3" spans="1:8" ht="21" customHeight="1" x14ac:dyDescent="0.2">
      <c r="A3" s="108" t="s">
        <v>74</v>
      </c>
      <c r="B3" s="107" t="s">
        <v>75</v>
      </c>
      <c r="C3" s="107"/>
      <c r="D3" s="107"/>
      <c r="E3" s="63"/>
      <c r="F3" s="107" t="s">
        <v>76</v>
      </c>
      <c r="G3" s="107"/>
      <c r="H3" s="107"/>
    </row>
    <row r="4" spans="1:8" ht="13.5" customHeight="1" x14ac:dyDescent="0.2">
      <c r="A4" s="109"/>
      <c r="B4" s="65" t="s">
        <v>3</v>
      </c>
      <c r="C4" s="65" t="s">
        <v>4</v>
      </c>
      <c r="D4" s="82" t="s">
        <v>77</v>
      </c>
      <c r="E4" s="65"/>
      <c r="F4" s="65" t="s">
        <v>3</v>
      </c>
      <c r="G4" s="65" t="s">
        <v>4</v>
      </c>
      <c r="H4" s="82" t="s">
        <v>77</v>
      </c>
    </row>
    <row r="5" spans="1:8" ht="11.25" customHeight="1" x14ac:dyDescent="0.2">
      <c r="A5" s="67"/>
      <c r="B5" s="68"/>
      <c r="C5" s="68"/>
      <c r="D5" s="68"/>
      <c r="E5" s="68"/>
      <c r="F5" s="68"/>
      <c r="G5" s="68"/>
      <c r="H5" s="68"/>
    </row>
    <row r="6" spans="1:8" ht="9" customHeight="1" x14ac:dyDescent="0.2">
      <c r="A6" s="17" t="s">
        <v>52</v>
      </c>
      <c r="B6" s="69">
        <v>118.79</v>
      </c>
      <c r="C6" s="69">
        <v>139.59</v>
      </c>
      <c r="D6" s="69">
        <v>258.74</v>
      </c>
      <c r="E6" s="70"/>
      <c r="F6" s="69">
        <v>101.45187462635579</v>
      </c>
      <c r="G6" s="69">
        <v>103.59183673469387</v>
      </c>
      <c r="H6" s="69">
        <v>102.59724810658631</v>
      </c>
    </row>
    <row r="7" spans="1:8" ht="9" customHeight="1" x14ac:dyDescent="0.2">
      <c r="A7" s="17" t="s">
        <v>53</v>
      </c>
      <c r="B7" s="69">
        <v>120.97</v>
      </c>
      <c r="C7" s="69">
        <v>139.24</v>
      </c>
      <c r="D7" s="69">
        <v>260.83</v>
      </c>
      <c r="E7" s="70"/>
      <c r="F7" s="69">
        <v>103.31369032368262</v>
      </c>
      <c r="G7" s="69">
        <v>103.33209647495363</v>
      </c>
      <c r="H7" s="69">
        <v>103.42598834212299</v>
      </c>
    </row>
    <row r="8" spans="1:8" ht="9" customHeight="1" x14ac:dyDescent="0.2">
      <c r="A8" s="17" t="s">
        <v>59</v>
      </c>
      <c r="B8" s="69">
        <v>117.34</v>
      </c>
      <c r="C8" s="69">
        <v>129.97999999999999</v>
      </c>
      <c r="D8" s="69">
        <v>247.45</v>
      </c>
      <c r="E8" s="70"/>
      <c r="F8" s="69">
        <v>100.2135109744641</v>
      </c>
      <c r="G8" s="69">
        <v>96.460111317254174</v>
      </c>
      <c r="H8" s="69">
        <v>98.120464728974184</v>
      </c>
    </row>
    <row r="9" spans="1:8" ht="9" customHeight="1" x14ac:dyDescent="0.2">
      <c r="A9" s="17" t="s">
        <v>54</v>
      </c>
      <c r="B9" s="69">
        <v>118.26</v>
      </c>
      <c r="C9" s="69">
        <v>138.44999999999999</v>
      </c>
      <c r="D9" s="69">
        <v>256.95</v>
      </c>
      <c r="E9" s="70"/>
      <c r="F9" s="69">
        <v>100.99923136049193</v>
      </c>
      <c r="G9" s="69">
        <v>102.74582560296845</v>
      </c>
      <c r="H9" s="69">
        <v>101.88746579959553</v>
      </c>
    </row>
    <row r="10" spans="1:8" ht="9" customHeight="1" x14ac:dyDescent="0.2">
      <c r="A10" s="30" t="s">
        <v>108</v>
      </c>
      <c r="B10" s="69">
        <v>121.12</v>
      </c>
      <c r="C10" s="69">
        <v>144.6</v>
      </c>
      <c r="D10" s="69">
        <v>266.05</v>
      </c>
      <c r="E10" s="70"/>
      <c r="F10" s="69">
        <v>103.44179690836108</v>
      </c>
      <c r="G10" s="69">
        <v>107.30983302411875</v>
      </c>
      <c r="H10" s="69">
        <v>105.49585629882232</v>
      </c>
    </row>
    <row r="11" spans="1:8" ht="9" customHeight="1" x14ac:dyDescent="0.2">
      <c r="A11" s="20" t="s">
        <v>78</v>
      </c>
      <c r="B11" s="96">
        <v>121.6</v>
      </c>
      <c r="C11" s="96">
        <v>147.05000000000001</v>
      </c>
      <c r="D11" s="96">
        <v>268.93</v>
      </c>
      <c r="E11" s="71"/>
      <c r="F11" s="96">
        <v>103.85173797933214</v>
      </c>
      <c r="G11" s="96">
        <v>109.12801484230057</v>
      </c>
      <c r="H11" s="96">
        <v>106.63785241286332</v>
      </c>
    </row>
    <row r="12" spans="1:8" ht="9" customHeight="1" x14ac:dyDescent="0.2">
      <c r="A12" s="20" t="s">
        <v>79</v>
      </c>
      <c r="B12" s="96">
        <v>120.78</v>
      </c>
      <c r="C12" s="96">
        <v>142.43</v>
      </c>
      <c r="D12" s="96">
        <v>263.56</v>
      </c>
      <c r="E12" s="71"/>
      <c r="F12" s="96">
        <v>103.15142198308993</v>
      </c>
      <c r="G12" s="96">
        <v>105.69944341372914</v>
      </c>
      <c r="H12" s="96">
        <v>104.50850549189103</v>
      </c>
    </row>
    <row r="13" spans="1:8" ht="9" customHeight="1" x14ac:dyDescent="0.2">
      <c r="A13" s="17" t="s">
        <v>57</v>
      </c>
      <c r="B13" s="69">
        <v>119.41</v>
      </c>
      <c r="C13" s="69">
        <v>131.72999999999999</v>
      </c>
      <c r="D13" s="69">
        <v>251.72</v>
      </c>
      <c r="E13" s="70"/>
      <c r="F13" s="69">
        <v>101.98138184302672</v>
      </c>
      <c r="G13" s="69">
        <v>97.758812615955463</v>
      </c>
      <c r="H13" s="69">
        <v>99.813632578611362</v>
      </c>
    </row>
    <row r="14" spans="1:8" ht="9" customHeight="1" x14ac:dyDescent="0.2">
      <c r="A14" s="17" t="s">
        <v>58</v>
      </c>
      <c r="B14" s="69">
        <v>119.52</v>
      </c>
      <c r="C14" s="69">
        <v>134.97</v>
      </c>
      <c r="D14" s="69">
        <v>254.87</v>
      </c>
      <c r="E14" s="70"/>
      <c r="F14" s="69">
        <v>102.07532667179093</v>
      </c>
      <c r="G14" s="69">
        <v>100.16326530612245</v>
      </c>
      <c r="H14" s="69">
        <v>101.06269082834372</v>
      </c>
    </row>
    <row r="15" spans="1:8" ht="9" customHeight="1" x14ac:dyDescent="0.2">
      <c r="A15" s="17" t="s">
        <v>60</v>
      </c>
      <c r="B15" s="69">
        <v>119.67</v>
      </c>
      <c r="C15" s="69">
        <v>143.31</v>
      </c>
      <c r="D15" s="69">
        <v>263.26</v>
      </c>
      <c r="E15" s="70"/>
      <c r="F15" s="69">
        <v>102.2034332564694</v>
      </c>
      <c r="G15" s="69">
        <v>106.35250463821893</v>
      </c>
      <c r="H15" s="69">
        <v>104.38954756334509</v>
      </c>
    </row>
    <row r="16" spans="1:8" ht="9" customHeight="1" x14ac:dyDescent="0.2">
      <c r="A16" s="17" t="s">
        <v>61</v>
      </c>
      <c r="B16" s="69">
        <v>117.02</v>
      </c>
      <c r="C16" s="69">
        <v>132.19</v>
      </c>
      <c r="D16" s="69">
        <v>249.6</v>
      </c>
      <c r="E16" s="70"/>
      <c r="F16" s="69">
        <v>99.940216927150047</v>
      </c>
      <c r="G16" s="69">
        <v>98.100185528756953</v>
      </c>
      <c r="H16" s="69">
        <v>98.972996550220074</v>
      </c>
    </row>
    <row r="17" spans="1:8" ht="9" customHeight="1" x14ac:dyDescent="0.2">
      <c r="A17" s="17" t="s">
        <v>62</v>
      </c>
      <c r="B17" s="69">
        <v>122.55</v>
      </c>
      <c r="C17" s="69">
        <v>137.94999999999999</v>
      </c>
      <c r="D17" s="69">
        <v>260.87</v>
      </c>
      <c r="E17" s="70"/>
      <c r="F17" s="69">
        <v>104.66307968229567</v>
      </c>
      <c r="G17" s="69">
        <v>102.37476808905379</v>
      </c>
      <c r="H17" s="69">
        <v>103.44184939926247</v>
      </c>
    </row>
    <row r="18" spans="1:8" ht="9" customHeight="1" x14ac:dyDescent="0.2">
      <c r="A18" s="17" t="s">
        <v>63</v>
      </c>
      <c r="B18" s="69">
        <v>120.45</v>
      </c>
      <c r="C18" s="69">
        <v>139.83000000000001</v>
      </c>
      <c r="D18" s="69">
        <v>260.64</v>
      </c>
      <c r="E18" s="70"/>
      <c r="F18" s="69">
        <v>102.86958749679734</v>
      </c>
      <c r="G18" s="69">
        <v>103.76994434137292</v>
      </c>
      <c r="H18" s="69">
        <v>103.35064832071058</v>
      </c>
    </row>
    <row r="19" spans="1:8" ht="9" customHeight="1" x14ac:dyDescent="0.2">
      <c r="A19" s="17" t="s">
        <v>64</v>
      </c>
      <c r="B19" s="69">
        <v>110.37</v>
      </c>
      <c r="C19" s="69">
        <v>125.42</v>
      </c>
      <c r="D19" s="69">
        <v>235.93</v>
      </c>
      <c r="E19" s="70"/>
      <c r="F19" s="69">
        <v>94.260825006405341</v>
      </c>
      <c r="G19" s="69">
        <v>93.076066790352513</v>
      </c>
      <c r="H19" s="69">
        <v>93.552480272810186</v>
      </c>
    </row>
    <row r="20" spans="1:8" ht="9" customHeight="1" x14ac:dyDescent="0.2">
      <c r="A20" s="17" t="s">
        <v>65</v>
      </c>
      <c r="B20" s="69">
        <v>117.31</v>
      </c>
      <c r="C20" s="69">
        <v>136.59</v>
      </c>
      <c r="D20" s="69">
        <v>254.4</v>
      </c>
      <c r="E20" s="70"/>
      <c r="F20" s="69">
        <v>100.1878896575284</v>
      </c>
      <c r="G20" s="69">
        <v>101.36549165120594</v>
      </c>
      <c r="H20" s="69">
        <v>100.87632340695507</v>
      </c>
    </row>
    <row r="21" spans="1:8" ht="9" customHeight="1" x14ac:dyDescent="0.2">
      <c r="A21" s="17" t="s">
        <v>66</v>
      </c>
      <c r="B21" s="69">
        <v>115.54</v>
      </c>
      <c r="C21" s="69">
        <v>138.29</v>
      </c>
      <c r="D21" s="69">
        <v>254.16</v>
      </c>
      <c r="E21" s="70"/>
      <c r="F21" s="69">
        <v>98.67623195832266</v>
      </c>
      <c r="G21" s="69">
        <v>102.62708719851577</v>
      </c>
      <c r="H21" s="69">
        <v>100.78115706411832</v>
      </c>
    </row>
    <row r="22" spans="1:8" ht="9" customHeight="1" x14ac:dyDescent="0.2">
      <c r="A22" s="17" t="s">
        <v>67</v>
      </c>
      <c r="B22" s="69">
        <v>113.79</v>
      </c>
      <c r="C22" s="69">
        <v>133.72999999999999</v>
      </c>
      <c r="D22" s="69">
        <v>247.73</v>
      </c>
      <c r="E22" s="70"/>
      <c r="F22" s="69">
        <v>97.181655137074046</v>
      </c>
      <c r="G22" s="69">
        <v>99.243042671614091</v>
      </c>
      <c r="H22" s="69">
        <v>98.231492128950393</v>
      </c>
    </row>
    <row r="23" spans="1:8" ht="9" customHeight="1" x14ac:dyDescent="0.2">
      <c r="A23" s="17" t="s">
        <v>68</v>
      </c>
      <c r="B23" s="69">
        <v>120.38</v>
      </c>
      <c r="C23" s="69">
        <v>132.16999999999999</v>
      </c>
      <c r="D23" s="69">
        <v>252.92</v>
      </c>
      <c r="E23" s="70"/>
      <c r="F23" s="69">
        <v>102.80980442394738</v>
      </c>
      <c r="G23" s="69">
        <v>98.085343228200358</v>
      </c>
      <c r="H23" s="69">
        <v>100.2894642927951</v>
      </c>
    </row>
    <row r="24" spans="1:8" ht="9" customHeight="1" x14ac:dyDescent="0.2">
      <c r="A24" s="17" t="s">
        <v>69</v>
      </c>
      <c r="B24" s="69">
        <v>114.51</v>
      </c>
      <c r="C24" s="69">
        <v>138.72</v>
      </c>
      <c r="D24" s="69">
        <v>253.51</v>
      </c>
      <c r="E24" s="70"/>
      <c r="F24" s="69">
        <v>97.796566743530619</v>
      </c>
      <c r="G24" s="69">
        <v>102.94619666048237</v>
      </c>
      <c r="H24" s="69">
        <v>100.52341488560212</v>
      </c>
    </row>
    <row r="25" spans="1:8" ht="9" customHeight="1" x14ac:dyDescent="0.2">
      <c r="A25" s="17" t="s">
        <v>70</v>
      </c>
      <c r="B25" s="69">
        <v>111.77</v>
      </c>
      <c r="C25" s="69">
        <v>140.22999999999999</v>
      </c>
      <c r="D25" s="69">
        <v>252.18</v>
      </c>
      <c r="E25" s="70"/>
      <c r="F25" s="69">
        <v>95.456486463404218</v>
      </c>
      <c r="G25" s="69">
        <v>104.06679035250464</v>
      </c>
      <c r="H25" s="69">
        <v>99.996034735715128</v>
      </c>
    </row>
    <row r="26" spans="1:8" ht="9" customHeight="1" x14ac:dyDescent="0.2">
      <c r="A26" s="17" t="s">
        <v>71</v>
      </c>
      <c r="B26" s="69">
        <v>114.45</v>
      </c>
      <c r="C26" s="69">
        <v>127.51</v>
      </c>
      <c r="D26" s="69">
        <v>242.25</v>
      </c>
      <c r="E26" s="70"/>
      <c r="F26" s="69">
        <v>97.745324109659236</v>
      </c>
      <c r="G26" s="69">
        <v>94.627087198515767</v>
      </c>
      <c r="H26" s="69">
        <v>96.058527300844602</v>
      </c>
    </row>
    <row r="27" spans="1:8" ht="9" customHeight="1" x14ac:dyDescent="0.2">
      <c r="A27" s="17" t="s">
        <v>72</v>
      </c>
      <c r="B27" s="69">
        <v>120.47</v>
      </c>
      <c r="C27" s="69">
        <v>133.88</v>
      </c>
      <c r="D27" s="69">
        <v>254.88</v>
      </c>
      <c r="E27" s="70"/>
      <c r="F27" s="69">
        <v>102.88666837475446</v>
      </c>
      <c r="G27" s="69">
        <v>99.354359925788486</v>
      </c>
      <c r="H27" s="69">
        <v>101.06665609262858</v>
      </c>
    </row>
    <row r="28" spans="1:8" ht="4.5" customHeight="1" x14ac:dyDescent="0.2">
      <c r="A28" s="17"/>
      <c r="B28" s="70"/>
      <c r="C28" s="70"/>
      <c r="D28" s="70"/>
      <c r="E28" s="70"/>
      <c r="F28" s="69"/>
      <c r="G28" s="69"/>
      <c r="H28" s="69"/>
    </row>
    <row r="29" spans="1:8" ht="9" customHeight="1" x14ac:dyDescent="0.2">
      <c r="A29" s="72" t="s">
        <v>73</v>
      </c>
      <c r="B29" s="73">
        <v>117.09</v>
      </c>
      <c r="C29" s="73">
        <v>134.75</v>
      </c>
      <c r="D29" s="73">
        <v>252.19</v>
      </c>
      <c r="E29" s="74"/>
      <c r="F29" s="73">
        <v>100</v>
      </c>
      <c r="G29" s="73">
        <v>100</v>
      </c>
      <c r="H29" s="73">
        <v>100</v>
      </c>
    </row>
    <row r="30" spans="1:8" ht="4.5" customHeight="1" x14ac:dyDescent="0.2">
      <c r="A30" s="17"/>
      <c r="B30" s="70"/>
      <c r="C30" s="70"/>
      <c r="D30" s="70"/>
      <c r="E30" s="70"/>
      <c r="F30" s="70"/>
      <c r="G30" s="70"/>
      <c r="H30" s="70"/>
    </row>
    <row r="31" spans="1:8" ht="9" customHeight="1" x14ac:dyDescent="0.2">
      <c r="A31" s="17" t="s">
        <v>21</v>
      </c>
      <c r="B31" s="69">
        <v>118.26</v>
      </c>
      <c r="C31" s="69">
        <v>137.75</v>
      </c>
      <c r="D31" s="69">
        <v>256.29000000000002</v>
      </c>
      <c r="E31" s="70"/>
      <c r="F31" s="69">
        <v>100.99923136049193</v>
      </c>
      <c r="G31" s="69">
        <v>102.22634508348793</v>
      </c>
      <c r="H31" s="69">
        <v>101.62575835679448</v>
      </c>
    </row>
    <row r="32" spans="1:8" ht="9" customHeight="1" x14ac:dyDescent="0.2">
      <c r="A32" s="17" t="s">
        <v>22</v>
      </c>
      <c r="B32" s="69">
        <v>119.62</v>
      </c>
      <c r="C32" s="69">
        <v>137.63</v>
      </c>
      <c r="D32" s="69">
        <v>257.67</v>
      </c>
      <c r="E32" s="70"/>
      <c r="F32" s="69">
        <v>102.16073106157657</v>
      </c>
      <c r="G32" s="69">
        <v>102.13729128014842</v>
      </c>
      <c r="H32" s="69">
        <v>102.1729648281058</v>
      </c>
    </row>
    <row r="33" spans="1:256" ht="9" customHeight="1" x14ac:dyDescent="0.2">
      <c r="A33" s="17" t="s">
        <v>23</v>
      </c>
      <c r="B33" s="69">
        <v>114.83</v>
      </c>
      <c r="C33" s="69">
        <v>130.5</v>
      </c>
      <c r="D33" s="69">
        <v>245.61</v>
      </c>
      <c r="E33" s="70"/>
      <c r="F33" s="69">
        <v>98.069860790844643</v>
      </c>
      <c r="G33" s="69">
        <v>96.846011131725419</v>
      </c>
      <c r="H33" s="69">
        <v>97.390856100559105</v>
      </c>
    </row>
    <row r="34" spans="1:256" ht="9" customHeight="1" x14ac:dyDescent="0.2">
      <c r="A34" s="17" t="s">
        <v>24</v>
      </c>
      <c r="B34" s="69">
        <v>115.83</v>
      </c>
      <c r="C34" s="69">
        <v>134.79</v>
      </c>
      <c r="D34" s="69">
        <v>250.94</v>
      </c>
      <c r="E34" s="70"/>
      <c r="F34" s="69">
        <v>98.923904688700986</v>
      </c>
      <c r="G34" s="69">
        <v>100.02968460111316</v>
      </c>
      <c r="H34" s="69">
        <v>99.504341964391926</v>
      </c>
    </row>
    <row r="35" spans="1:256" ht="9" customHeight="1" x14ac:dyDescent="0.2">
      <c r="A35" s="75" t="s">
        <v>25</v>
      </c>
      <c r="B35" s="69">
        <v>116.04</v>
      </c>
      <c r="C35" s="69">
        <v>129.13999999999999</v>
      </c>
      <c r="D35" s="69">
        <v>245.52</v>
      </c>
      <c r="E35" s="76"/>
      <c r="F35" s="69">
        <v>99.103253907250831</v>
      </c>
      <c r="G35" s="69">
        <v>95.836734693877546</v>
      </c>
      <c r="H35" s="69">
        <v>97.355168721995327</v>
      </c>
    </row>
    <row r="36" spans="1:256" ht="4.5" customHeight="1" x14ac:dyDescent="0.2">
      <c r="A36" s="77"/>
      <c r="B36" s="78"/>
      <c r="C36" s="78"/>
      <c r="D36" s="78"/>
      <c r="E36" s="78"/>
      <c r="F36" s="78"/>
      <c r="G36" s="78"/>
      <c r="H36" s="78"/>
    </row>
    <row r="37" spans="1:256" ht="3" customHeight="1" x14ac:dyDescent="0.2">
      <c r="A37" s="64"/>
      <c r="B37" s="79"/>
      <c r="C37" s="79"/>
      <c r="D37" s="79"/>
      <c r="E37" s="79"/>
      <c r="F37" s="79"/>
      <c r="G37" s="79"/>
      <c r="H37" s="79"/>
    </row>
    <row r="38" spans="1:256" ht="9.75" customHeight="1" x14ac:dyDescent="0.2">
      <c r="A38" s="48" t="s">
        <v>80</v>
      </c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  <c r="FP38" s="48"/>
      <c r="FQ38" s="48"/>
      <c r="FR38" s="48"/>
      <c r="FS38" s="48"/>
      <c r="FT38" s="48"/>
      <c r="FU38" s="48"/>
      <c r="FV38" s="48"/>
      <c r="FW38" s="48"/>
      <c r="FX38" s="48"/>
      <c r="FY38" s="48"/>
      <c r="FZ38" s="48"/>
      <c r="GA38" s="48"/>
      <c r="GB38" s="48"/>
      <c r="GC38" s="48"/>
      <c r="GD38" s="48"/>
      <c r="GE38" s="48"/>
      <c r="GF38" s="48"/>
      <c r="GG38" s="48"/>
      <c r="GH38" s="48"/>
      <c r="GI38" s="48"/>
      <c r="GJ38" s="48"/>
      <c r="GK38" s="48"/>
      <c r="GL38" s="48"/>
      <c r="GM38" s="48"/>
      <c r="GN38" s="48"/>
      <c r="GO38" s="48"/>
      <c r="GP38" s="48"/>
      <c r="GQ38" s="48"/>
      <c r="GR38" s="48"/>
      <c r="GS38" s="48"/>
      <c r="GT38" s="48"/>
      <c r="GU38" s="48"/>
      <c r="GV38" s="48"/>
      <c r="GW38" s="48"/>
      <c r="GX38" s="48"/>
      <c r="GY38" s="48"/>
      <c r="GZ38" s="48"/>
      <c r="HA38" s="48"/>
      <c r="HB38" s="48"/>
      <c r="HC38" s="48"/>
      <c r="HD38" s="48"/>
      <c r="HE38" s="48"/>
      <c r="HF38" s="48"/>
      <c r="HG38" s="48"/>
      <c r="HH38" s="48"/>
      <c r="HI38" s="48"/>
      <c r="HJ38" s="48"/>
      <c r="HK38" s="48"/>
      <c r="HL38" s="48"/>
      <c r="HM38" s="48"/>
      <c r="HN38" s="48"/>
      <c r="HO38" s="48"/>
      <c r="HP38" s="48"/>
      <c r="HQ38" s="48"/>
      <c r="HR38" s="48"/>
      <c r="HS38" s="48"/>
      <c r="HT38" s="48"/>
      <c r="HU38" s="48"/>
      <c r="HV38" s="48"/>
      <c r="HW38" s="48"/>
      <c r="HX38" s="48"/>
      <c r="HY38" s="48"/>
      <c r="HZ38" s="48"/>
      <c r="IA38" s="48"/>
      <c r="IB38" s="48"/>
      <c r="IC38" s="48"/>
      <c r="ID38" s="48"/>
      <c r="IE38" s="48"/>
      <c r="IF38" s="48"/>
      <c r="IG38" s="48"/>
      <c r="IH38" s="48"/>
      <c r="II38" s="48"/>
      <c r="IJ38" s="48"/>
      <c r="IK38" s="48"/>
      <c r="IL38" s="48"/>
      <c r="IM38" s="48"/>
      <c r="IN38" s="48"/>
      <c r="IO38" s="48"/>
      <c r="IP38" s="48"/>
      <c r="IQ38" s="48"/>
      <c r="IR38" s="48"/>
      <c r="IS38" s="48"/>
      <c r="IT38" s="48"/>
      <c r="IU38" s="48"/>
      <c r="IV38" s="48"/>
    </row>
    <row r="39" spans="1:256" s="48" customFormat="1" ht="12" customHeight="1" x14ac:dyDescent="0.15">
      <c r="A39" s="27" t="s">
        <v>92</v>
      </c>
      <c r="B39" s="26"/>
      <c r="C39" s="26"/>
      <c r="D39" s="26"/>
      <c r="E39" s="26"/>
      <c r="F39" s="26"/>
      <c r="G39" s="26"/>
      <c r="H39" s="26"/>
    </row>
    <row r="40" spans="1:256" ht="11.25" customHeight="1" x14ac:dyDescent="0.2"/>
    <row r="41" spans="1:256" ht="11.25" customHeight="1" x14ac:dyDescent="0.2"/>
    <row r="42" spans="1:256" ht="11.25" customHeight="1" x14ac:dyDescent="0.2"/>
  </sheetData>
  <mergeCells count="4">
    <mergeCell ref="A1:H1"/>
    <mergeCell ref="B3:D3"/>
    <mergeCell ref="F3:H3"/>
    <mergeCell ref="A3:A4"/>
  </mergeCells>
  <pageMargins left="0.78740157480314965" right="0.78740157480314965" top="0.59055118110236227" bottom="0.39370078740157483" header="0" footer="0"/>
  <pageSetup paperSize="9" orientation="landscape" r:id="rId1"/>
  <headerFooter alignWithMargins="0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42"/>
  <sheetViews>
    <sheetView workbookViewId="0">
      <selection sqref="A1:H1"/>
    </sheetView>
  </sheetViews>
  <sheetFormatPr defaultColWidth="11.42578125" defaultRowHeight="12.75" x14ac:dyDescent="0.2"/>
  <cols>
    <col min="1" max="1" width="19.28515625" customWidth="1"/>
    <col min="2" max="4" width="13.28515625" customWidth="1"/>
    <col min="5" max="5" width="1" customWidth="1"/>
    <col min="6" max="8" width="13.28515625" customWidth="1"/>
  </cols>
  <sheetData>
    <row r="1" spans="1:8" ht="26.25" customHeight="1" x14ac:dyDescent="0.2">
      <c r="A1" s="97" t="s">
        <v>90</v>
      </c>
      <c r="B1" s="98"/>
      <c r="C1" s="98"/>
      <c r="D1" s="98"/>
      <c r="E1" s="98"/>
      <c r="F1" s="98"/>
      <c r="G1" s="98"/>
      <c r="H1" s="98"/>
    </row>
    <row r="2" spans="1:8" s="28" customFormat="1" ht="12" customHeight="1" x14ac:dyDescent="0.2">
      <c r="A2" s="62"/>
      <c r="B2" s="62"/>
      <c r="C2" s="62"/>
      <c r="D2" s="62"/>
      <c r="E2" s="62"/>
      <c r="F2" s="62"/>
      <c r="G2" s="62"/>
      <c r="H2" s="62"/>
    </row>
    <row r="3" spans="1:8" ht="21" customHeight="1" x14ac:dyDescent="0.2">
      <c r="A3" s="108" t="s">
        <v>74</v>
      </c>
      <c r="B3" s="107" t="s">
        <v>75</v>
      </c>
      <c r="C3" s="107"/>
      <c r="D3" s="107"/>
      <c r="E3" s="63"/>
      <c r="F3" s="107" t="s">
        <v>76</v>
      </c>
      <c r="G3" s="107"/>
      <c r="H3" s="107"/>
    </row>
    <row r="4" spans="1:8" ht="13.5" customHeight="1" x14ac:dyDescent="0.2">
      <c r="A4" s="109"/>
      <c r="B4" s="65" t="s">
        <v>3</v>
      </c>
      <c r="C4" s="65" t="s">
        <v>4</v>
      </c>
      <c r="D4" s="82" t="s">
        <v>77</v>
      </c>
      <c r="E4" s="65"/>
      <c r="F4" s="65" t="s">
        <v>3</v>
      </c>
      <c r="G4" s="65" t="s">
        <v>4</v>
      </c>
      <c r="H4" s="82" t="s">
        <v>77</v>
      </c>
    </row>
    <row r="5" spans="1:8" ht="11.25" customHeight="1" x14ac:dyDescent="0.2">
      <c r="A5" s="67"/>
      <c r="B5" s="68"/>
      <c r="C5" s="68"/>
      <c r="D5" s="68"/>
      <c r="E5" s="68"/>
      <c r="F5" s="68"/>
      <c r="G5" s="68"/>
      <c r="H5" s="68"/>
    </row>
    <row r="6" spans="1:8" ht="9" customHeight="1" x14ac:dyDescent="0.2">
      <c r="A6" s="17" t="s">
        <v>52</v>
      </c>
      <c r="B6" s="69">
        <v>117.08</v>
      </c>
      <c r="C6" s="69">
        <v>137.57</v>
      </c>
      <c r="D6" s="69">
        <v>255.05</v>
      </c>
      <c r="E6" s="70"/>
      <c r="F6" s="69">
        <f>B6/B$29*100</f>
        <v>101.35918968054713</v>
      </c>
      <c r="G6" s="69">
        <f t="shared" ref="G6:H21" si="0">C6/C$29*100</f>
        <v>103.56067449563385</v>
      </c>
      <c r="H6" s="69">
        <f t="shared" si="0"/>
        <v>102.53678539840799</v>
      </c>
    </row>
    <row r="7" spans="1:8" ht="9" customHeight="1" x14ac:dyDescent="0.2">
      <c r="A7" s="17" t="s">
        <v>53</v>
      </c>
      <c r="B7" s="69">
        <v>118.86</v>
      </c>
      <c r="C7" s="69">
        <v>137.09</v>
      </c>
      <c r="D7" s="69">
        <v>256.61</v>
      </c>
      <c r="E7" s="70"/>
      <c r="F7" s="69">
        <f t="shared" ref="F7:H35" si="1">B7/B$29*100</f>
        <v>102.90018180244134</v>
      </c>
      <c r="G7" s="69">
        <f t="shared" si="0"/>
        <v>103.19933754893104</v>
      </c>
      <c r="H7" s="69">
        <f t="shared" si="0"/>
        <v>103.16394628929805</v>
      </c>
    </row>
    <row r="8" spans="1:8" ht="9" customHeight="1" x14ac:dyDescent="0.2">
      <c r="A8" s="17" t="s">
        <v>59</v>
      </c>
      <c r="B8" s="69">
        <v>115.32</v>
      </c>
      <c r="C8" s="69">
        <v>128.33000000000001</v>
      </c>
      <c r="D8" s="69">
        <v>243.84</v>
      </c>
      <c r="E8" s="70"/>
      <c r="F8" s="69">
        <f t="shared" si="1"/>
        <v>99.835512076876455</v>
      </c>
      <c r="G8" s="69">
        <f t="shared" si="0"/>
        <v>96.604938271604951</v>
      </c>
      <c r="H8" s="69">
        <f t="shared" si="0"/>
        <v>98.03007156066576</v>
      </c>
    </row>
    <row r="9" spans="1:8" ht="9" customHeight="1" x14ac:dyDescent="0.2">
      <c r="A9" s="17" t="s">
        <v>54</v>
      </c>
      <c r="B9" s="69">
        <v>116.46</v>
      </c>
      <c r="C9" s="69">
        <v>136.37</v>
      </c>
      <c r="D9" s="69">
        <v>253.12</v>
      </c>
      <c r="E9" s="70"/>
      <c r="F9" s="69">
        <f t="shared" si="1"/>
        <v>100.82243961561768</v>
      </c>
      <c r="G9" s="69">
        <f t="shared" si="0"/>
        <v>102.65733212887685</v>
      </c>
      <c r="H9" s="69">
        <f t="shared" si="0"/>
        <v>101.76087480903755</v>
      </c>
    </row>
    <row r="10" spans="1:8" ht="9" customHeight="1" x14ac:dyDescent="0.2">
      <c r="A10" s="30" t="s">
        <v>108</v>
      </c>
      <c r="B10" s="69">
        <v>119.32</v>
      </c>
      <c r="C10" s="69">
        <v>142.29</v>
      </c>
      <c r="D10" s="69">
        <v>261.98</v>
      </c>
      <c r="E10" s="70"/>
      <c r="F10" s="69">
        <f t="shared" si="1"/>
        <v>103.29841572158254</v>
      </c>
      <c r="G10" s="69">
        <f t="shared" si="0"/>
        <v>107.11382113821138</v>
      </c>
      <c r="H10" s="69">
        <f t="shared" si="0"/>
        <v>105.32282704832356</v>
      </c>
    </row>
    <row r="11" spans="1:8" ht="9" customHeight="1" x14ac:dyDescent="0.2">
      <c r="A11" s="20" t="s">
        <v>78</v>
      </c>
      <c r="B11" s="96">
        <v>119.92</v>
      </c>
      <c r="C11" s="96">
        <v>144.79</v>
      </c>
      <c r="D11" s="96">
        <v>265.01</v>
      </c>
      <c r="E11" s="71"/>
      <c r="F11" s="96">
        <f t="shared" si="1"/>
        <v>103.81785126828846</v>
      </c>
      <c r="G11" s="96">
        <f t="shared" si="0"/>
        <v>108.99578440228845</v>
      </c>
      <c r="H11" s="96">
        <f t="shared" si="0"/>
        <v>106.5409664710139</v>
      </c>
    </row>
    <row r="12" spans="1:8" ht="9" customHeight="1" x14ac:dyDescent="0.2">
      <c r="A12" s="20" t="s">
        <v>79</v>
      </c>
      <c r="B12" s="96">
        <v>118.91</v>
      </c>
      <c r="C12" s="96">
        <v>140.1</v>
      </c>
      <c r="D12" s="96">
        <v>259.44</v>
      </c>
      <c r="E12" s="71"/>
      <c r="F12" s="96">
        <f t="shared" si="1"/>
        <v>102.94346809800017</v>
      </c>
      <c r="G12" s="96">
        <f t="shared" si="0"/>
        <v>105.46522131887986</v>
      </c>
      <c r="H12" s="96">
        <f t="shared" si="0"/>
        <v>104.30168046956661</v>
      </c>
    </row>
    <row r="13" spans="1:8" ht="9" customHeight="1" x14ac:dyDescent="0.2">
      <c r="A13" s="17" t="s">
        <v>57</v>
      </c>
      <c r="B13" s="69">
        <v>117.55</v>
      </c>
      <c r="C13" s="69">
        <v>129.72999999999999</v>
      </c>
      <c r="D13" s="69">
        <v>247.92</v>
      </c>
      <c r="E13" s="70"/>
      <c r="F13" s="69">
        <f t="shared" si="1"/>
        <v>101.76608085880009</v>
      </c>
      <c r="G13" s="69">
        <f t="shared" si="0"/>
        <v>97.658837699488103</v>
      </c>
      <c r="H13" s="69">
        <f t="shared" si="0"/>
        <v>99.670338506070593</v>
      </c>
    </row>
    <row r="14" spans="1:8" ht="9" customHeight="1" x14ac:dyDescent="0.2">
      <c r="A14" s="17" t="s">
        <v>58</v>
      </c>
      <c r="B14" s="69">
        <v>117.6</v>
      </c>
      <c r="C14" s="69">
        <v>133.22999999999999</v>
      </c>
      <c r="D14" s="69">
        <v>251.27</v>
      </c>
      <c r="E14" s="70"/>
      <c r="F14" s="69">
        <f t="shared" si="1"/>
        <v>101.80936715435891</v>
      </c>
      <c r="G14" s="69">
        <f>C14/C$29*100</f>
        <v>100.29358626919603</v>
      </c>
      <c r="H14" s="69">
        <f t="shared" si="0"/>
        <v>101.01712631663584</v>
      </c>
    </row>
    <row r="15" spans="1:8" ht="9" customHeight="1" x14ac:dyDescent="0.2">
      <c r="A15" s="17" t="s">
        <v>60</v>
      </c>
      <c r="B15" s="69">
        <v>117.74</v>
      </c>
      <c r="C15" s="69">
        <v>141.13999999999999</v>
      </c>
      <c r="D15" s="69">
        <v>259.18</v>
      </c>
      <c r="E15" s="70"/>
      <c r="F15" s="69">
        <f t="shared" si="1"/>
        <v>101.93056878192364</v>
      </c>
      <c r="G15" s="69">
        <f t="shared" si="0"/>
        <v>106.2481180367359</v>
      </c>
      <c r="H15" s="69">
        <f t="shared" si="0"/>
        <v>104.19715365441826</v>
      </c>
    </row>
    <row r="16" spans="1:8" ht="9" customHeight="1" x14ac:dyDescent="0.2">
      <c r="A16" s="17" t="s">
        <v>61</v>
      </c>
      <c r="B16" s="69">
        <v>115.3</v>
      </c>
      <c r="C16" s="69">
        <v>130.27000000000001</v>
      </c>
      <c r="D16" s="69">
        <v>245.98</v>
      </c>
      <c r="E16" s="70"/>
      <c r="F16" s="69">
        <f t="shared" si="1"/>
        <v>99.818197558652926</v>
      </c>
      <c r="G16" s="69">
        <f t="shared" si="0"/>
        <v>98.065341764528753</v>
      </c>
      <c r="H16" s="69">
        <f t="shared" si="0"/>
        <v>98.890407654579064</v>
      </c>
    </row>
    <row r="17" spans="1:8" ht="9" customHeight="1" x14ac:dyDescent="0.2">
      <c r="A17" s="17" t="s">
        <v>62</v>
      </c>
      <c r="B17" s="69">
        <v>120.53</v>
      </c>
      <c r="C17" s="69">
        <v>135.69999999999999</v>
      </c>
      <c r="D17" s="69">
        <v>256.61</v>
      </c>
      <c r="E17" s="70"/>
      <c r="F17" s="69">
        <f t="shared" si="1"/>
        <v>104.34594407410613</v>
      </c>
      <c r="G17" s="69">
        <f t="shared" si="0"/>
        <v>102.15296597410418</v>
      </c>
      <c r="H17" s="69">
        <f t="shared" si="0"/>
        <v>103.16394628929805</v>
      </c>
    </row>
    <row r="18" spans="1:8" ht="9" customHeight="1" x14ac:dyDescent="0.2">
      <c r="A18" s="17" t="s">
        <v>63</v>
      </c>
      <c r="B18" s="69">
        <v>118.75</v>
      </c>
      <c r="C18" s="69">
        <v>137.94999999999999</v>
      </c>
      <c r="D18" s="69">
        <v>257.10000000000002</v>
      </c>
      <c r="E18" s="70"/>
      <c r="F18" s="69">
        <f t="shared" si="1"/>
        <v>102.80495195221194</v>
      </c>
      <c r="G18" s="69">
        <f t="shared" si="0"/>
        <v>103.84673291177356</v>
      </c>
      <c r="H18" s="69">
        <f t="shared" si="0"/>
        <v>103.3609391332315</v>
      </c>
    </row>
    <row r="19" spans="1:8" ht="9" customHeight="1" x14ac:dyDescent="0.2">
      <c r="A19" s="17" t="s">
        <v>64</v>
      </c>
      <c r="B19" s="69">
        <v>109.05</v>
      </c>
      <c r="C19" s="69">
        <v>123.76</v>
      </c>
      <c r="D19" s="69">
        <v>232.99</v>
      </c>
      <c r="E19" s="70"/>
      <c r="F19" s="69">
        <f t="shared" si="1"/>
        <v>94.407410613799669</v>
      </c>
      <c r="G19" s="69">
        <f t="shared" si="0"/>
        <v>93.164709424872029</v>
      </c>
      <c r="H19" s="69">
        <f t="shared" si="0"/>
        <v>93.668087159282791</v>
      </c>
    </row>
    <row r="20" spans="1:8" ht="9" customHeight="1" x14ac:dyDescent="0.2">
      <c r="A20" s="17" t="s">
        <v>65</v>
      </c>
      <c r="B20" s="69">
        <v>115.57</v>
      </c>
      <c r="C20" s="69">
        <v>134.69999999999999</v>
      </c>
      <c r="D20" s="69">
        <v>250.81</v>
      </c>
      <c r="E20" s="70"/>
      <c r="F20" s="69">
        <f t="shared" si="1"/>
        <v>100.05194355467057</v>
      </c>
      <c r="G20" s="69">
        <f t="shared" si="0"/>
        <v>101.40018066847334</v>
      </c>
      <c r="H20" s="69">
        <f t="shared" si="0"/>
        <v>100.83219425906569</v>
      </c>
    </row>
    <row r="21" spans="1:8" ht="9" customHeight="1" x14ac:dyDescent="0.2">
      <c r="A21" s="17" t="s">
        <v>66</v>
      </c>
      <c r="B21" s="69">
        <v>114.5</v>
      </c>
      <c r="C21" s="69">
        <v>136.66999999999999</v>
      </c>
      <c r="D21" s="69">
        <v>251.55</v>
      </c>
      <c r="E21" s="70"/>
      <c r="F21" s="69">
        <f t="shared" si="1"/>
        <v>99.125616829711703</v>
      </c>
      <c r="G21" s="69">
        <f t="shared" si="0"/>
        <v>102.88316772056609</v>
      </c>
      <c r="H21" s="69">
        <f t="shared" si="0"/>
        <v>101.12969365602638</v>
      </c>
    </row>
    <row r="22" spans="1:8" ht="9" customHeight="1" x14ac:dyDescent="0.2">
      <c r="A22" s="17" t="s">
        <v>67</v>
      </c>
      <c r="B22" s="69">
        <v>112.39</v>
      </c>
      <c r="C22" s="69">
        <v>131.6</v>
      </c>
      <c r="D22" s="69">
        <v>244.27</v>
      </c>
      <c r="E22" s="70"/>
      <c r="F22" s="69">
        <f t="shared" si="1"/>
        <v>97.29893515712925</v>
      </c>
      <c r="G22" s="69">
        <f t="shared" si="1"/>
        <v>99.066546221017759</v>
      </c>
      <c r="H22" s="69">
        <f t="shared" si="1"/>
        <v>98.202942831872647</v>
      </c>
    </row>
    <row r="23" spans="1:8" ht="9" customHeight="1" x14ac:dyDescent="0.2">
      <c r="A23" s="17" t="s">
        <v>68</v>
      </c>
      <c r="B23" s="69">
        <v>118.77</v>
      </c>
      <c r="C23" s="69">
        <v>130.15</v>
      </c>
      <c r="D23" s="69">
        <v>249.38</v>
      </c>
      <c r="E23" s="70"/>
      <c r="F23" s="69">
        <f t="shared" si="1"/>
        <v>102.82226647043544</v>
      </c>
      <c r="G23" s="69">
        <f t="shared" si="1"/>
        <v>97.975007527853052</v>
      </c>
      <c r="H23" s="69">
        <f t="shared" si="1"/>
        <v>100.25729677574977</v>
      </c>
    </row>
    <row r="24" spans="1:8" ht="9" customHeight="1" x14ac:dyDescent="0.2">
      <c r="A24" s="17" t="s">
        <v>69</v>
      </c>
      <c r="B24" s="69">
        <v>113.4</v>
      </c>
      <c r="C24" s="69">
        <v>136.61000000000001</v>
      </c>
      <c r="D24" s="69">
        <v>250.31</v>
      </c>
      <c r="E24" s="70"/>
      <c r="F24" s="69">
        <f t="shared" si="1"/>
        <v>98.173318327417533</v>
      </c>
      <c r="G24" s="69">
        <f t="shared" si="1"/>
        <v>102.83800060222825</v>
      </c>
      <c r="H24" s="69">
        <f t="shared" si="1"/>
        <v>100.63118115301117</v>
      </c>
    </row>
    <row r="25" spans="1:8" ht="9" customHeight="1" x14ac:dyDescent="0.2">
      <c r="A25" s="17" t="s">
        <v>70</v>
      </c>
      <c r="B25" s="69">
        <v>111.18</v>
      </c>
      <c r="C25" s="69">
        <v>138.76</v>
      </c>
      <c r="D25" s="69">
        <v>250.17</v>
      </c>
      <c r="E25" s="70"/>
      <c r="F25" s="69">
        <f t="shared" si="1"/>
        <v>96.251406804605665</v>
      </c>
      <c r="G25" s="69">
        <f t="shared" si="1"/>
        <v>104.45648900933453</v>
      </c>
      <c r="H25" s="69">
        <f t="shared" si="1"/>
        <v>100.57489748331589</v>
      </c>
    </row>
    <row r="26" spans="1:8" ht="9" customHeight="1" x14ac:dyDescent="0.2">
      <c r="A26" s="17" t="s">
        <v>71</v>
      </c>
      <c r="B26" s="69">
        <v>113.63</v>
      </c>
      <c r="C26" s="69">
        <v>126.09</v>
      </c>
      <c r="D26" s="69">
        <v>240.08</v>
      </c>
      <c r="E26" s="70"/>
      <c r="F26" s="69">
        <f t="shared" si="1"/>
        <v>98.372435286988136</v>
      </c>
      <c r="G26" s="69">
        <f t="shared" si="1"/>
        <v>94.918699186991873</v>
      </c>
      <c r="H26" s="69">
        <f t="shared" si="1"/>
        <v>96.518453003135804</v>
      </c>
    </row>
    <row r="27" spans="1:8" ht="9" customHeight="1" x14ac:dyDescent="0.2">
      <c r="A27" s="17" t="s">
        <v>72</v>
      </c>
      <c r="B27" s="69">
        <v>118.96</v>
      </c>
      <c r="C27" s="69">
        <v>131.77000000000001</v>
      </c>
      <c r="D27" s="69">
        <v>251.31</v>
      </c>
      <c r="E27" s="70"/>
      <c r="F27" s="69">
        <f t="shared" si="1"/>
        <v>102.986754393559</v>
      </c>
      <c r="G27" s="69">
        <f t="shared" si="1"/>
        <v>99.194519722975016</v>
      </c>
      <c r="H27" s="69">
        <f t="shared" si="1"/>
        <v>101.03320736512021</v>
      </c>
    </row>
    <row r="28" spans="1:8" ht="4.5" customHeight="1" x14ac:dyDescent="0.2">
      <c r="A28" s="17"/>
      <c r="B28" s="70"/>
      <c r="C28" s="70"/>
      <c r="D28" s="70"/>
      <c r="E28" s="70"/>
      <c r="F28" s="69"/>
      <c r="G28" s="69"/>
      <c r="H28" s="69"/>
    </row>
    <row r="29" spans="1:8" ht="9" customHeight="1" x14ac:dyDescent="0.2">
      <c r="A29" s="72" t="s">
        <v>73</v>
      </c>
      <c r="B29" s="73">
        <v>115.51</v>
      </c>
      <c r="C29" s="73">
        <v>132.84</v>
      </c>
      <c r="D29" s="73">
        <v>248.74</v>
      </c>
      <c r="E29" s="74"/>
      <c r="F29" s="73">
        <f t="shared" si="1"/>
        <v>100</v>
      </c>
      <c r="G29" s="73">
        <f t="shared" si="1"/>
        <v>100</v>
      </c>
      <c r="H29" s="73">
        <f t="shared" si="1"/>
        <v>100</v>
      </c>
    </row>
    <row r="30" spans="1:8" ht="4.5" customHeight="1" x14ac:dyDescent="0.2">
      <c r="A30" s="17"/>
      <c r="B30" s="70"/>
      <c r="C30" s="70"/>
      <c r="D30" s="70"/>
      <c r="E30" s="70"/>
      <c r="F30" s="70"/>
      <c r="G30" s="70"/>
      <c r="H30" s="70"/>
    </row>
    <row r="31" spans="1:8" ht="9" customHeight="1" x14ac:dyDescent="0.2">
      <c r="A31" s="17" t="s">
        <v>21</v>
      </c>
      <c r="B31" s="69">
        <v>116.47</v>
      </c>
      <c r="C31" s="69">
        <v>135.74</v>
      </c>
      <c r="D31" s="69">
        <v>252.54</v>
      </c>
      <c r="E31" s="70"/>
      <c r="F31" s="69">
        <f t="shared" si="1"/>
        <v>100.83109687472947</v>
      </c>
      <c r="G31" s="69">
        <f t="shared" si="1"/>
        <v>102.18307738632942</v>
      </c>
      <c r="H31" s="69">
        <f t="shared" si="1"/>
        <v>101.52769960601431</v>
      </c>
    </row>
    <row r="32" spans="1:8" ht="9" customHeight="1" x14ac:dyDescent="0.2">
      <c r="A32" s="17" t="s">
        <v>22</v>
      </c>
      <c r="B32" s="69">
        <v>117.72</v>
      </c>
      <c r="C32" s="69">
        <v>135.56</v>
      </c>
      <c r="D32" s="69">
        <v>253.74</v>
      </c>
      <c r="E32" s="70"/>
      <c r="F32" s="69">
        <f t="shared" si="1"/>
        <v>101.91325426370011</v>
      </c>
      <c r="G32" s="69">
        <f t="shared" si="1"/>
        <v>102.04757603131587</v>
      </c>
      <c r="H32" s="69">
        <f t="shared" si="1"/>
        <v>102.01013106054515</v>
      </c>
    </row>
    <row r="33" spans="1:256" ht="9" customHeight="1" x14ac:dyDescent="0.2">
      <c r="A33" s="17" t="s">
        <v>23</v>
      </c>
      <c r="B33" s="69">
        <v>113.28</v>
      </c>
      <c r="C33" s="69">
        <v>128.69</v>
      </c>
      <c r="D33" s="69">
        <v>242.28</v>
      </c>
      <c r="E33" s="70"/>
      <c r="F33" s="69">
        <f t="shared" si="1"/>
        <v>98.069431218076346</v>
      </c>
      <c r="G33" s="69">
        <f t="shared" si="1"/>
        <v>96.875940981632041</v>
      </c>
      <c r="H33" s="69">
        <f>D33/D$29*100</f>
        <v>97.402910669775665</v>
      </c>
    </row>
    <row r="34" spans="1:256" ht="9" customHeight="1" x14ac:dyDescent="0.2">
      <c r="A34" s="17" t="s">
        <v>24</v>
      </c>
      <c r="B34" s="69">
        <v>114.47</v>
      </c>
      <c r="C34" s="69">
        <v>132.82</v>
      </c>
      <c r="D34" s="69">
        <v>247.68</v>
      </c>
      <c r="E34" s="70"/>
      <c r="F34" s="69">
        <f t="shared" si="1"/>
        <v>99.099645052376417</v>
      </c>
      <c r="G34" s="69">
        <f t="shared" si="1"/>
        <v>99.984944293887381</v>
      </c>
      <c r="H34" s="69">
        <f t="shared" si="1"/>
        <v>99.573852215164422</v>
      </c>
    </row>
    <row r="35" spans="1:256" ht="9" customHeight="1" x14ac:dyDescent="0.2">
      <c r="A35" s="75" t="s">
        <v>25</v>
      </c>
      <c r="B35" s="69">
        <v>115.02</v>
      </c>
      <c r="C35" s="69">
        <v>127.52</v>
      </c>
      <c r="D35" s="69">
        <v>242.95</v>
      </c>
      <c r="E35" s="76"/>
      <c r="F35" s="69">
        <f t="shared" si="1"/>
        <v>99.575794303523509</v>
      </c>
      <c r="G35" s="69">
        <f t="shared" si="1"/>
        <v>95.995182174043961</v>
      </c>
      <c r="H35" s="69">
        <f t="shared" si="1"/>
        <v>97.672268231888708</v>
      </c>
    </row>
    <row r="36" spans="1:256" ht="4.5" customHeight="1" x14ac:dyDescent="0.2">
      <c r="A36" s="77"/>
      <c r="B36" s="78"/>
      <c r="C36" s="78"/>
      <c r="D36" s="78"/>
      <c r="E36" s="78"/>
      <c r="F36" s="78"/>
      <c r="G36" s="78"/>
      <c r="H36" s="78"/>
    </row>
    <row r="37" spans="1:256" ht="3" customHeight="1" x14ac:dyDescent="0.2">
      <c r="A37" s="64"/>
      <c r="B37" s="79"/>
      <c r="C37" s="79"/>
      <c r="D37" s="79"/>
      <c r="E37" s="79"/>
      <c r="F37" s="79"/>
      <c r="G37" s="79"/>
      <c r="H37" s="79"/>
    </row>
    <row r="38" spans="1:256" ht="9.75" customHeight="1" x14ac:dyDescent="0.2">
      <c r="A38" s="48" t="s">
        <v>80</v>
      </c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  <c r="FP38" s="48"/>
      <c r="FQ38" s="48"/>
      <c r="FR38" s="48"/>
      <c r="FS38" s="48"/>
      <c r="FT38" s="48"/>
      <c r="FU38" s="48"/>
      <c r="FV38" s="48"/>
      <c r="FW38" s="48"/>
      <c r="FX38" s="48"/>
      <c r="FY38" s="48"/>
      <c r="FZ38" s="48"/>
      <c r="GA38" s="48"/>
      <c r="GB38" s="48"/>
      <c r="GC38" s="48"/>
      <c r="GD38" s="48"/>
      <c r="GE38" s="48"/>
      <c r="GF38" s="48"/>
      <c r="GG38" s="48"/>
      <c r="GH38" s="48"/>
      <c r="GI38" s="48"/>
      <c r="GJ38" s="48"/>
      <c r="GK38" s="48"/>
      <c r="GL38" s="48"/>
      <c r="GM38" s="48"/>
      <c r="GN38" s="48"/>
      <c r="GO38" s="48"/>
      <c r="GP38" s="48"/>
      <c r="GQ38" s="48"/>
      <c r="GR38" s="48"/>
      <c r="GS38" s="48"/>
      <c r="GT38" s="48"/>
      <c r="GU38" s="48"/>
      <c r="GV38" s="48"/>
      <c r="GW38" s="48"/>
      <c r="GX38" s="48"/>
      <c r="GY38" s="48"/>
      <c r="GZ38" s="48"/>
      <c r="HA38" s="48"/>
      <c r="HB38" s="48"/>
      <c r="HC38" s="48"/>
      <c r="HD38" s="48"/>
      <c r="HE38" s="48"/>
      <c r="HF38" s="48"/>
      <c r="HG38" s="48"/>
      <c r="HH38" s="48"/>
      <c r="HI38" s="48"/>
      <c r="HJ38" s="48"/>
      <c r="HK38" s="48"/>
      <c r="HL38" s="48"/>
      <c r="HM38" s="48"/>
      <c r="HN38" s="48"/>
      <c r="HO38" s="48"/>
      <c r="HP38" s="48"/>
      <c r="HQ38" s="48"/>
      <c r="HR38" s="48"/>
      <c r="HS38" s="48"/>
      <c r="HT38" s="48"/>
      <c r="HU38" s="48"/>
      <c r="HV38" s="48"/>
      <c r="HW38" s="48"/>
      <c r="HX38" s="48"/>
      <c r="HY38" s="48"/>
      <c r="HZ38" s="48"/>
      <c r="IA38" s="48"/>
      <c r="IB38" s="48"/>
      <c r="IC38" s="48"/>
      <c r="ID38" s="48"/>
      <c r="IE38" s="48"/>
      <c r="IF38" s="48"/>
      <c r="IG38" s="48"/>
      <c r="IH38" s="48"/>
      <c r="II38" s="48"/>
      <c r="IJ38" s="48"/>
      <c r="IK38" s="48"/>
      <c r="IL38" s="48"/>
      <c r="IM38" s="48"/>
      <c r="IN38" s="48"/>
      <c r="IO38" s="48"/>
      <c r="IP38" s="48"/>
      <c r="IQ38" s="48"/>
      <c r="IR38" s="48"/>
      <c r="IS38" s="48"/>
      <c r="IT38" s="48"/>
      <c r="IU38" s="48"/>
      <c r="IV38" s="48"/>
    </row>
    <row r="39" spans="1:256" s="48" customFormat="1" ht="12" customHeight="1" x14ac:dyDescent="0.15">
      <c r="A39" s="27" t="s">
        <v>92</v>
      </c>
      <c r="B39" s="26"/>
      <c r="C39" s="26"/>
      <c r="D39" s="26"/>
      <c r="E39" s="26"/>
      <c r="F39" s="26"/>
      <c r="G39" s="26"/>
      <c r="H39" s="26"/>
    </row>
    <row r="40" spans="1:256" ht="11.25" customHeight="1" x14ac:dyDescent="0.2"/>
    <row r="41" spans="1:256" ht="11.25" customHeight="1" x14ac:dyDescent="0.2"/>
    <row r="42" spans="1:256" ht="11.25" customHeight="1" x14ac:dyDescent="0.2"/>
  </sheetData>
  <mergeCells count="4">
    <mergeCell ref="A1:H1"/>
    <mergeCell ref="B3:D3"/>
    <mergeCell ref="F3:H3"/>
    <mergeCell ref="A3:A4"/>
  </mergeCells>
  <pageMargins left="0.78740157480314965" right="0.78740157480314965" top="0.59055118110236227" bottom="0.39370078740157483" header="0" footer="0"/>
  <pageSetup paperSize="9" orientation="landscape" r:id="rId1"/>
  <headerFooter alignWithMargins="0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42"/>
  <sheetViews>
    <sheetView workbookViewId="0">
      <selection sqref="A1:H1"/>
    </sheetView>
  </sheetViews>
  <sheetFormatPr defaultColWidth="11.42578125" defaultRowHeight="12.75" x14ac:dyDescent="0.2"/>
  <cols>
    <col min="1" max="1" width="19.28515625" customWidth="1"/>
    <col min="2" max="4" width="13.28515625" customWidth="1"/>
    <col min="5" max="5" width="1" customWidth="1"/>
    <col min="6" max="8" width="13.28515625" customWidth="1"/>
  </cols>
  <sheetData>
    <row r="1" spans="1:8" ht="26.25" customHeight="1" x14ac:dyDescent="0.2">
      <c r="A1" s="97" t="s">
        <v>86</v>
      </c>
      <c r="B1" s="98"/>
      <c r="C1" s="98"/>
      <c r="D1" s="98"/>
      <c r="E1" s="98"/>
      <c r="F1" s="98"/>
      <c r="G1" s="98"/>
      <c r="H1" s="98"/>
    </row>
    <row r="2" spans="1:8" s="28" customFormat="1" ht="12" customHeight="1" x14ac:dyDescent="0.2">
      <c r="A2" s="62"/>
      <c r="B2" s="62"/>
      <c r="C2" s="62"/>
      <c r="D2" s="62"/>
      <c r="E2" s="62"/>
      <c r="F2" s="62"/>
      <c r="G2" s="62"/>
      <c r="H2" s="62"/>
    </row>
    <row r="3" spans="1:8" ht="21" customHeight="1" x14ac:dyDescent="0.2">
      <c r="A3" s="108" t="s">
        <v>74</v>
      </c>
      <c r="B3" s="107" t="s">
        <v>75</v>
      </c>
      <c r="C3" s="107"/>
      <c r="D3" s="107"/>
      <c r="E3" s="63"/>
      <c r="F3" s="107" t="s">
        <v>76</v>
      </c>
      <c r="G3" s="107"/>
      <c r="H3" s="107"/>
    </row>
    <row r="4" spans="1:8" ht="13.5" customHeight="1" x14ac:dyDescent="0.2">
      <c r="A4" s="109"/>
      <c r="B4" s="65" t="s">
        <v>3</v>
      </c>
      <c r="C4" s="65" t="s">
        <v>4</v>
      </c>
      <c r="D4" s="66" t="s">
        <v>77</v>
      </c>
      <c r="E4" s="65"/>
      <c r="F4" s="65" t="s">
        <v>3</v>
      </c>
      <c r="G4" s="65" t="s">
        <v>4</v>
      </c>
      <c r="H4" s="66" t="s">
        <v>77</v>
      </c>
    </row>
    <row r="5" spans="1:8" ht="11.25" customHeight="1" x14ac:dyDescent="0.2">
      <c r="A5" s="67"/>
      <c r="B5" s="68"/>
      <c r="C5" s="68"/>
      <c r="D5" s="68"/>
      <c r="E5" s="68"/>
      <c r="F5" s="68"/>
      <c r="G5" s="68"/>
      <c r="H5" s="68"/>
    </row>
    <row r="6" spans="1:8" ht="9" customHeight="1" x14ac:dyDescent="0.2">
      <c r="A6" s="17" t="s">
        <v>52</v>
      </c>
      <c r="B6" s="69">
        <v>116.92</v>
      </c>
      <c r="C6" s="69">
        <v>137.29</v>
      </c>
      <c r="D6" s="69">
        <v>254.64</v>
      </c>
      <c r="E6" s="70"/>
      <c r="F6" s="69">
        <f>B6/B$29*100</f>
        <v>101.27327847553053</v>
      </c>
      <c r="G6" s="69">
        <f t="shared" ref="G6:H6" si="0">C6/C$29*100</f>
        <v>103.48232456470943</v>
      </c>
      <c r="H6" s="69">
        <f t="shared" si="0"/>
        <v>102.4502112251056</v>
      </c>
    </row>
    <row r="7" spans="1:8" ht="9" customHeight="1" x14ac:dyDescent="0.2">
      <c r="A7" s="17" t="s">
        <v>53</v>
      </c>
      <c r="B7" s="69">
        <v>118.87</v>
      </c>
      <c r="C7" s="69">
        <v>136.09</v>
      </c>
      <c r="D7" s="69">
        <v>255.68</v>
      </c>
      <c r="E7" s="70"/>
      <c r="F7" s="69">
        <f t="shared" ref="F7:F35" si="1">B7/B$29*100</f>
        <v>102.96232135123431</v>
      </c>
      <c r="G7" s="69">
        <f t="shared" ref="G7:G35" si="2">C7/C$29*100</f>
        <v>102.57782467777193</v>
      </c>
      <c r="H7" s="69">
        <f t="shared" ref="H7:H35" si="3">D7/D$29*100</f>
        <v>102.86863810098572</v>
      </c>
    </row>
    <row r="8" spans="1:8" ht="9" customHeight="1" x14ac:dyDescent="0.2">
      <c r="A8" s="17" t="s">
        <v>59</v>
      </c>
      <c r="B8" s="69">
        <v>116.08</v>
      </c>
      <c r="C8" s="69">
        <v>128.82</v>
      </c>
      <c r="D8" s="69">
        <v>245.09</v>
      </c>
      <c r="E8" s="70"/>
      <c r="F8" s="69">
        <f t="shared" si="1"/>
        <v>100.54569077522737</v>
      </c>
      <c r="G8" s="69">
        <f t="shared" si="2"/>
        <v>97.098062862742154</v>
      </c>
      <c r="H8" s="69">
        <f t="shared" si="3"/>
        <v>98.607925970629651</v>
      </c>
    </row>
    <row r="9" spans="1:8" ht="9" customHeight="1" x14ac:dyDescent="0.2">
      <c r="A9" s="17" t="s">
        <v>54</v>
      </c>
      <c r="B9" s="69">
        <v>116.36</v>
      </c>
      <c r="C9" s="69">
        <v>135.83000000000001</v>
      </c>
      <c r="D9" s="69">
        <v>252.52</v>
      </c>
      <c r="E9" s="70"/>
      <c r="F9" s="69">
        <f t="shared" si="1"/>
        <v>100.78822000866177</v>
      </c>
      <c r="G9" s="69">
        <f t="shared" si="2"/>
        <v>102.38184970226879</v>
      </c>
      <c r="H9" s="69">
        <f t="shared" si="3"/>
        <v>101.59726413196539</v>
      </c>
    </row>
    <row r="10" spans="1:8" ht="9" customHeight="1" x14ac:dyDescent="0.2">
      <c r="A10" s="30" t="s">
        <v>108</v>
      </c>
      <c r="B10" s="69">
        <v>117.87</v>
      </c>
      <c r="C10" s="69">
        <v>140.22999999999999</v>
      </c>
      <c r="D10" s="69">
        <v>258.51</v>
      </c>
      <c r="E10" s="70"/>
      <c r="F10" s="69">
        <f t="shared" si="1"/>
        <v>102.09614551754007</v>
      </c>
      <c r="G10" s="69">
        <f t="shared" si="2"/>
        <v>105.69834928770634</v>
      </c>
      <c r="H10" s="69">
        <f t="shared" si="3"/>
        <v>104.00724200362099</v>
      </c>
    </row>
    <row r="11" spans="1:8" ht="9" customHeight="1" x14ac:dyDescent="0.2">
      <c r="A11" s="20" t="s">
        <v>78</v>
      </c>
      <c r="B11" s="96">
        <v>117.97</v>
      </c>
      <c r="C11" s="96">
        <v>142.22</v>
      </c>
      <c r="D11" s="96">
        <v>260.54000000000002</v>
      </c>
      <c r="E11" s="71"/>
      <c r="F11" s="96">
        <f t="shared" si="1"/>
        <v>102.18276310090948</v>
      </c>
      <c r="G11" s="96">
        <f t="shared" si="2"/>
        <v>107.19831160021104</v>
      </c>
      <c r="H11" s="96">
        <f t="shared" si="3"/>
        <v>104.82397907865621</v>
      </c>
    </row>
    <row r="12" spans="1:8" ht="9" customHeight="1" x14ac:dyDescent="0.2">
      <c r="A12" s="20" t="s">
        <v>79</v>
      </c>
      <c r="B12" s="96">
        <v>117.89</v>
      </c>
      <c r="C12" s="96">
        <v>138.51</v>
      </c>
      <c r="D12" s="96">
        <v>256.88</v>
      </c>
      <c r="E12" s="71"/>
      <c r="F12" s="96">
        <f t="shared" si="1"/>
        <v>102.11346903421395</v>
      </c>
      <c r="G12" s="96">
        <f t="shared" si="2"/>
        <v>104.40189944976257</v>
      </c>
      <c r="H12" s="96">
        <f t="shared" si="3"/>
        <v>103.35143834238582</v>
      </c>
    </row>
    <row r="13" spans="1:8" ht="9" customHeight="1" x14ac:dyDescent="0.2">
      <c r="A13" s="17" t="s">
        <v>57</v>
      </c>
      <c r="B13" s="69">
        <v>117.03</v>
      </c>
      <c r="C13" s="69">
        <v>128.91</v>
      </c>
      <c r="D13" s="69">
        <v>246.61</v>
      </c>
      <c r="E13" s="70"/>
      <c r="F13" s="69">
        <f t="shared" si="1"/>
        <v>101.3685578172369</v>
      </c>
      <c r="G13" s="69">
        <f t="shared" si="2"/>
        <v>97.165900354262462</v>
      </c>
      <c r="H13" s="69">
        <f t="shared" si="3"/>
        <v>99.219472943069803</v>
      </c>
    </row>
    <row r="14" spans="1:8" ht="9" customHeight="1" x14ac:dyDescent="0.2">
      <c r="A14" s="17" t="s">
        <v>58</v>
      </c>
      <c r="B14" s="69">
        <v>117.11</v>
      </c>
      <c r="C14" s="69">
        <v>132.79</v>
      </c>
      <c r="D14" s="69">
        <v>250.38</v>
      </c>
      <c r="E14" s="70"/>
      <c r="F14" s="69">
        <f t="shared" si="1"/>
        <v>101.43785188393244</v>
      </c>
      <c r="G14" s="69">
        <f t="shared" si="2"/>
        <v>100.09044998869376</v>
      </c>
      <c r="H14" s="69">
        <f t="shared" si="3"/>
        <v>100.73627036813517</v>
      </c>
    </row>
    <row r="15" spans="1:8" ht="9" customHeight="1" x14ac:dyDescent="0.2">
      <c r="A15" s="17" t="s">
        <v>60</v>
      </c>
      <c r="B15" s="69">
        <v>117.3</v>
      </c>
      <c r="C15" s="69">
        <v>140.65</v>
      </c>
      <c r="D15" s="69">
        <v>258.27</v>
      </c>
      <c r="E15" s="70"/>
      <c r="F15" s="69">
        <f t="shared" si="1"/>
        <v>101.60242529233435</v>
      </c>
      <c r="G15" s="69">
        <f t="shared" si="2"/>
        <v>106.01492424813448</v>
      </c>
      <c r="H15" s="69">
        <f t="shared" si="3"/>
        <v>103.91068195534096</v>
      </c>
    </row>
    <row r="16" spans="1:8" ht="9" customHeight="1" x14ac:dyDescent="0.2">
      <c r="A16" s="17" t="s">
        <v>61</v>
      </c>
      <c r="B16" s="69">
        <v>115.15</v>
      </c>
      <c r="C16" s="69">
        <v>130.27000000000001</v>
      </c>
      <c r="D16" s="69">
        <v>245.85</v>
      </c>
      <c r="E16" s="70"/>
      <c r="F16" s="69">
        <f t="shared" si="1"/>
        <v>99.740147249891734</v>
      </c>
      <c r="G16" s="69">
        <f t="shared" si="2"/>
        <v>98.191000226124999</v>
      </c>
      <c r="H16" s="69">
        <f t="shared" si="3"/>
        <v>98.913699456849727</v>
      </c>
    </row>
    <row r="17" spans="1:8" ht="9" customHeight="1" x14ac:dyDescent="0.2">
      <c r="A17" s="17" t="s">
        <v>62</v>
      </c>
      <c r="B17" s="69">
        <v>120.71</v>
      </c>
      <c r="C17" s="69">
        <v>135.41999999999999</v>
      </c>
      <c r="D17" s="69">
        <v>256.52</v>
      </c>
      <c r="E17" s="70"/>
      <c r="F17" s="69">
        <f t="shared" si="1"/>
        <v>104.5560848852317</v>
      </c>
      <c r="G17" s="69">
        <f t="shared" si="2"/>
        <v>102.07281224089849</v>
      </c>
      <c r="H17" s="69">
        <f t="shared" si="3"/>
        <v>103.20659826996578</v>
      </c>
    </row>
    <row r="18" spans="1:8" ht="9" customHeight="1" x14ac:dyDescent="0.2">
      <c r="A18" s="17" t="s">
        <v>63</v>
      </c>
      <c r="B18" s="69">
        <v>118.36</v>
      </c>
      <c r="C18" s="69">
        <v>137.41999999999999</v>
      </c>
      <c r="D18" s="69">
        <v>256.19</v>
      </c>
      <c r="E18" s="70"/>
      <c r="F18" s="69">
        <f t="shared" si="1"/>
        <v>102.52057167605024</v>
      </c>
      <c r="G18" s="69">
        <f t="shared" si="2"/>
        <v>103.58031205246098</v>
      </c>
      <c r="H18" s="69">
        <f t="shared" si="3"/>
        <v>103.07382820358075</v>
      </c>
    </row>
    <row r="19" spans="1:8" ht="9" customHeight="1" x14ac:dyDescent="0.2">
      <c r="A19" s="17" t="s">
        <v>64</v>
      </c>
      <c r="B19" s="69">
        <v>111.83</v>
      </c>
      <c r="C19" s="69">
        <v>127.61</v>
      </c>
      <c r="D19" s="69">
        <v>239.72</v>
      </c>
      <c r="E19" s="70"/>
      <c r="F19" s="69">
        <f t="shared" si="1"/>
        <v>96.864443482026857</v>
      </c>
      <c r="G19" s="69">
        <f t="shared" si="2"/>
        <v>96.186025476746835</v>
      </c>
      <c r="H19" s="69">
        <f t="shared" si="3"/>
        <v>96.447394890364109</v>
      </c>
    </row>
    <row r="20" spans="1:8" ht="9" customHeight="1" x14ac:dyDescent="0.2">
      <c r="A20" s="17" t="s">
        <v>65</v>
      </c>
      <c r="B20" s="69">
        <v>115.57</v>
      </c>
      <c r="C20" s="69">
        <v>134.4</v>
      </c>
      <c r="D20" s="69">
        <v>250.54</v>
      </c>
      <c r="E20" s="70"/>
      <c r="F20" s="69">
        <f t="shared" si="1"/>
        <v>100.1039411000433</v>
      </c>
      <c r="G20" s="69">
        <f t="shared" si="2"/>
        <v>101.30398733700159</v>
      </c>
      <c r="H20" s="69">
        <f t="shared" si="3"/>
        <v>100.80064373365518</v>
      </c>
    </row>
    <row r="21" spans="1:8" ht="9" customHeight="1" x14ac:dyDescent="0.2">
      <c r="A21" s="17" t="s">
        <v>66</v>
      </c>
      <c r="B21" s="69">
        <v>114.39</v>
      </c>
      <c r="C21" s="69">
        <v>136.87</v>
      </c>
      <c r="D21" s="69">
        <v>251.72</v>
      </c>
      <c r="E21" s="70"/>
      <c r="F21" s="69">
        <f t="shared" si="1"/>
        <v>99.081853616284093</v>
      </c>
      <c r="G21" s="69">
        <f t="shared" si="2"/>
        <v>103.1657496042813</v>
      </c>
      <c r="H21" s="69">
        <f t="shared" si="3"/>
        <v>101.27539730436533</v>
      </c>
    </row>
    <row r="22" spans="1:8" ht="9" customHeight="1" x14ac:dyDescent="0.2">
      <c r="A22" s="17" t="s">
        <v>67</v>
      </c>
      <c r="B22" s="69">
        <v>111.65</v>
      </c>
      <c r="C22" s="69">
        <v>130.57</v>
      </c>
      <c r="D22" s="69">
        <v>242.56</v>
      </c>
      <c r="E22" s="70"/>
      <c r="F22" s="69">
        <f t="shared" si="1"/>
        <v>96.708531831961892</v>
      </c>
      <c r="G22" s="69">
        <f t="shared" si="2"/>
        <v>98.417125197859363</v>
      </c>
      <c r="H22" s="69">
        <f t="shared" si="3"/>
        <v>97.590022128344387</v>
      </c>
    </row>
    <row r="23" spans="1:8" ht="9" customHeight="1" x14ac:dyDescent="0.2">
      <c r="A23" s="17" t="s">
        <v>68</v>
      </c>
      <c r="B23" s="69">
        <v>117.78</v>
      </c>
      <c r="C23" s="69">
        <v>129.09</v>
      </c>
      <c r="D23" s="69">
        <v>247.38</v>
      </c>
      <c r="E23" s="70"/>
      <c r="F23" s="69">
        <f t="shared" si="1"/>
        <v>102.01818969250758</v>
      </c>
      <c r="G23" s="69">
        <f t="shared" si="2"/>
        <v>97.301575337303092</v>
      </c>
      <c r="H23" s="69">
        <f t="shared" si="3"/>
        <v>99.529269764634876</v>
      </c>
    </row>
    <row r="24" spans="1:8" ht="9" customHeight="1" x14ac:dyDescent="0.2">
      <c r="A24" s="17" t="s">
        <v>69</v>
      </c>
      <c r="B24" s="69">
        <v>113.23</v>
      </c>
      <c r="C24" s="69">
        <v>135.85</v>
      </c>
      <c r="D24" s="69">
        <v>249.44</v>
      </c>
      <c r="E24" s="70"/>
      <c r="F24" s="69">
        <f t="shared" si="1"/>
        <v>98.077089649198797</v>
      </c>
      <c r="G24" s="69">
        <f t="shared" si="2"/>
        <v>102.39692470038442</v>
      </c>
      <c r="H24" s="69">
        <f t="shared" si="3"/>
        <v>100.35807684570509</v>
      </c>
    </row>
    <row r="25" spans="1:8" ht="9" customHeight="1" x14ac:dyDescent="0.2">
      <c r="A25" s="17" t="s">
        <v>70</v>
      </c>
      <c r="B25" s="69">
        <v>112.86</v>
      </c>
      <c r="C25" s="69">
        <v>140.12</v>
      </c>
      <c r="D25" s="69">
        <v>253.26</v>
      </c>
      <c r="E25" s="70"/>
      <c r="F25" s="69">
        <f t="shared" si="1"/>
        <v>97.756604590731911</v>
      </c>
      <c r="G25" s="69">
        <f t="shared" si="2"/>
        <v>105.61543679807042</v>
      </c>
      <c r="H25" s="69">
        <f t="shared" si="3"/>
        <v>101.89499094749546</v>
      </c>
    </row>
    <row r="26" spans="1:8" ht="9" customHeight="1" x14ac:dyDescent="0.2">
      <c r="A26" s="17" t="s">
        <v>71</v>
      </c>
      <c r="B26" s="69">
        <v>112.57</v>
      </c>
      <c r="C26" s="69">
        <v>125.06</v>
      </c>
      <c r="D26" s="69">
        <v>238.05</v>
      </c>
      <c r="E26" s="70"/>
      <c r="F26" s="69">
        <f t="shared" si="1"/>
        <v>97.505413598960573</v>
      </c>
      <c r="G26" s="69">
        <f t="shared" si="2"/>
        <v>94.263963217004616</v>
      </c>
      <c r="H26" s="69">
        <f t="shared" si="3"/>
        <v>95.775497887748941</v>
      </c>
    </row>
    <row r="27" spans="1:8" ht="9" customHeight="1" x14ac:dyDescent="0.2">
      <c r="A27" s="17" t="s">
        <v>72</v>
      </c>
      <c r="B27" s="69">
        <v>118.79</v>
      </c>
      <c r="C27" s="69">
        <v>131.02000000000001</v>
      </c>
      <c r="D27" s="69">
        <v>250.42</v>
      </c>
      <c r="E27" s="70"/>
      <c r="F27" s="69">
        <f t="shared" si="1"/>
        <v>102.89302728453877</v>
      </c>
      <c r="G27" s="69">
        <f t="shared" si="2"/>
        <v>98.756312655460931</v>
      </c>
      <c r="H27" s="69">
        <f t="shared" si="3"/>
        <v>100.75236370951517</v>
      </c>
    </row>
    <row r="28" spans="1:8" ht="4.5" customHeight="1" x14ac:dyDescent="0.2">
      <c r="A28" s="17"/>
      <c r="B28" s="70"/>
      <c r="C28" s="70"/>
      <c r="D28" s="70"/>
      <c r="E28" s="70"/>
      <c r="F28" s="69"/>
      <c r="G28" s="69"/>
      <c r="H28" s="69"/>
    </row>
    <row r="29" spans="1:8" ht="9" customHeight="1" x14ac:dyDescent="0.2">
      <c r="A29" s="72" t="s">
        <v>73</v>
      </c>
      <c r="B29" s="73">
        <v>115.45</v>
      </c>
      <c r="C29" s="73">
        <v>132.66999999999999</v>
      </c>
      <c r="D29" s="73">
        <v>248.55</v>
      </c>
      <c r="E29" s="74"/>
      <c r="F29" s="73">
        <f t="shared" si="1"/>
        <v>100</v>
      </c>
      <c r="G29" s="73">
        <f t="shared" si="2"/>
        <v>100</v>
      </c>
      <c r="H29" s="73">
        <f t="shared" si="3"/>
        <v>100</v>
      </c>
    </row>
    <row r="30" spans="1:8" ht="4.5" customHeight="1" x14ac:dyDescent="0.2">
      <c r="A30" s="17"/>
      <c r="B30" s="70"/>
      <c r="C30" s="70"/>
      <c r="D30" s="70"/>
      <c r="E30" s="70"/>
      <c r="F30" s="70"/>
      <c r="G30" s="70"/>
      <c r="H30" s="70"/>
    </row>
    <row r="31" spans="1:8" ht="9" customHeight="1" x14ac:dyDescent="0.2">
      <c r="A31" s="17" t="s">
        <v>21</v>
      </c>
      <c r="B31" s="69">
        <v>116.46</v>
      </c>
      <c r="C31" s="69">
        <v>135.41</v>
      </c>
      <c r="D31" s="69">
        <v>252.23</v>
      </c>
      <c r="E31" s="70"/>
      <c r="F31" s="69">
        <f t="shared" si="1"/>
        <v>100.87483759203117</v>
      </c>
      <c r="G31" s="69">
        <f t="shared" si="2"/>
        <v>102.06527474184067</v>
      </c>
      <c r="H31" s="69">
        <f t="shared" si="3"/>
        <v>101.48058740696035</v>
      </c>
    </row>
    <row r="32" spans="1:8" ht="9" customHeight="1" x14ac:dyDescent="0.2">
      <c r="A32" s="17" t="s">
        <v>22</v>
      </c>
      <c r="B32" s="69">
        <v>117.16</v>
      </c>
      <c r="C32" s="69">
        <v>134.80000000000001</v>
      </c>
      <c r="D32" s="69">
        <v>252.45</v>
      </c>
      <c r="E32" s="70"/>
      <c r="F32" s="69">
        <f t="shared" si="1"/>
        <v>101.48116067561715</v>
      </c>
      <c r="G32" s="69">
        <f t="shared" si="2"/>
        <v>101.60548729931411</v>
      </c>
      <c r="H32" s="69">
        <f t="shared" si="3"/>
        <v>101.56910078455039</v>
      </c>
    </row>
    <row r="33" spans="1:256" ht="9" customHeight="1" x14ac:dyDescent="0.2">
      <c r="A33" s="17" t="s">
        <v>23</v>
      </c>
      <c r="B33" s="69">
        <v>114.45</v>
      </c>
      <c r="C33" s="69">
        <v>130.35</v>
      </c>
      <c r="D33" s="69">
        <v>245.17</v>
      </c>
      <c r="E33" s="70"/>
      <c r="F33" s="69">
        <f t="shared" si="1"/>
        <v>99.133824166305757</v>
      </c>
      <c r="G33" s="69">
        <f t="shared" si="2"/>
        <v>98.251300218587474</v>
      </c>
      <c r="H33" s="69">
        <f t="shared" si="3"/>
        <v>98.64011265338965</v>
      </c>
    </row>
    <row r="34" spans="1:256" ht="9" customHeight="1" x14ac:dyDescent="0.2">
      <c r="A34" s="17" t="s">
        <v>24</v>
      </c>
      <c r="B34" s="69">
        <v>114.1</v>
      </c>
      <c r="C34" s="69">
        <v>132.19</v>
      </c>
      <c r="D34" s="69">
        <v>246.74</v>
      </c>
      <c r="E34" s="70"/>
      <c r="F34" s="69">
        <f t="shared" si="1"/>
        <v>98.830662624512769</v>
      </c>
      <c r="G34" s="69">
        <f t="shared" si="2"/>
        <v>99.638200045225005</v>
      </c>
      <c r="H34" s="69">
        <f t="shared" si="3"/>
        <v>99.271776302554812</v>
      </c>
    </row>
    <row r="35" spans="1:256" ht="9" customHeight="1" x14ac:dyDescent="0.2">
      <c r="A35" s="75" t="s">
        <v>25</v>
      </c>
      <c r="B35" s="69">
        <v>114.17</v>
      </c>
      <c r="C35" s="69">
        <v>126.56</v>
      </c>
      <c r="D35" s="69">
        <v>241.21</v>
      </c>
      <c r="E35" s="76"/>
      <c r="F35" s="69">
        <f t="shared" si="1"/>
        <v>98.891294932871375</v>
      </c>
      <c r="G35" s="69">
        <f t="shared" si="2"/>
        <v>95.394588075676495</v>
      </c>
      <c r="H35" s="69">
        <f t="shared" si="3"/>
        <v>97.046871856769258</v>
      </c>
    </row>
    <row r="36" spans="1:256" ht="4.5" customHeight="1" x14ac:dyDescent="0.2">
      <c r="A36" s="77"/>
      <c r="B36" s="78"/>
      <c r="C36" s="78"/>
      <c r="D36" s="78"/>
      <c r="E36" s="78"/>
      <c r="F36" s="78"/>
      <c r="G36" s="78"/>
      <c r="H36" s="78"/>
    </row>
    <row r="37" spans="1:256" ht="3" customHeight="1" x14ac:dyDescent="0.2">
      <c r="A37" s="64"/>
      <c r="B37" s="79"/>
      <c r="C37" s="79"/>
      <c r="D37" s="79"/>
      <c r="E37" s="79"/>
      <c r="F37" s="79"/>
      <c r="G37" s="79"/>
      <c r="H37" s="79"/>
    </row>
    <row r="38" spans="1:256" s="48" customFormat="1" ht="12" customHeight="1" x14ac:dyDescent="0.15">
      <c r="A38" s="48" t="s">
        <v>80</v>
      </c>
      <c r="B38" s="26"/>
      <c r="C38" s="26"/>
      <c r="D38" s="26"/>
      <c r="E38" s="26"/>
      <c r="F38" s="26"/>
      <c r="G38" s="26"/>
      <c r="H38" s="26"/>
    </row>
    <row r="39" spans="1:256" ht="9.75" customHeight="1" x14ac:dyDescent="0.2">
      <c r="A39" s="27" t="s">
        <v>97</v>
      </c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  <c r="FP39" s="48"/>
      <c r="FQ39" s="48"/>
      <c r="FR39" s="48"/>
      <c r="FS39" s="48"/>
      <c r="FT39" s="48"/>
      <c r="FU39" s="48"/>
      <c r="FV39" s="48"/>
      <c r="FW39" s="48"/>
      <c r="FX39" s="48"/>
      <c r="FY39" s="48"/>
      <c r="FZ39" s="48"/>
      <c r="GA39" s="48"/>
      <c r="GB39" s="48"/>
      <c r="GC39" s="48"/>
      <c r="GD39" s="48"/>
      <c r="GE39" s="48"/>
      <c r="GF39" s="48"/>
      <c r="GG39" s="48"/>
      <c r="GH39" s="48"/>
      <c r="GI39" s="48"/>
      <c r="GJ39" s="48"/>
      <c r="GK39" s="48"/>
      <c r="GL39" s="48"/>
      <c r="GM39" s="48"/>
      <c r="GN39" s="48"/>
      <c r="GO39" s="48"/>
      <c r="GP39" s="48"/>
      <c r="GQ39" s="48"/>
      <c r="GR39" s="48"/>
      <c r="GS39" s="48"/>
      <c r="GT39" s="48"/>
      <c r="GU39" s="48"/>
      <c r="GV39" s="48"/>
      <c r="GW39" s="48"/>
      <c r="GX39" s="48"/>
      <c r="GY39" s="48"/>
      <c r="GZ39" s="48"/>
      <c r="HA39" s="48"/>
      <c r="HB39" s="48"/>
      <c r="HC39" s="48"/>
      <c r="HD39" s="48"/>
      <c r="HE39" s="48"/>
      <c r="HF39" s="48"/>
      <c r="HG39" s="48"/>
      <c r="HH39" s="48"/>
      <c r="HI39" s="48"/>
      <c r="HJ39" s="48"/>
      <c r="HK39" s="48"/>
      <c r="HL39" s="48"/>
      <c r="HM39" s="48"/>
      <c r="HN39" s="48"/>
      <c r="HO39" s="48"/>
      <c r="HP39" s="48"/>
      <c r="HQ39" s="48"/>
      <c r="HR39" s="48"/>
      <c r="HS39" s="48"/>
      <c r="HT39" s="48"/>
      <c r="HU39" s="48"/>
      <c r="HV39" s="48"/>
      <c r="HW39" s="48"/>
      <c r="HX39" s="48"/>
      <c r="HY39" s="48"/>
      <c r="HZ39" s="48"/>
      <c r="IA39" s="48"/>
      <c r="IB39" s="48"/>
      <c r="IC39" s="48"/>
      <c r="ID39" s="48"/>
      <c r="IE39" s="48"/>
      <c r="IF39" s="48"/>
      <c r="IG39" s="48"/>
      <c r="IH39" s="48"/>
      <c r="II39" s="48"/>
      <c r="IJ39" s="48"/>
      <c r="IK39" s="48"/>
      <c r="IL39" s="48"/>
      <c r="IM39" s="48"/>
      <c r="IN39" s="48"/>
      <c r="IO39" s="48"/>
      <c r="IP39" s="48"/>
      <c r="IQ39" s="48"/>
      <c r="IR39" s="48"/>
      <c r="IS39" s="48"/>
      <c r="IT39" s="48"/>
      <c r="IU39" s="48"/>
      <c r="IV39" s="48"/>
    </row>
    <row r="40" spans="1:256" ht="11.25" customHeight="1" x14ac:dyDescent="0.2"/>
    <row r="41" spans="1:256" ht="11.25" customHeight="1" x14ac:dyDescent="0.2"/>
    <row r="42" spans="1:256" ht="11.25" customHeight="1" x14ac:dyDescent="0.2"/>
  </sheetData>
  <mergeCells count="4">
    <mergeCell ref="A1:H1"/>
    <mergeCell ref="B3:D3"/>
    <mergeCell ref="F3:H3"/>
    <mergeCell ref="A3:A4"/>
  </mergeCells>
  <pageMargins left="0.78740157480314965" right="0.78740157480314965" top="0.59055118110236227" bottom="0.39370078740157483" header="0" footer="0"/>
  <pageSetup paperSize="9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2"/>
  <sheetViews>
    <sheetView zoomScaleNormal="100" workbookViewId="0">
      <selection sqref="A1:L1"/>
    </sheetView>
  </sheetViews>
  <sheetFormatPr defaultColWidth="8.85546875" defaultRowHeight="12.75" x14ac:dyDescent="0.2"/>
  <cols>
    <col min="1" max="1" width="34.85546875" customWidth="1"/>
    <col min="2" max="4" width="8.85546875" customWidth="1"/>
    <col min="5" max="5" width="0.7109375" customWidth="1"/>
    <col min="6" max="8" width="8.85546875" customWidth="1"/>
    <col min="9" max="9" width="0.7109375" customWidth="1"/>
    <col min="10" max="10" width="9.85546875" bestFit="1" customWidth="1"/>
    <col min="11" max="12" width="9" bestFit="1" customWidth="1"/>
  </cols>
  <sheetData>
    <row r="1" spans="1:13" ht="24" customHeight="1" x14ac:dyDescent="0.2">
      <c r="A1" s="97" t="s">
        <v>100</v>
      </c>
      <c r="B1" s="98"/>
      <c r="C1" s="98"/>
      <c r="D1" s="98"/>
      <c r="E1" s="98"/>
      <c r="F1" s="98"/>
      <c r="G1" s="98"/>
      <c r="H1" s="98"/>
      <c r="I1" s="98"/>
      <c r="J1" s="98"/>
      <c r="K1" s="98"/>
      <c r="L1" s="98"/>
    </row>
    <row r="2" spans="1:13" x14ac:dyDescent="0.2">
      <c r="A2" s="99"/>
      <c r="B2" s="99"/>
      <c r="C2" s="99"/>
      <c r="D2" s="99"/>
      <c r="E2" s="99"/>
      <c r="F2" s="99"/>
      <c r="G2" s="99"/>
      <c r="H2" s="99"/>
      <c r="I2" s="99"/>
      <c r="J2" s="99"/>
      <c r="K2" s="99"/>
      <c r="L2" s="99"/>
    </row>
    <row r="3" spans="1:13" ht="12.75" customHeight="1" x14ac:dyDescent="0.2">
      <c r="A3" s="100" t="s">
        <v>93</v>
      </c>
      <c r="B3" s="103" t="s">
        <v>3</v>
      </c>
      <c r="C3" s="103"/>
      <c r="D3" s="103"/>
      <c r="E3" s="4"/>
      <c r="F3" s="103" t="s">
        <v>4</v>
      </c>
      <c r="G3" s="103"/>
      <c r="H3" s="103"/>
      <c r="I3" s="4"/>
      <c r="J3" s="103" t="s">
        <v>5</v>
      </c>
      <c r="K3" s="103"/>
      <c r="L3" s="103"/>
    </row>
    <row r="4" spans="1:13" ht="4.5" customHeight="1" x14ac:dyDescent="0.2">
      <c r="A4" s="101"/>
      <c r="B4" s="5"/>
      <c r="C4" s="5"/>
      <c r="D4" s="5"/>
      <c r="E4" s="6"/>
      <c r="F4" s="5"/>
      <c r="G4" s="5"/>
      <c r="H4" s="5"/>
      <c r="I4" s="6"/>
      <c r="J4" s="5"/>
      <c r="K4" s="5"/>
      <c r="L4" s="5"/>
    </row>
    <row r="5" spans="1:13" ht="27.75" x14ac:dyDescent="0.2">
      <c r="A5" s="102"/>
      <c r="B5" s="7" t="s">
        <v>6</v>
      </c>
      <c r="C5" s="7" t="s">
        <v>7</v>
      </c>
      <c r="D5" s="7" t="s">
        <v>8</v>
      </c>
      <c r="E5" s="7"/>
      <c r="F5" s="7" t="s">
        <v>6</v>
      </c>
      <c r="G5" s="7" t="s">
        <v>7</v>
      </c>
      <c r="H5" s="7" t="s">
        <v>8</v>
      </c>
      <c r="I5" s="7"/>
      <c r="J5" s="7" t="s">
        <v>6</v>
      </c>
      <c r="K5" s="7" t="s">
        <v>7</v>
      </c>
      <c r="L5" s="7" t="s">
        <v>8</v>
      </c>
    </row>
    <row r="6" spans="1:13" ht="12" customHeight="1" x14ac:dyDescent="0.2">
      <c r="A6" s="80"/>
      <c r="B6" s="6"/>
      <c r="C6" s="6"/>
      <c r="D6" s="6"/>
      <c r="E6" s="6"/>
      <c r="F6" s="6"/>
      <c r="G6" s="6"/>
      <c r="H6" s="6"/>
      <c r="I6" s="6"/>
      <c r="J6" s="6"/>
      <c r="K6" s="6"/>
      <c r="L6" s="6"/>
    </row>
    <row r="7" spans="1:13" ht="12" customHeight="1" x14ac:dyDescent="0.2">
      <c r="A7" s="8" t="s">
        <v>9</v>
      </c>
      <c r="B7" s="9"/>
      <c r="C7" s="9"/>
      <c r="D7" s="9"/>
      <c r="E7" s="9"/>
      <c r="F7" s="9"/>
      <c r="G7" s="9"/>
      <c r="H7" s="9"/>
      <c r="I7" s="9"/>
      <c r="J7" s="9"/>
      <c r="K7" s="9"/>
      <c r="L7" s="9"/>
    </row>
    <row r="8" spans="1:13" ht="9" customHeight="1" x14ac:dyDescent="0.2">
      <c r="A8" s="10" t="s">
        <v>10</v>
      </c>
      <c r="B8" s="11">
        <v>5209795</v>
      </c>
      <c r="C8" s="11">
        <v>20600.61</v>
      </c>
      <c r="D8" s="11">
        <v>17713.93</v>
      </c>
      <c r="E8" s="12"/>
      <c r="F8" s="11">
        <v>3307670</v>
      </c>
      <c r="G8" s="11">
        <v>12210.38</v>
      </c>
      <c r="H8" s="11">
        <v>8884.9699999999993</v>
      </c>
      <c r="I8" s="13"/>
      <c r="J8" s="11">
        <v>8517465</v>
      </c>
      <c r="K8" s="11">
        <v>17342.349999999999</v>
      </c>
      <c r="L8" s="11">
        <v>14560.13</v>
      </c>
      <c r="M8" s="11"/>
    </row>
    <row r="9" spans="1:13" ht="9" customHeight="1" x14ac:dyDescent="0.2">
      <c r="A9" s="10" t="s">
        <v>11</v>
      </c>
      <c r="B9" s="11">
        <v>366529</v>
      </c>
      <c r="C9" s="11">
        <v>9753.3700000000008</v>
      </c>
      <c r="D9" s="11">
        <v>7946.33</v>
      </c>
      <c r="E9" s="12"/>
      <c r="F9" s="11">
        <v>239855</v>
      </c>
      <c r="G9" s="11">
        <v>7351.68</v>
      </c>
      <c r="H9" s="11">
        <v>6483.55</v>
      </c>
      <c r="I9" s="13"/>
      <c r="J9" s="11">
        <v>606384</v>
      </c>
      <c r="K9" s="11">
        <v>8803.39</v>
      </c>
      <c r="L9" s="11">
        <v>7309.33</v>
      </c>
      <c r="M9" s="11"/>
    </row>
    <row r="10" spans="1:13" ht="9" customHeight="1" x14ac:dyDescent="0.2">
      <c r="A10" s="10" t="s">
        <v>12</v>
      </c>
      <c r="B10" s="11">
        <v>113369</v>
      </c>
      <c r="C10" s="11">
        <v>5323.51</v>
      </c>
      <c r="D10" s="11">
        <v>4206.0200000000004</v>
      </c>
      <c r="E10" s="12"/>
      <c r="F10" s="11">
        <v>1362102</v>
      </c>
      <c r="G10" s="11">
        <v>9890.68</v>
      </c>
      <c r="H10" s="11">
        <v>8030.33</v>
      </c>
      <c r="I10" s="13"/>
      <c r="J10" s="11">
        <v>1475471</v>
      </c>
      <c r="K10" s="11">
        <v>9539.75</v>
      </c>
      <c r="L10" s="11">
        <v>7946.33</v>
      </c>
      <c r="M10" s="11"/>
    </row>
    <row r="11" spans="1:13" ht="9" customHeight="1" x14ac:dyDescent="0.2">
      <c r="A11" s="10" t="s">
        <v>13</v>
      </c>
      <c r="B11" s="11">
        <v>178318</v>
      </c>
      <c r="C11" s="11">
        <v>4108.09</v>
      </c>
      <c r="D11" s="11">
        <v>2732.21</v>
      </c>
      <c r="E11" s="12"/>
      <c r="F11" s="11">
        <v>37853</v>
      </c>
      <c r="G11" s="11">
        <v>4355.79</v>
      </c>
      <c r="H11" s="11">
        <v>2727.27</v>
      </c>
      <c r="I11" s="13"/>
      <c r="J11" s="11">
        <v>216171</v>
      </c>
      <c r="K11" s="11">
        <v>4151.46</v>
      </c>
      <c r="L11" s="11">
        <v>2728.05</v>
      </c>
      <c r="M11" s="11"/>
    </row>
    <row r="12" spans="1:13" ht="9" customHeight="1" x14ac:dyDescent="0.2">
      <c r="A12" s="10" t="s">
        <v>14</v>
      </c>
      <c r="B12" s="11">
        <v>544004</v>
      </c>
      <c r="C12" s="11">
        <v>5938.08</v>
      </c>
      <c r="D12" s="11">
        <v>5349.89</v>
      </c>
      <c r="E12" s="12"/>
      <c r="F12" s="11">
        <v>911656</v>
      </c>
      <c r="G12" s="11">
        <v>5660.54</v>
      </c>
      <c r="H12" s="11">
        <v>4408.95</v>
      </c>
      <c r="I12" s="13"/>
      <c r="J12" s="11">
        <v>1455660</v>
      </c>
      <c r="K12" s="11">
        <v>5764.26</v>
      </c>
      <c r="L12" s="11">
        <v>4668.5600000000004</v>
      </c>
      <c r="M12" s="11"/>
    </row>
    <row r="13" spans="1:13" ht="9" customHeight="1" x14ac:dyDescent="0.2">
      <c r="A13" s="10" t="s">
        <v>15</v>
      </c>
      <c r="B13" s="11">
        <v>316061</v>
      </c>
      <c r="C13" s="11">
        <v>21902.75</v>
      </c>
      <c r="D13" s="11">
        <v>18527.599999999999</v>
      </c>
      <c r="E13" s="12"/>
      <c r="F13" s="11">
        <v>1598152</v>
      </c>
      <c r="G13" s="11">
        <v>17216.43</v>
      </c>
      <c r="H13" s="11">
        <v>14641.64</v>
      </c>
      <c r="I13" s="13"/>
      <c r="J13" s="11">
        <v>1914213</v>
      </c>
      <c r="K13" s="11">
        <v>17990.2</v>
      </c>
      <c r="L13" s="11">
        <v>15195.57</v>
      </c>
      <c r="M13" s="11"/>
    </row>
    <row r="14" spans="1:13" ht="9" customHeight="1" x14ac:dyDescent="0.2">
      <c r="A14" s="10" t="s">
        <v>16</v>
      </c>
      <c r="B14" s="11">
        <v>412188</v>
      </c>
      <c r="C14" s="11">
        <v>20021.16</v>
      </c>
      <c r="D14" s="11">
        <v>18940.22</v>
      </c>
      <c r="E14" s="12"/>
      <c r="F14" s="11">
        <v>146609</v>
      </c>
      <c r="G14" s="11">
        <v>18822.16</v>
      </c>
      <c r="H14" s="11">
        <v>17866.29</v>
      </c>
      <c r="I14" s="13"/>
      <c r="J14" s="11">
        <v>558797</v>
      </c>
      <c r="K14" s="11">
        <v>19706.580000000002</v>
      </c>
      <c r="L14" s="11">
        <v>18683.86</v>
      </c>
      <c r="M14" s="11"/>
    </row>
    <row r="15" spans="1:13" ht="9" customHeight="1" x14ac:dyDescent="0.2">
      <c r="A15" s="10" t="s">
        <v>17</v>
      </c>
      <c r="B15" s="11">
        <v>658855</v>
      </c>
      <c r="C15" s="11">
        <v>19603.580000000002</v>
      </c>
      <c r="D15" s="11">
        <v>16916.259999999998</v>
      </c>
      <c r="E15" s="12"/>
      <c r="F15" s="11">
        <v>1208129</v>
      </c>
      <c r="G15" s="11">
        <v>17823.97</v>
      </c>
      <c r="H15" s="11">
        <v>15893.02</v>
      </c>
      <c r="I15" s="13"/>
      <c r="J15" s="11">
        <v>1866984</v>
      </c>
      <c r="K15" s="11">
        <v>18451.990000000002</v>
      </c>
      <c r="L15" s="11">
        <v>16269.88</v>
      </c>
      <c r="M15" s="11"/>
    </row>
    <row r="16" spans="1:13" ht="9" customHeight="1" x14ac:dyDescent="0.2">
      <c r="A16" s="10" t="s">
        <v>18</v>
      </c>
      <c r="B16" s="11">
        <v>5528</v>
      </c>
      <c r="C16" s="11">
        <v>10370.66</v>
      </c>
      <c r="D16" s="11">
        <v>7749.89</v>
      </c>
      <c r="E16" s="12"/>
      <c r="F16" s="11">
        <v>2065</v>
      </c>
      <c r="G16" s="11">
        <v>10707.48</v>
      </c>
      <c r="H16" s="11">
        <v>8757.84</v>
      </c>
      <c r="I16" s="13"/>
      <c r="J16" s="11">
        <v>7593</v>
      </c>
      <c r="K16" s="11">
        <v>10462.26</v>
      </c>
      <c r="L16" s="11">
        <v>7772.31</v>
      </c>
      <c r="M16" s="11"/>
    </row>
    <row r="17" spans="1:13" ht="9" customHeight="1" x14ac:dyDescent="0.2">
      <c r="A17" s="10" t="s">
        <v>19</v>
      </c>
      <c r="B17" s="11">
        <v>52599</v>
      </c>
      <c r="C17" s="11">
        <v>23383.33</v>
      </c>
      <c r="D17" s="11">
        <v>22032.52</v>
      </c>
      <c r="E17" s="12"/>
      <c r="F17" s="11">
        <v>35689</v>
      </c>
      <c r="G17" s="11">
        <v>23923.119999999999</v>
      </c>
      <c r="H17" s="11">
        <v>23338.52</v>
      </c>
      <c r="I17" s="13"/>
      <c r="J17" s="11">
        <v>88288</v>
      </c>
      <c r="K17" s="11">
        <v>23601.53</v>
      </c>
      <c r="L17" s="11">
        <v>22640.49</v>
      </c>
      <c r="M17" s="11"/>
    </row>
    <row r="18" spans="1:13" ht="4.5" customHeight="1" x14ac:dyDescent="0.2">
      <c r="A18" s="10"/>
      <c r="B18" s="11"/>
      <c r="C18" s="11"/>
      <c r="D18" s="11"/>
      <c r="E18" s="12"/>
      <c r="F18" s="11"/>
      <c r="G18" s="11"/>
      <c r="H18" s="11"/>
      <c r="I18" s="13"/>
      <c r="J18" s="11"/>
      <c r="K18" s="11"/>
      <c r="L18" s="11"/>
      <c r="M18" s="11"/>
    </row>
    <row r="19" spans="1:13" ht="9" customHeight="1" x14ac:dyDescent="0.2">
      <c r="A19" s="14" t="s">
        <v>5</v>
      </c>
      <c r="B19" s="15">
        <v>7857246</v>
      </c>
      <c r="C19" s="15">
        <v>18434.52</v>
      </c>
      <c r="D19" s="15">
        <v>15982.72</v>
      </c>
      <c r="E19" s="12"/>
      <c r="F19" s="15">
        <v>8849780</v>
      </c>
      <c r="G19" s="15">
        <v>12840.12</v>
      </c>
      <c r="H19" s="15">
        <v>10538.71</v>
      </c>
      <c r="I19" s="13"/>
      <c r="J19" s="15">
        <v>16707026</v>
      </c>
      <c r="K19" s="15">
        <v>15471.14</v>
      </c>
      <c r="L19" s="15">
        <v>13145.9</v>
      </c>
      <c r="M19" s="11"/>
    </row>
    <row r="20" spans="1:13" x14ac:dyDescent="0.2">
      <c r="A20" s="14"/>
      <c r="B20" s="15"/>
      <c r="C20" s="15"/>
      <c r="D20" s="15"/>
      <c r="E20" s="16"/>
      <c r="F20" s="16"/>
      <c r="G20" s="13"/>
      <c r="H20" s="15"/>
      <c r="I20" s="13"/>
      <c r="J20" s="13"/>
      <c r="K20" s="13"/>
      <c r="L20" s="15"/>
    </row>
    <row r="21" spans="1:13" ht="12" customHeight="1" x14ac:dyDescent="0.2">
      <c r="A21" s="8" t="s">
        <v>20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</row>
    <row r="22" spans="1:13" ht="9" customHeight="1" x14ac:dyDescent="0.2">
      <c r="A22" s="10" t="s">
        <v>21</v>
      </c>
      <c r="B22" s="11">
        <v>2128748</v>
      </c>
      <c r="C22" s="11">
        <v>20760.900000000001</v>
      </c>
      <c r="D22" s="11">
        <v>18253.04</v>
      </c>
      <c r="E22" s="12"/>
      <c r="F22" s="11">
        <v>2468868</v>
      </c>
      <c r="G22" s="11">
        <v>13688.57</v>
      </c>
      <c r="H22" s="11">
        <v>12178.25</v>
      </c>
      <c r="I22" s="13"/>
      <c r="J22" s="11">
        <v>4597616</v>
      </c>
      <c r="K22" s="11">
        <v>16963.14</v>
      </c>
      <c r="L22" s="11">
        <v>14898.39</v>
      </c>
    </row>
    <row r="23" spans="1:13" ht="9" customHeight="1" x14ac:dyDescent="0.2">
      <c r="A23" s="10" t="s">
        <v>22</v>
      </c>
      <c r="B23" s="11">
        <v>1530537</v>
      </c>
      <c r="C23" s="11">
        <v>19309.650000000001</v>
      </c>
      <c r="D23" s="11">
        <v>16932.37</v>
      </c>
      <c r="E23" s="12"/>
      <c r="F23" s="11">
        <v>1739866</v>
      </c>
      <c r="G23" s="11">
        <v>13188.36</v>
      </c>
      <c r="H23" s="11">
        <v>11555.44</v>
      </c>
      <c r="I23" s="13"/>
      <c r="J23" s="11">
        <v>3270403</v>
      </c>
      <c r="K23" s="11">
        <v>16053.1</v>
      </c>
      <c r="L23" s="11">
        <v>13917.15</v>
      </c>
    </row>
    <row r="24" spans="1:13" ht="9" customHeight="1" x14ac:dyDescent="0.2">
      <c r="A24" s="10" t="s">
        <v>23</v>
      </c>
      <c r="B24" s="11">
        <v>1534449</v>
      </c>
      <c r="C24" s="11">
        <v>20375.38</v>
      </c>
      <c r="D24" s="11">
        <v>16958.240000000002</v>
      </c>
      <c r="E24" s="12"/>
      <c r="F24" s="11">
        <v>1726340</v>
      </c>
      <c r="G24" s="11">
        <v>13803.67</v>
      </c>
      <c r="H24" s="11">
        <v>11530.68</v>
      </c>
      <c r="I24" s="13"/>
      <c r="J24" s="11">
        <v>3260789</v>
      </c>
      <c r="K24" s="11">
        <v>16896.16</v>
      </c>
      <c r="L24" s="11">
        <v>13795.97</v>
      </c>
    </row>
    <row r="25" spans="1:13" ht="9" customHeight="1" x14ac:dyDescent="0.2">
      <c r="A25" s="10" t="s">
        <v>24</v>
      </c>
      <c r="B25" s="11">
        <v>1628314</v>
      </c>
      <c r="C25" s="11">
        <v>16029.91</v>
      </c>
      <c r="D25" s="11">
        <v>12970.62</v>
      </c>
      <c r="E25" s="12"/>
      <c r="F25" s="11">
        <v>1814230</v>
      </c>
      <c r="G25" s="11">
        <v>12028.9</v>
      </c>
      <c r="H25" s="11">
        <v>9587.6299999999992</v>
      </c>
      <c r="I25" s="13"/>
      <c r="J25" s="11">
        <v>3442544</v>
      </c>
      <c r="K25" s="11">
        <v>13921.37</v>
      </c>
      <c r="L25" s="11">
        <v>10949.9</v>
      </c>
    </row>
    <row r="26" spans="1:13" ht="9" customHeight="1" x14ac:dyDescent="0.2">
      <c r="A26" s="10" t="s">
        <v>25</v>
      </c>
      <c r="B26" s="11">
        <v>798078</v>
      </c>
      <c r="C26" s="11">
        <v>16257.46</v>
      </c>
      <c r="D26" s="11">
        <v>12695.02</v>
      </c>
      <c r="E26" s="12"/>
      <c r="F26" s="11">
        <v>853162</v>
      </c>
      <c r="G26" s="11">
        <v>12199.76</v>
      </c>
      <c r="H26" s="11">
        <v>9239.81</v>
      </c>
      <c r="I26" s="13"/>
      <c r="J26" s="11">
        <v>1651240</v>
      </c>
      <c r="K26" s="11">
        <v>14160.93</v>
      </c>
      <c r="L26" s="11">
        <v>10860.44</v>
      </c>
    </row>
    <row r="27" spans="1:13" ht="9" customHeight="1" x14ac:dyDescent="0.2">
      <c r="A27" s="10" t="s">
        <v>26</v>
      </c>
      <c r="B27" s="11">
        <v>236853</v>
      </c>
      <c r="C27" s="11">
        <v>3165.67</v>
      </c>
      <c r="D27" s="11">
        <v>1113.92</v>
      </c>
      <c r="E27" s="12"/>
      <c r="F27" s="11">
        <v>247020</v>
      </c>
      <c r="G27" s="11">
        <v>3341.78</v>
      </c>
      <c r="H27" s="11">
        <v>2195.6799999999998</v>
      </c>
      <c r="I27" s="13"/>
      <c r="J27" s="11">
        <v>483873</v>
      </c>
      <c r="K27" s="11">
        <v>3255.57</v>
      </c>
      <c r="L27" s="11">
        <v>1482.58</v>
      </c>
    </row>
    <row r="28" spans="1:13" ht="9" customHeight="1" x14ac:dyDescent="0.2">
      <c r="A28" s="10" t="s">
        <v>27</v>
      </c>
      <c r="B28" s="11">
        <v>267</v>
      </c>
      <c r="C28" s="11">
        <v>16726.73</v>
      </c>
      <c r="D28" s="11">
        <v>16910.919999999998</v>
      </c>
      <c r="E28" s="12"/>
      <c r="F28" s="11">
        <v>294</v>
      </c>
      <c r="G28" s="11">
        <v>13836.45</v>
      </c>
      <c r="H28" s="11">
        <v>12128.09</v>
      </c>
      <c r="I28" s="13"/>
      <c r="J28" s="11">
        <v>561</v>
      </c>
      <c r="K28" s="11">
        <v>15212.04</v>
      </c>
      <c r="L28" s="11">
        <v>13567.06</v>
      </c>
    </row>
    <row r="29" spans="1:13" ht="4.5" customHeight="1" x14ac:dyDescent="0.2">
      <c r="A29" s="10"/>
      <c r="B29" s="11"/>
      <c r="C29" s="11"/>
      <c r="D29" s="11"/>
      <c r="E29" s="12"/>
      <c r="F29" s="11"/>
      <c r="G29" s="11"/>
      <c r="H29" s="11"/>
      <c r="I29" s="13"/>
      <c r="J29" s="11"/>
      <c r="K29" s="11"/>
      <c r="L29" s="11"/>
    </row>
    <row r="30" spans="1:13" ht="9" customHeight="1" x14ac:dyDescent="0.2">
      <c r="A30" s="14" t="s">
        <v>5</v>
      </c>
      <c r="B30" s="15">
        <v>7857246</v>
      </c>
      <c r="C30" s="15">
        <v>18434.52</v>
      </c>
      <c r="D30" s="15">
        <v>15982.72</v>
      </c>
      <c r="E30" s="12"/>
      <c r="F30" s="15">
        <v>8849780</v>
      </c>
      <c r="G30" s="15">
        <v>12840.12</v>
      </c>
      <c r="H30" s="15">
        <v>10538.71</v>
      </c>
      <c r="I30" s="13"/>
      <c r="J30" s="15">
        <v>16707026</v>
      </c>
      <c r="K30" s="15">
        <v>15471.14</v>
      </c>
      <c r="L30" s="15">
        <v>13145.9</v>
      </c>
    </row>
    <row r="31" spans="1:13" x14ac:dyDescent="0.2">
      <c r="A31" s="17"/>
      <c r="B31" s="17"/>
      <c r="C31" s="17"/>
      <c r="D31" s="18"/>
      <c r="E31" s="17"/>
      <c r="F31" s="17"/>
      <c r="G31" s="17"/>
      <c r="H31" s="18"/>
      <c r="I31" s="17"/>
      <c r="J31" s="17"/>
      <c r="K31" s="17"/>
      <c r="L31" s="18"/>
    </row>
    <row r="32" spans="1:13" ht="12" customHeight="1" x14ac:dyDescent="0.2">
      <c r="A32" s="8" t="s">
        <v>28</v>
      </c>
      <c r="B32" s="17"/>
      <c r="C32" s="17"/>
      <c r="D32" s="18"/>
      <c r="E32" s="17"/>
      <c r="F32" s="17"/>
      <c r="G32" s="17"/>
      <c r="H32" s="18"/>
      <c r="I32" s="17"/>
      <c r="J32" s="17"/>
      <c r="K32" s="17"/>
      <c r="L32" s="18"/>
    </row>
    <row r="33" spans="1:12" ht="9" customHeight="1" x14ac:dyDescent="0.2">
      <c r="A33" s="8" t="s">
        <v>29</v>
      </c>
      <c r="B33" s="11">
        <v>161083</v>
      </c>
      <c r="C33" s="11">
        <v>4015.19</v>
      </c>
      <c r="D33" s="11">
        <v>3214.33</v>
      </c>
      <c r="E33" s="12"/>
      <c r="F33" s="11">
        <v>125072</v>
      </c>
      <c r="G33" s="11">
        <v>3891.23</v>
      </c>
      <c r="H33" s="11">
        <v>3214.33</v>
      </c>
      <c r="I33" s="13"/>
      <c r="J33" s="11">
        <v>286155</v>
      </c>
      <c r="K33" s="11">
        <v>3961.01</v>
      </c>
      <c r="L33" s="11">
        <v>3214.33</v>
      </c>
    </row>
    <row r="34" spans="1:12" ht="9" customHeight="1" x14ac:dyDescent="0.2">
      <c r="A34" s="8" t="s">
        <v>30</v>
      </c>
      <c r="B34" s="11">
        <v>64937</v>
      </c>
      <c r="C34" s="11">
        <v>6143.18</v>
      </c>
      <c r="D34" s="11">
        <v>3936.14</v>
      </c>
      <c r="E34" s="12"/>
      <c r="F34" s="11">
        <v>52783</v>
      </c>
      <c r="G34" s="11">
        <v>5860.84</v>
      </c>
      <c r="H34" s="11">
        <v>3521.44</v>
      </c>
      <c r="I34" s="13"/>
      <c r="J34" s="11">
        <v>117720</v>
      </c>
      <c r="K34" s="11">
        <v>6016.58</v>
      </c>
      <c r="L34" s="11">
        <v>3732.17</v>
      </c>
    </row>
    <row r="35" spans="1:12" ht="9" customHeight="1" x14ac:dyDescent="0.2">
      <c r="A35" s="8" t="s">
        <v>31</v>
      </c>
      <c r="B35" s="11">
        <v>108299</v>
      </c>
      <c r="C35" s="11">
        <v>6331.77</v>
      </c>
      <c r="D35" s="11">
        <v>3654.17</v>
      </c>
      <c r="E35" s="12"/>
      <c r="F35" s="11">
        <v>82047</v>
      </c>
      <c r="G35" s="11">
        <v>6426.32</v>
      </c>
      <c r="H35" s="11">
        <v>4285.71</v>
      </c>
      <c r="I35" s="13"/>
      <c r="J35" s="11">
        <v>190346</v>
      </c>
      <c r="K35" s="11">
        <v>6372.53</v>
      </c>
      <c r="L35" s="11">
        <v>3828.05</v>
      </c>
    </row>
    <row r="36" spans="1:12" ht="9" customHeight="1" x14ac:dyDescent="0.2">
      <c r="A36" s="8" t="s">
        <v>32</v>
      </c>
      <c r="B36" s="11">
        <v>217808</v>
      </c>
      <c r="C36" s="11">
        <v>7360.32</v>
      </c>
      <c r="D36" s="11">
        <v>5460.98</v>
      </c>
      <c r="E36" s="12"/>
      <c r="F36" s="11">
        <v>200879</v>
      </c>
      <c r="G36" s="11">
        <v>7273.96</v>
      </c>
      <c r="H36" s="11">
        <v>5964.27</v>
      </c>
      <c r="I36" s="13"/>
      <c r="J36" s="11">
        <v>418687</v>
      </c>
      <c r="K36" s="11">
        <v>7318.89</v>
      </c>
      <c r="L36" s="11">
        <v>5765.64</v>
      </c>
    </row>
    <row r="37" spans="1:12" ht="9" customHeight="1" x14ac:dyDescent="0.2">
      <c r="A37" s="8" t="s">
        <v>33</v>
      </c>
      <c r="B37" s="11">
        <v>174553</v>
      </c>
      <c r="C37" s="11">
        <v>11840.61</v>
      </c>
      <c r="D37" s="11">
        <v>8238.23</v>
      </c>
      <c r="E37" s="12"/>
      <c r="F37" s="11">
        <v>177663</v>
      </c>
      <c r="G37" s="11">
        <v>8633.3799999999992</v>
      </c>
      <c r="H37" s="11">
        <v>6258.2</v>
      </c>
      <c r="I37" s="13"/>
      <c r="J37" s="11">
        <v>352216</v>
      </c>
      <c r="K37" s="11">
        <v>10222.84</v>
      </c>
      <c r="L37" s="11">
        <v>6942.78</v>
      </c>
    </row>
    <row r="38" spans="1:12" ht="9" customHeight="1" x14ac:dyDescent="0.2">
      <c r="A38" s="8" t="s">
        <v>34</v>
      </c>
      <c r="B38" s="11">
        <v>486899</v>
      </c>
      <c r="C38" s="11">
        <v>19412.97</v>
      </c>
      <c r="D38" s="11">
        <v>18909.28</v>
      </c>
      <c r="E38" s="12"/>
      <c r="F38" s="11">
        <v>393527</v>
      </c>
      <c r="G38" s="11">
        <v>12739.98</v>
      </c>
      <c r="H38" s="11">
        <v>10649.21</v>
      </c>
      <c r="I38" s="13"/>
      <c r="J38" s="11">
        <v>880426</v>
      </c>
      <c r="K38" s="11">
        <v>16430.32</v>
      </c>
      <c r="L38" s="11">
        <v>14952.28</v>
      </c>
    </row>
    <row r="39" spans="1:12" ht="9" customHeight="1" x14ac:dyDescent="0.2">
      <c r="A39" s="8" t="s">
        <v>35</v>
      </c>
      <c r="B39" s="11">
        <v>1339491</v>
      </c>
      <c r="C39" s="11">
        <v>22356.34</v>
      </c>
      <c r="D39" s="11">
        <v>19939.27</v>
      </c>
      <c r="E39" s="12"/>
      <c r="F39" s="11">
        <v>1278790</v>
      </c>
      <c r="G39" s="11">
        <v>13788.42</v>
      </c>
      <c r="H39" s="11">
        <v>11268.6</v>
      </c>
      <c r="I39" s="13"/>
      <c r="J39" s="11">
        <v>2618281</v>
      </c>
      <c r="K39" s="11">
        <v>18171.7</v>
      </c>
      <c r="L39" s="11">
        <v>16110.38</v>
      </c>
    </row>
    <row r="40" spans="1:12" ht="9" customHeight="1" x14ac:dyDescent="0.2">
      <c r="A40" s="8" t="s">
        <v>36</v>
      </c>
      <c r="B40" s="11">
        <v>1416400</v>
      </c>
      <c r="C40" s="11">
        <v>20451.41</v>
      </c>
      <c r="D40" s="11">
        <v>17537.259999999998</v>
      </c>
      <c r="E40" s="12"/>
      <c r="F40" s="11">
        <v>1304882</v>
      </c>
      <c r="G40" s="11">
        <v>12640.93</v>
      </c>
      <c r="H40" s="11">
        <v>10004.41</v>
      </c>
      <c r="I40" s="13"/>
      <c r="J40" s="11">
        <v>2721282</v>
      </c>
      <c r="K40" s="11">
        <v>16706.2</v>
      </c>
      <c r="L40" s="11">
        <v>14076.27</v>
      </c>
    </row>
    <row r="41" spans="1:12" ht="9" customHeight="1" x14ac:dyDescent="0.2">
      <c r="A41" s="8" t="s">
        <v>37</v>
      </c>
      <c r="B41" s="11">
        <v>1449143</v>
      </c>
      <c r="C41" s="11">
        <v>19374.240000000002</v>
      </c>
      <c r="D41" s="11">
        <v>16274.18</v>
      </c>
      <c r="E41" s="12"/>
      <c r="F41" s="11">
        <v>1463435</v>
      </c>
      <c r="G41" s="11">
        <v>12300.13</v>
      </c>
      <c r="H41" s="11">
        <v>9573.33</v>
      </c>
      <c r="I41" s="13"/>
      <c r="J41" s="11">
        <v>2912578</v>
      </c>
      <c r="K41" s="11">
        <v>15819.83</v>
      </c>
      <c r="L41" s="11">
        <v>12910.95</v>
      </c>
    </row>
    <row r="42" spans="1:12" ht="9" customHeight="1" x14ac:dyDescent="0.2">
      <c r="A42" s="8" t="s">
        <v>38</v>
      </c>
      <c r="B42" s="11">
        <v>1123056</v>
      </c>
      <c r="C42" s="11">
        <v>17695.09</v>
      </c>
      <c r="D42" s="11">
        <v>14787.63</v>
      </c>
      <c r="E42" s="12"/>
      <c r="F42" s="11">
        <v>1353649</v>
      </c>
      <c r="G42" s="11">
        <v>12540.47</v>
      </c>
      <c r="H42" s="11">
        <v>10049.65</v>
      </c>
      <c r="I42" s="13"/>
      <c r="J42" s="11">
        <v>2476705</v>
      </c>
      <c r="K42" s="11">
        <v>14877.82</v>
      </c>
      <c r="L42" s="11">
        <v>12333.1</v>
      </c>
    </row>
    <row r="43" spans="1:12" ht="9" customHeight="1" x14ac:dyDescent="0.2">
      <c r="A43" s="8" t="s">
        <v>39</v>
      </c>
      <c r="B43" s="11">
        <v>1314960</v>
      </c>
      <c r="C43" s="11">
        <v>17582.740000000002</v>
      </c>
      <c r="D43" s="11">
        <v>14941.29</v>
      </c>
      <c r="E43" s="12"/>
      <c r="F43" s="11">
        <v>2416832</v>
      </c>
      <c r="G43" s="11">
        <v>14562.25</v>
      </c>
      <c r="H43" s="11">
        <v>13642.04</v>
      </c>
      <c r="I43" s="13"/>
      <c r="J43" s="11">
        <v>3731792</v>
      </c>
      <c r="K43" s="11">
        <v>15626.57</v>
      </c>
      <c r="L43" s="11">
        <v>13711.97</v>
      </c>
    </row>
    <row r="44" spans="1:12" ht="9" customHeight="1" x14ac:dyDescent="0.2">
      <c r="A44" s="8" t="s">
        <v>27</v>
      </c>
      <c r="B44" s="11">
        <v>617</v>
      </c>
      <c r="C44" s="11">
        <v>13459.42</v>
      </c>
      <c r="D44" s="11">
        <v>10034.18</v>
      </c>
      <c r="E44" s="12"/>
      <c r="F44" s="11">
        <v>221</v>
      </c>
      <c r="G44" s="11">
        <v>11771.36</v>
      </c>
      <c r="H44" s="11">
        <v>11407.89</v>
      </c>
      <c r="I44" s="13"/>
      <c r="J44" s="11">
        <v>838</v>
      </c>
      <c r="K44" s="11">
        <v>13014.24</v>
      </c>
      <c r="L44" s="11">
        <v>10249.07</v>
      </c>
    </row>
    <row r="45" spans="1:12" ht="4.5" customHeight="1" x14ac:dyDescent="0.2">
      <c r="A45" s="8"/>
      <c r="B45" s="11"/>
      <c r="C45" s="11"/>
      <c r="D45" s="11"/>
      <c r="E45" s="12"/>
      <c r="F45" s="11"/>
      <c r="G45" s="11"/>
      <c r="H45" s="11"/>
      <c r="I45" s="13"/>
      <c r="J45" s="11"/>
      <c r="K45" s="11"/>
      <c r="L45" s="11"/>
    </row>
    <row r="46" spans="1:12" ht="9" customHeight="1" x14ac:dyDescent="0.2">
      <c r="A46" s="19" t="s">
        <v>5</v>
      </c>
      <c r="B46" s="15">
        <v>7857246</v>
      </c>
      <c r="C46" s="15">
        <v>18434.52</v>
      </c>
      <c r="D46" s="15">
        <v>15982.72</v>
      </c>
      <c r="E46" s="12"/>
      <c r="F46" s="15">
        <v>8849780</v>
      </c>
      <c r="G46" s="15">
        <v>12840.12</v>
      </c>
      <c r="H46" s="15">
        <v>10538.71</v>
      </c>
      <c r="I46" s="13"/>
      <c r="J46" s="15">
        <v>16707026</v>
      </c>
      <c r="K46" s="15">
        <v>15471.14</v>
      </c>
      <c r="L46" s="15">
        <v>13145.9</v>
      </c>
    </row>
    <row r="47" spans="1:12" x14ac:dyDescent="0.2">
      <c r="A47" s="17"/>
      <c r="B47" s="17"/>
      <c r="C47" s="17"/>
      <c r="D47" s="17"/>
      <c r="E47" s="17"/>
      <c r="F47" s="17"/>
      <c r="G47" s="17"/>
      <c r="H47" s="17"/>
      <c r="I47" s="17"/>
      <c r="J47" s="17"/>
      <c r="K47" s="17"/>
      <c r="L47" s="17"/>
    </row>
    <row r="48" spans="1:12" ht="12" customHeight="1" x14ac:dyDescent="0.2">
      <c r="A48" s="8" t="s">
        <v>40</v>
      </c>
      <c r="B48" s="17"/>
      <c r="C48" s="17"/>
      <c r="D48" s="17"/>
      <c r="E48" s="17"/>
      <c r="F48" s="17"/>
      <c r="G48" s="17"/>
      <c r="H48" s="17"/>
      <c r="I48" s="17"/>
      <c r="J48" s="17"/>
      <c r="K48" s="17"/>
      <c r="L48" s="17"/>
    </row>
    <row r="49" spans="1:12" ht="9" customHeight="1" x14ac:dyDescent="0.2">
      <c r="A49" s="17" t="s">
        <v>41</v>
      </c>
      <c r="B49" s="11">
        <v>1095489</v>
      </c>
      <c r="C49" s="11">
        <v>3550.95</v>
      </c>
      <c r="D49" s="11">
        <v>3471</v>
      </c>
      <c r="E49" s="12"/>
      <c r="F49" s="11">
        <v>2183195</v>
      </c>
      <c r="G49" s="11">
        <v>4632.1499999999996</v>
      </c>
      <c r="H49" s="11">
        <v>5349.89</v>
      </c>
      <c r="I49" s="13"/>
      <c r="J49" s="11">
        <v>3278684</v>
      </c>
      <c r="K49" s="11">
        <v>4270.8900000000003</v>
      </c>
      <c r="L49" s="11">
        <v>4376.58</v>
      </c>
    </row>
    <row r="50" spans="1:12" ht="9" customHeight="1" x14ac:dyDescent="0.2">
      <c r="A50" s="17" t="s">
        <v>42</v>
      </c>
      <c r="B50" s="11">
        <v>1932003</v>
      </c>
      <c r="C50" s="11">
        <v>9713.17</v>
      </c>
      <c r="D50" s="11">
        <v>9588.02</v>
      </c>
      <c r="E50" s="12"/>
      <c r="F50" s="11">
        <v>3044942</v>
      </c>
      <c r="G50" s="11">
        <v>9268.11</v>
      </c>
      <c r="H50" s="11">
        <v>9102.35</v>
      </c>
      <c r="I50" s="13"/>
      <c r="J50" s="11">
        <v>4976945</v>
      </c>
      <c r="K50" s="11">
        <v>9440.8799999999992</v>
      </c>
      <c r="L50" s="11">
        <v>9280.0499999999993</v>
      </c>
    </row>
    <row r="51" spans="1:12" ht="9" customHeight="1" x14ac:dyDescent="0.2">
      <c r="A51" s="20" t="s">
        <v>81</v>
      </c>
      <c r="B51" s="21">
        <v>337702</v>
      </c>
      <c r="C51" s="21">
        <v>7082.04</v>
      </c>
      <c r="D51" s="21">
        <v>7082.79</v>
      </c>
      <c r="E51" s="22"/>
      <c r="F51" s="21">
        <v>645551</v>
      </c>
      <c r="G51" s="21">
        <v>7010.87</v>
      </c>
      <c r="H51" s="21">
        <v>6938.44</v>
      </c>
      <c r="I51" s="23"/>
      <c r="J51" s="21">
        <v>983253</v>
      </c>
      <c r="K51" s="21">
        <v>7035.32</v>
      </c>
      <c r="L51" s="21">
        <v>6998.41</v>
      </c>
    </row>
    <row r="52" spans="1:12" ht="9" customHeight="1" x14ac:dyDescent="0.2">
      <c r="A52" s="20" t="s">
        <v>82</v>
      </c>
      <c r="B52" s="21">
        <v>1594301</v>
      </c>
      <c r="C52" s="21">
        <v>10270.49</v>
      </c>
      <c r="D52" s="21">
        <v>10235.81</v>
      </c>
      <c r="E52" s="22"/>
      <c r="F52" s="21">
        <v>2399391</v>
      </c>
      <c r="G52" s="21">
        <v>9875.42</v>
      </c>
      <c r="H52" s="21">
        <v>9587.89</v>
      </c>
      <c r="I52" s="23"/>
      <c r="J52" s="21">
        <v>3993692</v>
      </c>
      <c r="K52" s="21">
        <v>10033.129999999999</v>
      </c>
      <c r="L52" s="21">
        <v>9821.11</v>
      </c>
    </row>
    <row r="53" spans="1:12" ht="9" customHeight="1" x14ac:dyDescent="0.2">
      <c r="A53" s="17" t="s">
        <v>43</v>
      </c>
      <c r="B53" s="11">
        <v>1938115</v>
      </c>
      <c r="C53" s="11">
        <v>16215.81</v>
      </c>
      <c r="D53" s="11">
        <v>16194.36</v>
      </c>
      <c r="E53" s="12"/>
      <c r="F53" s="11">
        <v>2072077</v>
      </c>
      <c r="G53" s="11">
        <v>15705.57</v>
      </c>
      <c r="H53" s="11">
        <v>15402.41</v>
      </c>
      <c r="I53" s="13"/>
      <c r="J53" s="11">
        <v>4010192</v>
      </c>
      <c r="K53" s="11">
        <v>15952.17</v>
      </c>
      <c r="L53" s="11">
        <v>15779.53</v>
      </c>
    </row>
    <row r="54" spans="1:12" ht="9" customHeight="1" x14ac:dyDescent="0.2">
      <c r="A54" s="17" t="s">
        <v>44</v>
      </c>
      <c r="B54" s="11">
        <v>1344678</v>
      </c>
      <c r="C54" s="11">
        <v>22465.95</v>
      </c>
      <c r="D54" s="11">
        <v>22308.13</v>
      </c>
      <c r="E54" s="12"/>
      <c r="F54" s="11">
        <v>887818</v>
      </c>
      <c r="G54" s="11">
        <v>22352.98</v>
      </c>
      <c r="H54" s="11">
        <v>22165.14</v>
      </c>
      <c r="I54" s="13"/>
      <c r="J54" s="11">
        <v>2232496</v>
      </c>
      <c r="K54" s="11">
        <v>22421.02</v>
      </c>
      <c r="L54" s="11">
        <v>22253.47</v>
      </c>
    </row>
    <row r="55" spans="1:12" ht="9" customHeight="1" x14ac:dyDescent="0.2">
      <c r="A55" s="17" t="s">
        <v>45</v>
      </c>
      <c r="B55" s="11">
        <v>728967</v>
      </c>
      <c r="C55" s="11">
        <v>28858.39</v>
      </c>
      <c r="D55" s="11">
        <v>28685.15</v>
      </c>
      <c r="E55" s="12"/>
      <c r="F55" s="11">
        <v>397434</v>
      </c>
      <c r="G55" s="11">
        <v>28674.79</v>
      </c>
      <c r="H55" s="11">
        <v>28371.98</v>
      </c>
      <c r="I55" s="13"/>
      <c r="J55" s="11">
        <v>1126401</v>
      </c>
      <c r="K55" s="11">
        <v>28793.61</v>
      </c>
      <c r="L55" s="11">
        <v>28574</v>
      </c>
    </row>
    <row r="56" spans="1:12" ht="9" customHeight="1" x14ac:dyDescent="0.2">
      <c r="A56" s="17" t="s">
        <v>46</v>
      </c>
      <c r="B56" s="11">
        <v>348722</v>
      </c>
      <c r="C56" s="11">
        <v>35336.94</v>
      </c>
      <c r="D56" s="11">
        <v>35105.46</v>
      </c>
      <c r="E56" s="12"/>
      <c r="F56" s="11">
        <v>131121</v>
      </c>
      <c r="G56" s="11">
        <v>35258.25</v>
      </c>
      <c r="H56" s="11">
        <v>35038.769999999997</v>
      </c>
      <c r="I56" s="13"/>
      <c r="J56" s="11">
        <v>479843</v>
      </c>
      <c r="K56" s="11">
        <v>35315.440000000002</v>
      </c>
      <c r="L56" s="11">
        <v>35087.78</v>
      </c>
    </row>
    <row r="57" spans="1:12" ht="9" customHeight="1" x14ac:dyDescent="0.2">
      <c r="A57" s="17" t="s">
        <v>47</v>
      </c>
      <c r="B57" s="11">
        <v>469274</v>
      </c>
      <c r="C57" s="11">
        <v>57943.8</v>
      </c>
      <c r="D57" s="11">
        <v>50925.75</v>
      </c>
      <c r="E57" s="12"/>
      <c r="F57" s="11">
        <v>133195</v>
      </c>
      <c r="G57" s="11">
        <v>51732.73</v>
      </c>
      <c r="H57" s="11">
        <v>46724.35</v>
      </c>
      <c r="I57" s="13"/>
      <c r="J57" s="11">
        <v>602469</v>
      </c>
      <c r="K57" s="11">
        <v>56570.64</v>
      </c>
      <c r="L57" s="11">
        <v>49653.5</v>
      </c>
    </row>
    <row r="58" spans="1:12" ht="4.5" customHeight="1" x14ac:dyDescent="0.2">
      <c r="A58" s="17"/>
      <c r="B58" s="11"/>
      <c r="C58" s="11"/>
      <c r="D58" s="11"/>
      <c r="E58" s="12"/>
      <c r="F58" s="11"/>
      <c r="G58" s="11"/>
      <c r="H58" s="11"/>
      <c r="I58" s="13"/>
      <c r="J58" s="11"/>
      <c r="K58" s="11"/>
      <c r="L58" s="11"/>
    </row>
    <row r="59" spans="1:12" ht="9" customHeight="1" x14ac:dyDescent="0.2">
      <c r="A59" s="19" t="s">
        <v>5</v>
      </c>
      <c r="B59" s="15">
        <v>7857246</v>
      </c>
      <c r="C59" s="15">
        <v>18434.52</v>
      </c>
      <c r="D59" s="15">
        <v>15982.72</v>
      </c>
      <c r="E59" s="12"/>
      <c r="F59" s="15">
        <v>8849780</v>
      </c>
      <c r="G59" s="15">
        <v>12840.12</v>
      </c>
      <c r="H59" s="15">
        <v>10538.71</v>
      </c>
      <c r="I59" s="13"/>
      <c r="J59" s="15">
        <v>16707026</v>
      </c>
      <c r="K59" s="15">
        <v>15471.14</v>
      </c>
      <c r="L59" s="15">
        <v>13145.9</v>
      </c>
    </row>
    <row r="60" spans="1:12" ht="4.5" customHeight="1" x14ac:dyDescent="0.2">
      <c r="A60" s="24"/>
      <c r="B60" s="25"/>
      <c r="C60" s="25"/>
      <c r="D60" s="25"/>
      <c r="E60" s="25"/>
      <c r="F60" s="25"/>
      <c r="G60" s="25"/>
      <c r="H60" s="25"/>
      <c r="I60" s="25"/>
      <c r="J60" s="25"/>
      <c r="K60" s="25"/>
      <c r="L60" s="25"/>
    </row>
    <row r="61" spans="1:12" x14ac:dyDescent="0.2">
      <c r="B61" s="26"/>
      <c r="C61" s="26"/>
      <c r="D61" s="26"/>
      <c r="E61" s="26"/>
      <c r="F61" s="26"/>
      <c r="G61" s="26"/>
      <c r="H61" s="26"/>
      <c r="I61" s="26"/>
      <c r="J61" s="26"/>
      <c r="K61" s="26"/>
      <c r="L61" s="26"/>
    </row>
    <row r="62" spans="1:12" x14ac:dyDescent="0.2">
      <c r="A62" s="27" t="s">
        <v>92</v>
      </c>
    </row>
  </sheetData>
  <mergeCells count="6">
    <mergeCell ref="A1:L1"/>
    <mergeCell ref="A2:L2"/>
    <mergeCell ref="A3:A5"/>
    <mergeCell ref="B3:D3"/>
    <mergeCell ref="F3:H3"/>
    <mergeCell ref="J3:L3"/>
  </mergeCells>
  <pageMargins left="0.28999999999999998" right="0.3" top="1" bottom="1" header="0.5" footer="0.5"/>
  <pageSetup paperSize="9" scale="85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62"/>
  <sheetViews>
    <sheetView zoomScaleNormal="100" workbookViewId="0">
      <selection sqref="A1:L1"/>
    </sheetView>
  </sheetViews>
  <sheetFormatPr defaultColWidth="8.85546875" defaultRowHeight="12.75" x14ac:dyDescent="0.2"/>
  <cols>
    <col min="1" max="1" width="34.85546875" customWidth="1"/>
    <col min="2" max="4" width="8.85546875" customWidth="1"/>
    <col min="5" max="5" width="0.7109375" customWidth="1"/>
    <col min="6" max="8" width="8.85546875" customWidth="1"/>
    <col min="9" max="9" width="0.7109375" customWidth="1"/>
    <col min="10" max="10" width="9.85546875" bestFit="1" customWidth="1"/>
    <col min="11" max="12" width="9" bestFit="1" customWidth="1"/>
    <col min="14" max="15" width="10.28515625" bestFit="1" customWidth="1"/>
  </cols>
  <sheetData>
    <row r="1" spans="1:13" ht="24" customHeight="1" x14ac:dyDescent="0.2">
      <c r="A1" s="97" t="s">
        <v>101</v>
      </c>
      <c r="B1" s="98"/>
      <c r="C1" s="98"/>
      <c r="D1" s="98"/>
      <c r="E1" s="98"/>
      <c r="F1" s="98"/>
      <c r="G1" s="98"/>
      <c r="H1" s="98"/>
      <c r="I1" s="98"/>
      <c r="J1" s="98"/>
      <c r="K1" s="98"/>
      <c r="L1" s="98"/>
    </row>
    <row r="2" spans="1:13" x14ac:dyDescent="0.2">
      <c r="A2" s="99"/>
      <c r="B2" s="99"/>
      <c r="C2" s="99"/>
      <c r="D2" s="99"/>
      <c r="E2" s="99"/>
      <c r="F2" s="99"/>
      <c r="G2" s="99"/>
      <c r="H2" s="99"/>
      <c r="I2" s="99"/>
      <c r="J2" s="99"/>
      <c r="K2" s="99"/>
      <c r="L2" s="99"/>
    </row>
    <row r="3" spans="1:13" ht="12.75" customHeight="1" x14ac:dyDescent="0.2">
      <c r="A3" s="100" t="s">
        <v>93</v>
      </c>
      <c r="B3" s="103" t="s">
        <v>3</v>
      </c>
      <c r="C3" s="103"/>
      <c r="D3" s="103"/>
      <c r="E3" s="4"/>
      <c r="F3" s="103" t="s">
        <v>4</v>
      </c>
      <c r="G3" s="103"/>
      <c r="H3" s="103"/>
      <c r="I3" s="4"/>
      <c r="J3" s="103" t="s">
        <v>5</v>
      </c>
      <c r="K3" s="103"/>
      <c r="L3" s="103"/>
    </row>
    <row r="4" spans="1:13" ht="4.5" customHeight="1" x14ac:dyDescent="0.2">
      <c r="A4" s="101"/>
      <c r="B4" s="5"/>
      <c r="C4" s="5"/>
      <c r="D4" s="5"/>
      <c r="E4" s="6"/>
      <c r="F4" s="5"/>
      <c r="G4" s="5"/>
      <c r="H4" s="5"/>
      <c r="I4" s="6"/>
      <c r="J4" s="5"/>
      <c r="K4" s="5"/>
      <c r="L4" s="5"/>
    </row>
    <row r="5" spans="1:13" ht="27.75" x14ac:dyDescent="0.2">
      <c r="A5" s="102"/>
      <c r="B5" s="7" t="s">
        <v>6</v>
      </c>
      <c r="C5" s="7" t="s">
        <v>7</v>
      </c>
      <c r="D5" s="7" t="s">
        <v>8</v>
      </c>
      <c r="E5" s="7"/>
      <c r="F5" s="7" t="s">
        <v>6</v>
      </c>
      <c r="G5" s="7" t="s">
        <v>7</v>
      </c>
      <c r="H5" s="7" t="s">
        <v>8</v>
      </c>
      <c r="I5" s="7"/>
      <c r="J5" s="7" t="s">
        <v>6</v>
      </c>
      <c r="K5" s="7" t="s">
        <v>7</v>
      </c>
      <c r="L5" s="7" t="s">
        <v>8</v>
      </c>
    </row>
    <row r="6" spans="1:13" ht="12" customHeight="1" x14ac:dyDescent="0.2">
      <c r="A6" s="81"/>
      <c r="B6" s="6"/>
      <c r="C6" s="6"/>
      <c r="D6" s="6"/>
      <c r="E6" s="6"/>
      <c r="F6" s="6"/>
      <c r="G6" s="6"/>
      <c r="H6" s="6"/>
      <c r="I6" s="6"/>
      <c r="J6" s="6"/>
      <c r="K6" s="6"/>
      <c r="L6" s="6"/>
    </row>
    <row r="7" spans="1:13" ht="12" customHeight="1" x14ac:dyDescent="0.2">
      <c r="A7" s="8" t="s">
        <v>9</v>
      </c>
      <c r="B7" s="9"/>
      <c r="C7" s="9"/>
      <c r="D7" s="9"/>
      <c r="E7" s="9"/>
      <c r="F7" s="9"/>
      <c r="G7" s="9"/>
      <c r="H7" s="9"/>
      <c r="I7" s="9"/>
      <c r="J7" s="9"/>
      <c r="K7" s="9"/>
      <c r="L7" s="9"/>
    </row>
    <row r="8" spans="1:13" ht="9" customHeight="1" x14ac:dyDescent="0.2">
      <c r="A8" s="10" t="s">
        <v>10</v>
      </c>
      <c r="B8" s="11">
        <v>5225998</v>
      </c>
      <c r="C8" s="11">
        <v>21306.720000000001</v>
      </c>
      <c r="D8" s="11">
        <v>18307.25</v>
      </c>
      <c r="E8" s="12"/>
      <c r="F8" s="11">
        <v>3318698</v>
      </c>
      <c r="G8" s="11">
        <v>12706.06</v>
      </c>
      <c r="H8" s="11">
        <v>9326.2000000000007</v>
      </c>
      <c r="I8" s="13"/>
      <c r="J8" s="11">
        <v>8544696</v>
      </c>
      <c r="K8" s="11">
        <v>17966.29</v>
      </c>
      <c r="L8" s="11">
        <v>15141.49</v>
      </c>
      <c r="M8" s="11"/>
    </row>
    <row r="9" spans="1:13" ht="9" customHeight="1" x14ac:dyDescent="0.2">
      <c r="A9" s="10" t="s">
        <v>11</v>
      </c>
      <c r="B9" s="11">
        <v>351255</v>
      </c>
      <c r="C9" s="11">
        <v>10058.030000000001</v>
      </c>
      <c r="D9" s="11">
        <v>8042.27</v>
      </c>
      <c r="E9" s="12"/>
      <c r="F9" s="11">
        <v>221465</v>
      </c>
      <c r="G9" s="11">
        <v>7555.07</v>
      </c>
      <c r="H9" s="11">
        <v>6579.49</v>
      </c>
      <c r="I9" s="13"/>
      <c r="J9" s="11">
        <v>572720</v>
      </c>
      <c r="K9" s="11">
        <v>9090.16</v>
      </c>
      <c r="L9" s="11">
        <v>7461.61</v>
      </c>
      <c r="M9" s="11"/>
    </row>
    <row r="10" spans="1:13" ht="9" customHeight="1" x14ac:dyDescent="0.2">
      <c r="A10" s="10" t="s">
        <v>12</v>
      </c>
      <c r="B10" s="11">
        <v>112882</v>
      </c>
      <c r="C10" s="11">
        <v>5466.24</v>
      </c>
      <c r="D10" s="11">
        <v>4312.49</v>
      </c>
      <c r="E10" s="12"/>
      <c r="F10" s="11">
        <v>1356800</v>
      </c>
      <c r="G10" s="11">
        <v>10056.76</v>
      </c>
      <c r="H10" s="11">
        <v>8126.27</v>
      </c>
      <c r="I10" s="13"/>
      <c r="J10" s="11">
        <v>1469682</v>
      </c>
      <c r="K10" s="11">
        <v>9704.18</v>
      </c>
      <c r="L10" s="11">
        <v>8042.27</v>
      </c>
      <c r="M10" s="11"/>
    </row>
    <row r="11" spans="1:13" ht="9" customHeight="1" x14ac:dyDescent="0.2">
      <c r="A11" s="10" t="s">
        <v>13</v>
      </c>
      <c r="B11" s="11">
        <v>168868</v>
      </c>
      <c r="C11" s="11">
        <v>4368.0200000000004</v>
      </c>
      <c r="D11" s="11">
        <v>2867.54</v>
      </c>
      <c r="E11" s="12"/>
      <c r="F11" s="11">
        <v>36412</v>
      </c>
      <c r="G11" s="11">
        <v>4552.3</v>
      </c>
      <c r="H11" s="11">
        <v>2795.2</v>
      </c>
      <c r="I11" s="13"/>
      <c r="J11" s="11">
        <v>205280</v>
      </c>
      <c r="K11" s="11">
        <v>4400.71</v>
      </c>
      <c r="L11" s="11">
        <v>2867.54</v>
      </c>
      <c r="M11" s="11"/>
    </row>
    <row r="12" spans="1:13" ht="9" customHeight="1" x14ac:dyDescent="0.2">
      <c r="A12" s="10" t="s">
        <v>14</v>
      </c>
      <c r="B12" s="11">
        <v>567375</v>
      </c>
      <c r="C12" s="11">
        <v>5976.97</v>
      </c>
      <c r="D12" s="11">
        <v>5435.17</v>
      </c>
      <c r="E12" s="12"/>
      <c r="F12" s="11">
        <v>913977</v>
      </c>
      <c r="G12" s="11">
        <v>5744.8</v>
      </c>
      <c r="H12" s="11">
        <v>4477.59</v>
      </c>
      <c r="I12" s="13"/>
      <c r="J12" s="11">
        <v>1481352</v>
      </c>
      <c r="K12" s="11">
        <v>5833.72</v>
      </c>
      <c r="L12" s="11">
        <v>4710.9399999999996</v>
      </c>
      <c r="M12" s="11"/>
    </row>
    <row r="13" spans="1:13" ht="9" customHeight="1" x14ac:dyDescent="0.2">
      <c r="A13" s="10" t="s">
        <v>15</v>
      </c>
      <c r="B13" s="11">
        <v>318286</v>
      </c>
      <c r="C13" s="11">
        <v>22646.33</v>
      </c>
      <c r="D13" s="11">
        <v>19181.37</v>
      </c>
      <c r="E13" s="12"/>
      <c r="F13" s="11">
        <v>1595103</v>
      </c>
      <c r="G13" s="11">
        <v>17740.28</v>
      </c>
      <c r="H13" s="11">
        <v>15035.54</v>
      </c>
      <c r="I13" s="13"/>
      <c r="J13" s="11">
        <v>1913389</v>
      </c>
      <c r="K13" s="11">
        <v>18556.38</v>
      </c>
      <c r="L13" s="11">
        <v>15628.73</v>
      </c>
      <c r="M13" s="11"/>
    </row>
    <row r="14" spans="1:13" ht="9" customHeight="1" x14ac:dyDescent="0.2">
      <c r="A14" s="10" t="s">
        <v>16</v>
      </c>
      <c r="B14" s="11">
        <v>396717</v>
      </c>
      <c r="C14" s="11">
        <v>20558.02</v>
      </c>
      <c r="D14" s="11">
        <v>19418.75</v>
      </c>
      <c r="E14" s="12"/>
      <c r="F14" s="11">
        <v>142259</v>
      </c>
      <c r="G14" s="11">
        <v>19443.48</v>
      </c>
      <c r="H14" s="11">
        <v>18406.810000000001</v>
      </c>
      <c r="I14" s="13"/>
      <c r="J14" s="11">
        <v>538976</v>
      </c>
      <c r="K14" s="11">
        <v>20263.849999999999</v>
      </c>
      <c r="L14" s="11">
        <v>19175.650000000001</v>
      </c>
      <c r="M14" s="11"/>
    </row>
    <row r="15" spans="1:13" ht="9" customHeight="1" x14ac:dyDescent="0.2">
      <c r="A15" s="10" t="s">
        <v>17</v>
      </c>
      <c r="B15" s="11">
        <v>650798</v>
      </c>
      <c r="C15" s="11">
        <v>20027.62</v>
      </c>
      <c r="D15" s="11">
        <v>17327.810000000001</v>
      </c>
      <c r="E15" s="12"/>
      <c r="F15" s="11">
        <v>1197656</v>
      </c>
      <c r="G15" s="11">
        <v>18218.560000000001</v>
      </c>
      <c r="H15" s="11">
        <v>16333.18</v>
      </c>
      <c r="I15" s="13"/>
      <c r="J15" s="11">
        <v>1848454</v>
      </c>
      <c r="K15" s="11">
        <v>18855.490000000002</v>
      </c>
      <c r="L15" s="11">
        <v>16518.669999999998</v>
      </c>
      <c r="M15" s="11"/>
    </row>
    <row r="16" spans="1:13" ht="9" customHeight="1" x14ac:dyDescent="0.2">
      <c r="A16" s="10" t="s">
        <v>18</v>
      </c>
      <c r="B16" s="11">
        <v>5769</v>
      </c>
      <c r="C16" s="11">
        <v>10362.870000000001</v>
      </c>
      <c r="D16" s="11">
        <v>7877.22</v>
      </c>
      <c r="E16" s="12"/>
      <c r="F16" s="11">
        <v>2014</v>
      </c>
      <c r="G16" s="11">
        <v>11085.68</v>
      </c>
      <c r="H16" s="11">
        <v>9029.93</v>
      </c>
      <c r="I16" s="13"/>
      <c r="J16" s="11">
        <v>7783</v>
      </c>
      <c r="K16" s="11">
        <v>10549.91</v>
      </c>
      <c r="L16" s="11">
        <v>7885.15</v>
      </c>
      <c r="M16" s="11"/>
    </row>
    <row r="17" spans="1:13" ht="9" customHeight="1" x14ac:dyDescent="0.2">
      <c r="A17" s="10" t="s">
        <v>19</v>
      </c>
      <c r="B17" s="11">
        <v>51193</v>
      </c>
      <c r="C17" s="11">
        <v>23902.98</v>
      </c>
      <c r="D17" s="11">
        <v>22521.96</v>
      </c>
      <c r="E17" s="12"/>
      <c r="F17" s="11">
        <v>35060</v>
      </c>
      <c r="G17" s="11">
        <v>24518.25</v>
      </c>
      <c r="H17" s="11">
        <v>23864.240000000002</v>
      </c>
      <c r="I17" s="13"/>
      <c r="J17" s="11">
        <v>86253</v>
      </c>
      <c r="K17" s="11">
        <v>24153.07</v>
      </c>
      <c r="L17" s="11">
        <v>23155.84</v>
      </c>
      <c r="M17" s="11"/>
    </row>
    <row r="18" spans="1:13" ht="4.5" customHeight="1" x14ac:dyDescent="0.2">
      <c r="A18" s="10"/>
      <c r="B18" s="11"/>
      <c r="C18" s="11"/>
      <c r="D18" s="11"/>
      <c r="E18" s="12"/>
      <c r="F18" s="11"/>
      <c r="G18" s="11"/>
      <c r="H18" s="11"/>
      <c r="I18" s="13"/>
      <c r="J18" s="11"/>
      <c r="K18" s="11"/>
      <c r="L18" s="11"/>
      <c r="M18" s="11"/>
    </row>
    <row r="19" spans="1:13" ht="9" customHeight="1" x14ac:dyDescent="0.2">
      <c r="A19" s="14" t="s">
        <v>5</v>
      </c>
      <c r="B19" s="15">
        <v>7849141</v>
      </c>
      <c r="C19" s="15">
        <v>19022.310000000001</v>
      </c>
      <c r="D19" s="15">
        <v>16485.82</v>
      </c>
      <c r="E19" s="12"/>
      <c r="F19" s="15">
        <v>8819444</v>
      </c>
      <c r="G19" s="15">
        <v>13228.41</v>
      </c>
      <c r="H19" s="15">
        <v>10951.46</v>
      </c>
      <c r="I19" s="13"/>
      <c r="J19" s="15">
        <v>16668585</v>
      </c>
      <c r="K19" s="15">
        <v>15956.72</v>
      </c>
      <c r="L19" s="15">
        <v>13554.95</v>
      </c>
      <c r="M19" s="11"/>
    </row>
    <row r="20" spans="1:13" x14ac:dyDescent="0.2">
      <c r="A20" s="14"/>
      <c r="B20" s="15"/>
      <c r="C20" s="15"/>
      <c r="D20" s="15"/>
      <c r="E20" s="16"/>
      <c r="F20" s="16"/>
      <c r="G20" s="13"/>
      <c r="H20" s="15"/>
      <c r="I20" s="13"/>
      <c r="J20" s="13"/>
      <c r="K20" s="13"/>
      <c r="L20" s="15"/>
    </row>
    <row r="21" spans="1:13" ht="12" customHeight="1" x14ac:dyDescent="0.2">
      <c r="A21" s="8" t="s">
        <v>20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</row>
    <row r="22" spans="1:13" ht="9" customHeight="1" x14ac:dyDescent="0.2">
      <c r="A22" s="10" t="s">
        <v>21</v>
      </c>
      <c r="B22" s="11">
        <v>2126481</v>
      </c>
      <c r="C22" s="11">
        <v>21347.29</v>
      </c>
      <c r="D22" s="11">
        <v>18774.599999999999</v>
      </c>
      <c r="E22" s="12"/>
      <c r="F22" s="11">
        <v>2458660</v>
      </c>
      <c r="G22" s="11">
        <v>14091.21</v>
      </c>
      <c r="H22" s="11">
        <v>12533.69</v>
      </c>
      <c r="I22" s="13"/>
      <c r="J22" s="11">
        <v>4585141</v>
      </c>
      <c r="K22" s="11">
        <v>17456.41</v>
      </c>
      <c r="L22" s="11">
        <v>15330.38</v>
      </c>
    </row>
    <row r="23" spans="1:13" ht="9" customHeight="1" x14ac:dyDescent="0.2">
      <c r="A23" s="10" t="s">
        <v>22</v>
      </c>
      <c r="B23" s="11">
        <v>1527961</v>
      </c>
      <c r="C23" s="11">
        <v>19948.310000000001</v>
      </c>
      <c r="D23" s="11">
        <v>17483.18</v>
      </c>
      <c r="E23" s="12"/>
      <c r="F23" s="11">
        <v>1732486</v>
      </c>
      <c r="G23" s="11">
        <v>13592.53</v>
      </c>
      <c r="H23" s="11">
        <v>11964.55</v>
      </c>
      <c r="I23" s="13"/>
      <c r="J23" s="11">
        <v>3260447</v>
      </c>
      <c r="K23" s="11">
        <v>16571.07</v>
      </c>
      <c r="L23" s="11">
        <v>14362.61</v>
      </c>
    </row>
    <row r="24" spans="1:13" ht="9" customHeight="1" x14ac:dyDescent="0.2">
      <c r="A24" s="10" t="s">
        <v>23</v>
      </c>
      <c r="B24" s="11">
        <v>1532601</v>
      </c>
      <c r="C24" s="11">
        <v>21042.75</v>
      </c>
      <c r="D24" s="11">
        <v>17501.64</v>
      </c>
      <c r="E24" s="12"/>
      <c r="F24" s="11">
        <v>1722807</v>
      </c>
      <c r="G24" s="11">
        <v>14244.23</v>
      </c>
      <c r="H24" s="11">
        <v>11965.59</v>
      </c>
      <c r="I24" s="13"/>
      <c r="J24" s="11">
        <v>3255408</v>
      </c>
      <c r="K24" s="11">
        <v>17444.88</v>
      </c>
      <c r="L24" s="11">
        <v>14227.23</v>
      </c>
    </row>
    <row r="25" spans="1:13" ht="9" customHeight="1" x14ac:dyDescent="0.2">
      <c r="A25" s="10" t="s">
        <v>24</v>
      </c>
      <c r="B25" s="11">
        <v>1630132</v>
      </c>
      <c r="C25" s="11">
        <v>16539.580000000002</v>
      </c>
      <c r="D25" s="11">
        <v>13398.32</v>
      </c>
      <c r="E25" s="12"/>
      <c r="F25" s="11">
        <v>1808882</v>
      </c>
      <c r="G25" s="11">
        <v>12379.73</v>
      </c>
      <c r="H25" s="11">
        <v>9741.42</v>
      </c>
      <c r="I25" s="13"/>
      <c r="J25" s="11">
        <v>3439014</v>
      </c>
      <c r="K25" s="11">
        <v>14351.55</v>
      </c>
      <c r="L25" s="11">
        <v>11304.41</v>
      </c>
    </row>
    <row r="26" spans="1:13" ht="9" customHeight="1" x14ac:dyDescent="0.2">
      <c r="A26" s="10" t="s">
        <v>25</v>
      </c>
      <c r="B26" s="11">
        <v>801791</v>
      </c>
      <c r="C26" s="11">
        <v>16823.12</v>
      </c>
      <c r="D26" s="11">
        <v>13165.75</v>
      </c>
      <c r="E26" s="12"/>
      <c r="F26" s="11">
        <v>853147</v>
      </c>
      <c r="G26" s="11">
        <v>12600.69</v>
      </c>
      <c r="H26" s="11">
        <v>9593.91</v>
      </c>
      <c r="I26" s="13"/>
      <c r="J26" s="11">
        <v>1654938</v>
      </c>
      <c r="K26" s="11">
        <v>14646.39</v>
      </c>
      <c r="L26" s="11">
        <v>11232.58</v>
      </c>
    </row>
    <row r="27" spans="1:13" ht="9" customHeight="1" x14ac:dyDescent="0.2">
      <c r="A27" s="10" t="s">
        <v>26</v>
      </c>
      <c r="B27" s="11">
        <v>229949</v>
      </c>
      <c r="C27" s="11">
        <v>3165.89</v>
      </c>
      <c r="D27" s="11">
        <v>995.28</v>
      </c>
      <c r="E27" s="12"/>
      <c r="F27" s="11">
        <v>243185</v>
      </c>
      <c r="G27" s="11">
        <v>3226.74</v>
      </c>
      <c r="H27" s="11">
        <v>1987.18</v>
      </c>
      <c r="I27" s="13"/>
      <c r="J27" s="11">
        <v>473134</v>
      </c>
      <c r="K27" s="11">
        <v>3197.16</v>
      </c>
      <c r="L27" s="11">
        <v>1367.08</v>
      </c>
    </row>
    <row r="28" spans="1:13" ht="9" customHeight="1" x14ac:dyDescent="0.2">
      <c r="A28" s="10" t="s">
        <v>27</v>
      </c>
      <c r="B28" s="11">
        <v>226</v>
      </c>
      <c r="C28" s="11">
        <v>24287.21</v>
      </c>
      <c r="D28" s="11">
        <v>21522.61</v>
      </c>
      <c r="E28" s="12"/>
      <c r="F28" s="11">
        <v>277</v>
      </c>
      <c r="G28" s="11">
        <v>15918.78</v>
      </c>
      <c r="H28" s="11">
        <v>13963.69</v>
      </c>
      <c r="I28" s="13"/>
      <c r="J28" s="11">
        <v>503</v>
      </c>
      <c r="K28" s="11">
        <v>19678.75</v>
      </c>
      <c r="L28" s="11">
        <v>17899.439999999999</v>
      </c>
    </row>
    <row r="29" spans="1:13" ht="4.5" customHeight="1" x14ac:dyDescent="0.2">
      <c r="A29" s="10"/>
      <c r="B29" s="11"/>
      <c r="C29" s="11"/>
      <c r="D29" s="11"/>
      <c r="E29" s="12"/>
      <c r="F29" s="11"/>
      <c r="G29" s="11"/>
      <c r="H29" s="11"/>
      <c r="I29" s="13"/>
      <c r="J29" s="11"/>
      <c r="K29" s="11"/>
      <c r="L29" s="11"/>
    </row>
    <row r="30" spans="1:13" ht="9" customHeight="1" x14ac:dyDescent="0.2">
      <c r="A30" s="14" t="s">
        <v>5</v>
      </c>
      <c r="B30" s="15">
        <v>7849141</v>
      </c>
      <c r="C30" s="15">
        <v>19022.310000000001</v>
      </c>
      <c r="D30" s="15">
        <v>16485.82</v>
      </c>
      <c r="E30" s="12"/>
      <c r="F30" s="15">
        <v>8819444</v>
      </c>
      <c r="G30" s="15">
        <v>13228.41</v>
      </c>
      <c r="H30" s="15">
        <v>10951.46</v>
      </c>
      <c r="I30" s="13"/>
      <c r="J30" s="15">
        <v>16668585</v>
      </c>
      <c r="K30" s="15">
        <v>15956.72</v>
      </c>
      <c r="L30" s="15">
        <v>13554.95</v>
      </c>
    </row>
    <row r="31" spans="1:13" x14ac:dyDescent="0.2">
      <c r="A31" s="17"/>
      <c r="B31" s="17"/>
      <c r="C31" s="17"/>
      <c r="D31" s="18"/>
      <c r="E31" s="17"/>
      <c r="F31" s="17"/>
      <c r="G31" s="17"/>
      <c r="H31" s="18"/>
      <c r="I31" s="17"/>
      <c r="J31" s="17"/>
      <c r="K31" s="17"/>
      <c r="L31" s="18"/>
    </row>
    <row r="32" spans="1:13" ht="12" customHeight="1" x14ac:dyDescent="0.2">
      <c r="A32" s="8" t="s">
        <v>28</v>
      </c>
      <c r="B32" s="17"/>
      <c r="C32" s="17"/>
      <c r="D32" s="18"/>
      <c r="E32" s="17"/>
      <c r="F32" s="17"/>
      <c r="G32" s="17"/>
      <c r="H32" s="18"/>
      <c r="I32" s="17"/>
      <c r="J32" s="17"/>
      <c r="K32" s="17"/>
      <c r="L32" s="18"/>
    </row>
    <row r="33" spans="1:12" ht="9" customHeight="1" x14ac:dyDescent="0.2">
      <c r="A33" s="8" t="s">
        <v>29</v>
      </c>
      <c r="B33" s="11">
        <v>166812</v>
      </c>
      <c r="C33" s="11">
        <v>4076.67</v>
      </c>
      <c r="D33" s="11">
        <v>3263.65</v>
      </c>
      <c r="E33" s="12"/>
      <c r="F33" s="11">
        <v>127451</v>
      </c>
      <c r="G33" s="11">
        <v>3965.67</v>
      </c>
      <c r="H33" s="11">
        <v>3263.65</v>
      </c>
      <c r="I33" s="13"/>
      <c r="J33" s="11">
        <v>294263</v>
      </c>
      <c r="K33" s="11">
        <v>4028.59</v>
      </c>
      <c r="L33" s="11">
        <v>3263.65</v>
      </c>
    </row>
    <row r="34" spans="1:12" ht="9" customHeight="1" x14ac:dyDescent="0.2">
      <c r="A34" s="8" t="s">
        <v>30</v>
      </c>
      <c r="B34" s="11">
        <v>64157</v>
      </c>
      <c r="C34" s="11">
        <v>6339.97</v>
      </c>
      <c r="D34" s="11">
        <v>4089.28</v>
      </c>
      <c r="E34" s="12"/>
      <c r="F34" s="11">
        <v>51884</v>
      </c>
      <c r="G34" s="11">
        <v>6025.72</v>
      </c>
      <c r="H34" s="11">
        <v>3625.05</v>
      </c>
      <c r="I34" s="13"/>
      <c r="J34" s="11">
        <v>116041</v>
      </c>
      <c r="K34" s="11">
        <v>6199.46</v>
      </c>
      <c r="L34" s="11">
        <v>3847.61</v>
      </c>
    </row>
    <row r="35" spans="1:12" ht="9" customHeight="1" x14ac:dyDescent="0.2">
      <c r="A35" s="8" t="s">
        <v>31</v>
      </c>
      <c r="B35" s="11">
        <v>103789</v>
      </c>
      <c r="C35" s="11">
        <v>6483.78</v>
      </c>
      <c r="D35" s="11">
        <v>3681.99</v>
      </c>
      <c r="E35" s="12"/>
      <c r="F35" s="11">
        <v>79124</v>
      </c>
      <c r="G35" s="11">
        <v>6480.85</v>
      </c>
      <c r="H35" s="11">
        <v>3808.07</v>
      </c>
      <c r="I35" s="13"/>
      <c r="J35" s="11">
        <v>182913</v>
      </c>
      <c r="K35" s="11">
        <v>6482.51</v>
      </c>
      <c r="L35" s="11">
        <v>3782.22</v>
      </c>
    </row>
    <row r="36" spans="1:12" ht="9" customHeight="1" x14ac:dyDescent="0.2">
      <c r="A36" s="8" t="s">
        <v>32</v>
      </c>
      <c r="B36" s="11">
        <v>213341</v>
      </c>
      <c r="C36" s="11">
        <v>7484.9</v>
      </c>
      <c r="D36" s="11">
        <v>5663.19</v>
      </c>
      <c r="E36" s="12"/>
      <c r="F36" s="11">
        <v>196653</v>
      </c>
      <c r="G36" s="11">
        <v>7384.63</v>
      </c>
      <c r="H36" s="11">
        <v>5943.34</v>
      </c>
      <c r="I36" s="13"/>
      <c r="J36" s="11">
        <v>409994</v>
      </c>
      <c r="K36" s="11">
        <v>7436.81</v>
      </c>
      <c r="L36" s="11">
        <v>5848.68</v>
      </c>
    </row>
    <row r="37" spans="1:12" ht="9" customHeight="1" x14ac:dyDescent="0.2">
      <c r="A37" s="8" t="s">
        <v>33</v>
      </c>
      <c r="B37" s="11">
        <v>170486</v>
      </c>
      <c r="C37" s="11">
        <v>11788.78</v>
      </c>
      <c r="D37" s="11">
        <v>8019.31</v>
      </c>
      <c r="E37" s="12"/>
      <c r="F37" s="11">
        <v>173079</v>
      </c>
      <c r="G37" s="11">
        <v>8721.43</v>
      </c>
      <c r="H37" s="11">
        <v>6243.49</v>
      </c>
      <c r="I37" s="13"/>
      <c r="J37" s="11">
        <v>343565</v>
      </c>
      <c r="K37" s="11">
        <v>10243.530000000001</v>
      </c>
      <c r="L37" s="11">
        <v>6799.39</v>
      </c>
    </row>
    <row r="38" spans="1:12" ht="9" customHeight="1" x14ac:dyDescent="0.2">
      <c r="A38" s="8" t="s">
        <v>34</v>
      </c>
      <c r="B38" s="11">
        <v>439826</v>
      </c>
      <c r="C38" s="11">
        <v>19260.41</v>
      </c>
      <c r="D38" s="11">
        <v>18925</v>
      </c>
      <c r="E38" s="12"/>
      <c r="F38" s="11">
        <v>359826</v>
      </c>
      <c r="G38" s="11">
        <v>12431.05</v>
      </c>
      <c r="H38" s="11">
        <v>10172.049999999999</v>
      </c>
      <c r="I38" s="13"/>
      <c r="J38" s="11">
        <v>799652</v>
      </c>
      <c r="K38" s="11">
        <v>16187.35</v>
      </c>
      <c r="L38" s="11">
        <v>14467.2</v>
      </c>
    </row>
    <row r="39" spans="1:12" ht="9" customHeight="1" x14ac:dyDescent="0.2">
      <c r="A39" s="8" t="s">
        <v>35</v>
      </c>
      <c r="B39" s="11">
        <v>1278324</v>
      </c>
      <c r="C39" s="11">
        <v>23273.77</v>
      </c>
      <c r="D39" s="11">
        <v>20797.2</v>
      </c>
      <c r="E39" s="12"/>
      <c r="F39" s="11">
        <v>1212239</v>
      </c>
      <c r="G39" s="11">
        <v>14658.03</v>
      </c>
      <c r="H39" s="11">
        <v>12047.23</v>
      </c>
      <c r="I39" s="13"/>
      <c r="J39" s="11">
        <v>2490563</v>
      </c>
      <c r="K39" s="11">
        <v>19080.21</v>
      </c>
      <c r="L39" s="11">
        <v>17013.18</v>
      </c>
    </row>
    <row r="40" spans="1:12" ht="9" customHeight="1" x14ac:dyDescent="0.2">
      <c r="A40" s="8" t="s">
        <v>36</v>
      </c>
      <c r="B40" s="11">
        <v>1462726</v>
      </c>
      <c r="C40" s="11">
        <v>21254.34</v>
      </c>
      <c r="D40" s="11">
        <v>18316.48</v>
      </c>
      <c r="E40" s="12"/>
      <c r="F40" s="11">
        <v>1349871</v>
      </c>
      <c r="G40" s="11">
        <v>13168.64</v>
      </c>
      <c r="H40" s="11">
        <v>10419.11</v>
      </c>
      <c r="I40" s="13"/>
      <c r="J40" s="11">
        <v>2812597</v>
      </c>
      <c r="K40" s="11">
        <v>17373.71</v>
      </c>
      <c r="L40" s="11">
        <v>14753.96</v>
      </c>
    </row>
    <row r="41" spans="1:12" ht="9" customHeight="1" x14ac:dyDescent="0.2">
      <c r="A41" s="8" t="s">
        <v>37</v>
      </c>
      <c r="B41" s="11">
        <v>1459856</v>
      </c>
      <c r="C41" s="11">
        <v>20183.830000000002</v>
      </c>
      <c r="D41" s="11">
        <v>16892.59</v>
      </c>
      <c r="E41" s="12"/>
      <c r="F41" s="11">
        <v>1460424</v>
      </c>
      <c r="G41" s="11">
        <v>12748.61</v>
      </c>
      <c r="H41" s="11">
        <v>9824.0400000000009</v>
      </c>
      <c r="I41" s="13"/>
      <c r="J41" s="11">
        <v>2920280</v>
      </c>
      <c r="K41" s="11">
        <v>16465.5</v>
      </c>
      <c r="L41" s="11">
        <v>13502.58</v>
      </c>
    </row>
    <row r="42" spans="1:12" ht="9" customHeight="1" x14ac:dyDescent="0.2">
      <c r="A42" s="8" t="s">
        <v>38</v>
      </c>
      <c r="B42" s="11">
        <v>1128989</v>
      </c>
      <c r="C42" s="11">
        <v>18379.22</v>
      </c>
      <c r="D42" s="11">
        <v>15432.56</v>
      </c>
      <c r="E42" s="12"/>
      <c r="F42" s="11">
        <v>1341342</v>
      </c>
      <c r="G42" s="11">
        <v>12773.63</v>
      </c>
      <c r="H42" s="11">
        <v>10271.69</v>
      </c>
      <c r="I42" s="13"/>
      <c r="J42" s="11">
        <v>2470331</v>
      </c>
      <c r="K42" s="11">
        <v>15335.5</v>
      </c>
      <c r="L42" s="11">
        <v>12694.76</v>
      </c>
    </row>
    <row r="43" spans="1:12" ht="9" customHeight="1" x14ac:dyDescent="0.2">
      <c r="A43" s="8" t="s">
        <v>39</v>
      </c>
      <c r="B43" s="11">
        <v>1360318</v>
      </c>
      <c r="C43" s="11">
        <v>17942.439999999999</v>
      </c>
      <c r="D43" s="11">
        <v>15264.86</v>
      </c>
      <c r="E43" s="12"/>
      <c r="F43" s="11">
        <v>2467346</v>
      </c>
      <c r="G43" s="11">
        <v>14834.66</v>
      </c>
      <c r="H43" s="11">
        <v>13824.59</v>
      </c>
      <c r="I43" s="13"/>
      <c r="J43" s="11">
        <v>3827664</v>
      </c>
      <c r="K43" s="11">
        <v>15939.14</v>
      </c>
      <c r="L43" s="11">
        <v>13932.1</v>
      </c>
    </row>
    <row r="44" spans="1:12" ht="9" customHeight="1" x14ac:dyDescent="0.2">
      <c r="A44" s="8" t="s">
        <v>27</v>
      </c>
      <c r="B44" s="11">
        <v>517</v>
      </c>
      <c r="C44" s="11">
        <v>14704.92</v>
      </c>
      <c r="D44" s="11">
        <v>10563.28</v>
      </c>
      <c r="E44" s="12"/>
      <c r="F44" s="11">
        <v>205</v>
      </c>
      <c r="G44" s="11">
        <v>10907.72</v>
      </c>
      <c r="H44" s="11">
        <v>7508.8</v>
      </c>
      <c r="I44" s="13"/>
      <c r="J44" s="11">
        <v>722</v>
      </c>
      <c r="K44" s="11">
        <v>13626.77</v>
      </c>
      <c r="L44" s="11">
        <v>10256.74</v>
      </c>
    </row>
    <row r="45" spans="1:12" ht="4.5" customHeight="1" x14ac:dyDescent="0.2">
      <c r="A45" s="8"/>
      <c r="B45" s="11"/>
      <c r="C45" s="11"/>
      <c r="D45" s="11"/>
      <c r="E45" s="12"/>
      <c r="F45" s="11"/>
      <c r="G45" s="11"/>
      <c r="H45" s="11"/>
      <c r="I45" s="13"/>
      <c r="J45" s="11"/>
      <c r="K45" s="11"/>
      <c r="L45" s="11"/>
    </row>
    <row r="46" spans="1:12" ht="9" customHeight="1" x14ac:dyDescent="0.2">
      <c r="A46" s="19" t="s">
        <v>5</v>
      </c>
      <c r="B46" s="15">
        <v>7849141</v>
      </c>
      <c r="C46" s="15">
        <v>19022.310000000001</v>
      </c>
      <c r="D46" s="15">
        <v>16485.82</v>
      </c>
      <c r="E46" s="12"/>
      <c r="F46" s="15">
        <v>8819444</v>
      </c>
      <c r="G46" s="15">
        <v>13228.41</v>
      </c>
      <c r="H46" s="15">
        <v>10951.46</v>
      </c>
      <c r="I46" s="13"/>
      <c r="J46" s="15">
        <v>16668585</v>
      </c>
      <c r="K46" s="15">
        <v>15956.72</v>
      </c>
      <c r="L46" s="15">
        <v>13554.95</v>
      </c>
    </row>
    <row r="47" spans="1:12" x14ac:dyDescent="0.2">
      <c r="A47" s="17"/>
      <c r="B47" s="17"/>
      <c r="C47" s="17"/>
      <c r="D47" s="17"/>
      <c r="E47" s="17"/>
      <c r="F47" s="17"/>
      <c r="G47" s="17"/>
      <c r="H47" s="17"/>
      <c r="I47" s="17"/>
      <c r="J47" s="17"/>
      <c r="K47" s="17"/>
      <c r="L47" s="17"/>
    </row>
    <row r="48" spans="1:12" ht="12" customHeight="1" x14ac:dyDescent="0.2">
      <c r="A48" s="8" t="s">
        <v>40</v>
      </c>
      <c r="B48" s="17"/>
      <c r="C48" s="17"/>
      <c r="D48" s="17"/>
      <c r="E48" s="17"/>
      <c r="F48" s="17"/>
      <c r="G48" s="17"/>
      <c r="H48" s="17"/>
      <c r="I48" s="17"/>
      <c r="J48" s="17"/>
      <c r="K48" s="17"/>
      <c r="L48" s="17"/>
    </row>
    <row r="49" spans="1:16" ht="9" customHeight="1" x14ac:dyDescent="0.2">
      <c r="A49" s="17" t="s">
        <v>41</v>
      </c>
      <c r="B49" s="11">
        <v>1042812</v>
      </c>
      <c r="C49" s="11">
        <v>3474.19</v>
      </c>
      <c r="D49" s="11">
        <v>3524.43</v>
      </c>
      <c r="E49" s="12"/>
      <c r="F49" s="11">
        <v>1787256</v>
      </c>
      <c r="G49" s="11">
        <v>4290.16</v>
      </c>
      <c r="H49" s="11">
        <v>4426.5</v>
      </c>
      <c r="I49" s="13"/>
      <c r="J49" s="11">
        <v>2830068</v>
      </c>
      <c r="K49" s="11">
        <v>3989.49</v>
      </c>
      <c r="L49" s="11">
        <v>3598.92</v>
      </c>
    </row>
    <row r="50" spans="1:16" ht="9" customHeight="1" x14ac:dyDescent="0.2">
      <c r="A50" s="17" t="s">
        <v>42</v>
      </c>
      <c r="B50" s="11">
        <v>1861237</v>
      </c>
      <c r="C50" s="11">
        <v>9697.5326044506965</v>
      </c>
      <c r="D50" s="11">
        <v>9636.94</v>
      </c>
      <c r="E50" s="12"/>
      <c r="F50" s="11">
        <v>3279726</v>
      </c>
      <c r="G50" s="11">
        <v>9024.3245980670345</v>
      </c>
      <c r="H50" s="11">
        <v>8631.58</v>
      </c>
      <c r="I50" s="13"/>
      <c r="J50" s="11">
        <v>5140963</v>
      </c>
      <c r="K50" s="11">
        <v>9268.0537472882024</v>
      </c>
      <c r="L50" s="11">
        <v>9238.82</v>
      </c>
    </row>
    <row r="51" spans="1:16" ht="9" customHeight="1" x14ac:dyDescent="0.2">
      <c r="A51" s="20" t="s">
        <v>83</v>
      </c>
      <c r="B51" s="21">
        <v>366372</v>
      </c>
      <c r="C51" s="21">
        <v>7100.18</v>
      </c>
      <c r="D51" s="21">
        <v>7059.9</v>
      </c>
      <c r="E51" s="22"/>
      <c r="F51" s="21">
        <v>997785</v>
      </c>
      <c r="G51" s="21">
        <v>6909.54</v>
      </c>
      <c r="H51" s="21">
        <v>6663.49</v>
      </c>
      <c r="I51" s="23"/>
      <c r="J51" s="21">
        <v>1364157</v>
      </c>
      <c r="K51" s="21">
        <v>6960.74</v>
      </c>
      <c r="L51" s="21">
        <v>6747.49</v>
      </c>
    </row>
    <row r="52" spans="1:16" ht="9" customHeight="1" x14ac:dyDescent="0.2">
      <c r="A52" s="20" t="s">
        <v>84</v>
      </c>
      <c r="B52" s="21">
        <v>1494865</v>
      </c>
      <c r="C52" s="21">
        <v>10334.11</v>
      </c>
      <c r="D52" s="21">
        <v>10309</v>
      </c>
      <c r="E52" s="22"/>
      <c r="F52" s="21">
        <v>2281941</v>
      </c>
      <c r="G52" s="21">
        <v>9949.02</v>
      </c>
      <c r="H52" s="21">
        <v>9741.2900000000009</v>
      </c>
      <c r="I52" s="23"/>
      <c r="J52" s="21">
        <v>3776806</v>
      </c>
      <c r="K52" s="21">
        <v>10101.44</v>
      </c>
      <c r="L52" s="21">
        <v>9885.2000000000007</v>
      </c>
      <c r="N52" s="83"/>
      <c r="O52" s="83"/>
      <c r="P52" s="83"/>
    </row>
    <row r="53" spans="1:16" ht="9" customHeight="1" x14ac:dyDescent="0.2">
      <c r="A53" s="17" t="s">
        <v>43</v>
      </c>
      <c r="B53" s="11">
        <v>1893653</v>
      </c>
      <c r="C53" s="11">
        <v>16245.05</v>
      </c>
      <c r="D53" s="11">
        <v>16239.99</v>
      </c>
      <c r="E53" s="12"/>
      <c r="F53" s="11">
        <v>2071795</v>
      </c>
      <c r="G53" s="11">
        <v>15734.79</v>
      </c>
      <c r="H53" s="11">
        <v>15535.78</v>
      </c>
      <c r="I53" s="13"/>
      <c r="J53" s="11">
        <v>3965448</v>
      </c>
      <c r="K53" s="11">
        <v>15978.46</v>
      </c>
      <c r="L53" s="11">
        <v>15839.05</v>
      </c>
    </row>
    <row r="54" spans="1:16" ht="9" customHeight="1" x14ac:dyDescent="0.2">
      <c r="A54" s="17" t="s">
        <v>44</v>
      </c>
      <c r="B54" s="11">
        <v>1378742</v>
      </c>
      <c r="C54" s="11">
        <v>22465.81</v>
      </c>
      <c r="D54" s="11">
        <v>22317.1</v>
      </c>
      <c r="E54" s="12"/>
      <c r="F54" s="11">
        <v>938986</v>
      </c>
      <c r="G54" s="11">
        <v>22327.53</v>
      </c>
      <c r="H54" s="11">
        <v>22130.16</v>
      </c>
      <c r="I54" s="13"/>
      <c r="J54" s="11">
        <v>2317728</v>
      </c>
      <c r="K54" s="11">
        <v>22409.78</v>
      </c>
      <c r="L54" s="11">
        <v>22242.35</v>
      </c>
    </row>
    <row r="55" spans="1:16" ht="9" customHeight="1" x14ac:dyDescent="0.2">
      <c r="A55" s="17" t="s">
        <v>45</v>
      </c>
      <c r="B55" s="11">
        <v>773163</v>
      </c>
      <c r="C55" s="11">
        <v>28865.99</v>
      </c>
      <c r="D55" s="11">
        <v>28681.64</v>
      </c>
      <c r="E55" s="12"/>
      <c r="F55" s="11">
        <v>439585</v>
      </c>
      <c r="G55" s="11">
        <v>28687.1</v>
      </c>
      <c r="H55" s="11">
        <v>28380.95</v>
      </c>
      <c r="I55" s="13"/>
      <c r="J55" s="11">
        <v>1212748</v>
      </c>
      <c r="K55" s="11">
        <v>28801.15</v>
      </c>
      <c r="L55" s="11">
        <v>28568.54</v>
      </c>
    </row>
    <row r="56" spans="1:16" ht="9" customHeight="1" x14ac:dyDescent="0.2">
      <c r="A56" s="17" t="s">
        <v>46</v>
      </c>
      <c r="B56" s="11">
        <v>382472</v>
      </c>
      <c r="C56" s="11">
        <v>35343.39</v>
      </c>
      <c r="D56" s="11">
        <v>35123.660000000003</v>
      </c>
      <c r="E56" s="12"/>
      <c r="F56" s="11">
        <v>149930</v>
      </c>
      <c r="G56" s="11">
        <v>35212.65</v>
      </c>
      <c r="H56" s="11">
        <v>34972.67</v>
      </c>
      <c r="I56" s="13"/>
      <c r="J56" s="11">
        <v>532402</v>
      </c>
      <c r="K56" s="11">
        <v>35306.57</v>
      </c>
      <c r="L56" s="11">
        <v>35084.53</v>
      </c>
    </row>
    <row r="57" spans="1:16" ht="9" customHeight="1" x14ac:dyDescent="0.2">
      <c r="A57" s="17" t="s">
        <v>47</v>
      </c>
      <c r="B57" s="11">
        <v>517062</v>
      </c>
      <c r="C57" s="11">
        <v>58142.78</v>
      </c>
      <c r="D57" s="11">
        <v>50791.13</v>
      </c>
      <c r="E57" s="12"/>
      <c r="F57" s="11">
        <v>152166</v>
      </c>
      <c r="G57" s="11">
        <v>52232.24</v>
      </c>
      <c r="H57" s="11">
        <v>46986.55</v>
      </c>
      <c r="I57" s="13"/>
      <c r="J57" s="11">
        <v>669228</v>
      </c>
      <c r="K57" s="11">
        <v>56798.87</v>
      </c>
      <c r="L57" s="11">
        <v>49624.38</v>
      </c>
    </row>
    <row r="58" spans="1:16" ht="4.5" customHeight="1" x14ac:dyDescent="0.2">
      <c r="A58" s="17"/>
      <c r="B58" s="11"/>
      <c r="C58" s="11"/>
      <c r="D58" s="11"/>
      <c r="E58" s="12"/>
      <c r="F58" s="11"/>
      <c r="G58" s="11"/>
      <c r="H58" s="11"/>
      <c r="I58" s="13"/>
      <c r="J58" s="11"/>
      <c r="K58" s="11"/>
      <c r="L58" s="11"/>
    </row>
    <row r="59" spans="1:16" ht="9" customHeight="1" x14ac:dyDescent="0.2">
      <c r="A59" s="19" t="s">
        <v>5</v>
      </c>
      <c r="B59" s="15">
        <v>7849141</v>
      </c>
      <c r="C59" s="15">
        <v>19022.310000000001</v>
      </c>
      <c r="D59" s="15">
        <v>16485.82</v>
      </c>
      <c r="E59" s="12"/>
      <c r="F59" s="15">
        <v>8819444</v>
      </c>
      <c r="G59" s="15">
        <v>13228.41</v>
      </c>
      <c r="H59" s="15">
        <v>10951.46</v>
      </c>
      <c r="I59" s="13"/>
      <c r="J59" s="15">
        <v>16668585</v>
      </c>
      <c r="K59" s="15">
        <v>15956.72</v>
      </c>
      <c r="L59" s="15">
        <v>13554.95</v>
      </c>
    </row>
    <row r="60" spans="1:16" ht="4.5" customHeight="1" x14ac:dyDescent="0.2">
      <c r="A60" s="24"/>
      <c r="B60" s="25"/>
      <c r="C60" s="25"/>
      <c r="D60" s="25"/>
      <c r="E60" s="25"/>
      <c r="F60" s="25"/>
      <c r="G60" s="25"/>
      <c r="H60" s="25"/>
      <c r="I60" s="25"/>
      <c r="J60" s="25"/>
      <c r="K60" s="25"/>
      <c r="L60" s="25"/>
    </row>
    <row r="61" spans="1:16" x14ac:dyDescent="0.2">
      <c r="B61" s="26"/>
      <c r="C61" s="26"/>
      <c r="D61" s="26"/>
      <c r="E61" s="26"/>
      <c r="F61" s="26"/>
      <c r="G61" s="26"/>
      <c r="H61" s="26"/>
      <c r="I61" s="26"/>
      <c r="J61" s="26"/>
      <c r="K61" s="26"/>
      <c r="L61" s="26"/>
      <c r="O61" s="83"/>
    </row>
    <row r="62" spans="1:16" x14ac:dyDescent="0.2">
      <c r="A62" s="27" t="s">
        <v>92</v>
      </c>
    </row>
  </sheetData>
  <mergeCells count="6">
    <mergeCell ref="A1:L1"/>
    <mergeCell ref="A2:L2"/>
    <mergeCell ref="A3:A5"/>
    <mergeCell ref="B3:D3"/>
    <mergeCell ref="F3:H3"/>
    <mergeCell ref="J3:L3"/>
  </mergeCells>
  <pageMargins left="0.28999999999999998" right="0.3" top="1" bottom="1" header="0.5" footer="0.5"/>
  <pageSetup paperSize="9" scale="85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62"/>
  <sheetViews>
    <sheetView zoomScaleNormal="100" workbookViewId="0">
      <selection sqref="A1:L1"/>
    </sheetView>
  </sheetViews>
  <sheetFormatPr defaultColWidth="8.85546875" defaultRowHeight="12.75" x14ac:dyDescent="0.2"/>
  <cols>
    <col min="1" max="1" width="34.85546875" customWidth="1"/>
    <col min="2" max="4" width="8.85546875" customWidth="1"/>
    <col min="5" max="5" width="0.7109375" customWidth="1"/>
    <col min="6" max="8" width="8.85546875" customWidth="1"/>
    <col min="9" max="9" width="0.7109375" customWidth="1"/>
    <col min="10" max="10" width="9.85546875" bestFit="1" customWidth="1"/>
    <col min="11" max="12" width="9" bestFit="1" customWidth="1"/>
  </cols>
  <sheetData>
    <row r="1" spans="1:13" ht="24" customHeight="1" x14ac:dyDescent="0.2">
      <c r="A1" s="97" t="s">
        <v>102</v>
      </c>
      <c r="B1" s="98"/>
      <c r="C1" s="98"/>
      <c r="D1" s="98"/>
      <c r="E1" s="98"/>
      <c r="F1" s="98"/>
      <c r="G1" s="98"/>
      <c r="H1" s="98"/>
      <c r="I1" s="98"/>
      <c r="J1" s="98"/>
      <c r="K1" s="98"/>
      <c r="L1" s="98"/>
    </row>
    <row r="2" spans="1:13" x14ac:dyDescent="0.2">
      <c r="A2" s="99"/>
      <c r="B2" s="99"/>
      <c r="C2" s="99"/>
      <c r="D2" s="99"/>
      <c r="E2" s="99"/>
      <c r="F2" s="99"/>
      <c r="G2" s="99"/>
      <c r="H2" s="99"/>
      <c r="I2" s="99"/>
      <c r="J2" s="99"/>
      <c r="K2" s="99"/>
      <c r="L2" s="99"/>
    </row>
    <row r="3" spans="1:13" ht="12.75" customHeight="1" x14ac:dyDescent="0.2">
      <c r="A3" s="100" t="s">
        <v>93</v>
      </c>
      <c r="B3" s="103" t="s">
        <v>3</v>
      </c>
      <c r="C3" s="103"/>
      <c r="D3" s="103"/>
      <c r="E3" s="4"/>
      <c r="F3" s="103" t="s">
        <v>4</v>
      </c>
      <c r="G3" s="103"/>
      <c r="H3" s="103"/>
      <c r="I3" s="4"/>
      <c r="J3" s="103" t="s">
        <v>5</v>
      </c>
      <c r="K3" s="103"/>
      <c r="L3" s="103"/>
    </row>
    <row r="4" spans="1:13" ht="4.5" customHeight="1" x14ac:dyDescent="0.2">
      <c r="A4" s="101"/>
      <c r="B4" s="5"/>
      <c r="C4" s="5"/>
      <c r="D4" s="5"/>
      <c r="E4" s="6"/>
      <c r="F4" s="5"/>
      <c r="G4" s="5"/>
      <c r="H4" s="5"/>
      <c r="I4" s="6"/>
      <c r="J4" s="5"/>
      <c r="K4" s="5"/>
      <c r="L4" s="5"/>
    </row>
    <row r="5" spans="1:13" ht="27.75" x14ac:dyDescent="0.2">
      <c r="A5" s="102"/>
      <c r="B5" s="7" t="s">
        <v>6</v>
      </c>
      <c r="C5" s="7" t="s">
        <v>7</v>
      </c>
      <c r="D5" s="7" t="s">
        <v>8</v>
      </c>
      <c r="E5" s="7"/>
      <c r="F5" s="7" t="s">
        <v>6</v>
      </c>
      <c r="G5" s="7" t="s">
        <v>7</v>
      </c>
      <c r="H5" s="7" t="s">
        <v>8</v>
      </c>
      <c r="I5" s="7"/>
      <c r="J5" s="7" t="s">
        <v>6</v>
      </c>
      <c r="K5" s="7" t="s">
        <v>7</v>
      </c>
      <c r="L5" s="7" t="s">
        <v>8</v>
      </c>
    </row>
    <row r="6" spans="1:13" ht="12" customHeight="1" x14ac:dyDescent="0.2">
      <c r="A6" s="94"/>
      <c r="B6" s="6"/>
      <c r="C6" s="6"/>
      <c r="D6" s="6"/>
      <c r="E6" s="6"/>
      <c r="F6" s="6"/>
      <c r="G6" s="6"/>
      <c r="H6" s="6"/>
      <c r="I6" s="6"/>
      <c r="J6" s="6"/>
      <c r="K6" s="6"/>
      <c r="L6" s="6"/>
    </row>
    <row r="7" spans="1:13" ht="12" customHeight="1" x14ac:dyDescent="0.2">
      <c r="A7" s="8" t="s">
        <v>9</v>
      </c>
      <c r="B7" s="9"/>
      <c r="C7" s="9"/>
      <c r="D7" s="9"/>
      <c r="E7" s="9"/>
      <c r="F7" s="9"/>
      <c r="G7" s="9"/>
      <c r="H7" s="9"/>
      <c r="I7" s="9"/>
      <c r="J7" s="9"/>
      <c r="K7" s="9"/>
      <c r="L7" s="9"/>
    </row>
    <row r="8" spans="1:13" ht="9" customHeight="1" x14ac:dyDescent="0.2">
      <c r="A8" s="10" t="s">
        <v>10</v>
      </c>
      <c r="B8" s="11">
        <v>5207472</v>
      </c>
      <c r="C8" s="11">
        <v>21756.29</v>
      </c>
      <c r="D8" s="11">
        <v>18759</v>
      </c>
      <c r="E8" s="12"/>
      <c r="F8" s="11">
        <v>3311304</v>
      </c>
      <c r="G8" s="11">
        <v>13107.27</v>
      </c>
      <c r="H8" s="11">
        <v>9808.2099999999991</v>
      </c>
      <c r="I8" s="13"/>
      <c r="J8" s="11">
        <v>8518776</v>
      </c>
      <c r="K8" s="11">
        <v>18394.36</v>
      </c>
      <c r="L8" s="11">
        <v>15801.63</v>
      </c>
      <c r="M8" s="11"/>
    </row>
    <row r="9" spans="1:13" ht="9" customHeight="1" x14ac:dyDescent="0.2">
      <c r="A9" s="10" t="s">
        <v>11</v>
      </c>
      <c r="B9" s="11">
        <v>335697</v>
      </c>
      <c r="C9" s="11">
        <v>10371.39</v>
      </c>
      <c r="D9" s="11">
        <v>8226.6299999999992</v>
      </c>
      <c r="E9" s="12"/>
      <c r="F9" s="11">
        <v>203292</v>
      </c>
      <c r="G9" s="11">
        <v>7754.56</v>
      </c>
      <c r="H9" s="11">
        <v>6743.94</v>
      </c>
      <c r="I9" s="13"/>
      <c r="J9" s="11">
        <v>538989</v>
      </c>
      <c r="K9" s="11">
        <v>9384.39</v>
      </c>
      <c r="L9" s="11">
        <v>7646.05</v>
      </c>
      <c r="M9" s="11"/>
    </row>
    <row r="10" spans="1:13" ht="9" customHeight="1" x14ac:dyDescent="0.2">
      <c r="A10" s="10" t="s">
        <v>12</v>
      </c>
      <c r="B10" s="11">
        <v>112711</v>
      </c>
      <c r="C10" s="11">
        <v>5548.48</v>
      </c>
      <c r="D10" s="11">
        <v>4406.4799999999996</v>
      </c>
      <c r="E10" s="12"/>
      <c r="F10" s="11">
        <v>1351661</v>
      </c>
      <c r="G10" s="11">
        <v>10264.91</v>
      </c>
      <c r="H10" s="11">
        <v>8290.7199999999993</v>
      </c>
      <c r="I10" s="13"/>
      <c r="J10" s="11">
        <v>1464372</v>
      </c>
      <c r="K10" s="11">
        <v>9901.89</v>
      </c>
      <c r="L10" s="11">
        <v>8206.7199999999993</v>
      </c>
      <c r="M10" s="11"/>
    </row>
    <row r="11" spans="1:13" ht="9" customHeight="1" x14ac:dyDescent="0.2">
      <c r="A11" s="10" t="s">
        <v>13</v>
      </c>
      <c r="B11" s="11">
        <v>166640</v>
      </c>
      <c r="C11" s="11">
        <v>4639.71</v>
      </c>
      <c r="D11" s="11">
        <v>3011.39</v>
      </c>
      <c r="E11" s="12"/>
      <c r="F11" s="11">
        <v>36644</v>
      </c>
      <c r="G11" s="11">
        <v>4764.28</v>
      </c>
      <c r="H11" s="11">
        <v>2947.75</v>
      </c>
      <c r="I11" s="13"/>
      <c r="J11" s="11">
        <v>203284</v>
      </c>
      <c r="K11" s="11">
        <v>4662.17</v>
      </c>
      <c r="L11" s="11">
        <v>2996.5</v>
      </c>
      <c r="M11" s="11"/>
    </row>
    <row r="12" spans="1:13" ht="9" customHeight="1" x14ac:dyDescent="0.2">
      <c r="A12" s="10" t="s">
        <v>14</v>
      </c>
      <c r="B12" s="11">
        <v>592694</v>
      </c>
      <c r="C12" s="11">
        <v>6037.18</v>
      </c>
      <c r="D12" s="11">
        <v>5509.14</v>
      </c>
      <c r="E12" s="12"/>
      <c r="F12" s="11">
        <v>920426</v>
      </c>
      <c r="G12" s="11">
        <v>5845.59</v>
      </c>
      <c r="H12" s="11">
        <v>4545.97</v>
      </c>
      <c r="I12" s="13"/>
      <c r="J12" s="11">
        <v>1513120</v>
      </c>
      <c r="K12" s="11">
        <v>5920.64</v>
      </c>
      <c r="L12" s="11">
        <v>4661.1499999999996</v>
      </c>
      <c r="M12" s="11"/>
    </row>
    <row r="13" spans="1:13" ht="9" customHeight="1" x14ac:dyDescent="0.2">
      <c r="A13" s="10" t="s">
        <v>15</v>
      </c>
      <c r="B13" s="11">
        <v>320758</v>
      </c>
      <c r="C13" s="11">
        <v>23180.07</v>
      </c>
      <c r="D13" s="11">
        <v>19545.759999999998</v>
      </c>
      <c r="E13" s="12"/>
      <c r="F13" s="11">
        <v>1594028</v>
      </c>
      <c r="G13" s="11">
        <v>18225.86</v>
      </c>
      <c r="H13" s="11">
        <v>15558.34</v>
      </c>
      <c r="I13" s="13"/>
      <c r="J13" s="11">
        <v>1914786</v>
      </c>
      <c r="K13" s="11">
        <v>19055.77</v>
      </c>
      <c r="L13" s="11">
        <v>16178.37</v>
      </c>
      <c r="M13" s="11"/>
    </row>
    <row r="14" spans="1:13" ht="9" customHeight="1" x14ac:dyDescent="0.2">
      <c r="A14" s="10" t="s">
        <v>16</v>
      </c>
      <c r="B14" s="11">
        <v>383791</v>
      </c>
      <c r="C14" s="11">
        <v>21195.11</v>
      </c>
      <c r="D14" s="11">
        <v>20181.59</v>
      </c>
      <c r="E14" s="12"/>
      <c r="F14" s="11">
        <v>139267</v>
      </c>
      <c r="G14" s="11">
        <v>20245.14</v>
      </c>
      <c r="H14" s="11">
        <v>19257.03</v>
      </c>
      <c r="I14" s="13"/>
      <c r="J14" s="11">
        <v>523058</v>
      </c>
      <c r="K14" s="11">
        <v>20942.18</v>
      </c>
      <c r="L14" s="11">
        <v>19965.009999999998</v>
      </c>
      <c r="M14" s="11"/>
    </row>
    <row r="15" spans="1:13" ht="9" customHeight="1" x14ac:dyDescent="0.2">
      <c r="A15" s="10" t="s">
        <v>17</v>
      </c>
      <c r="B15" s="11">
        <v>645318</v>
      </c>
      <c r="C15" s="11">
        <v>20241.310000000001</v>
      </c>
      <c r="D15" s="11">
        <v>17592.310000000001</v>
      </c>
      <c r="E15" s="12"/>
      <c r="F15" s="11">
        <v>1180936</v>
      </c>
      <c r="G15" s="11">
        <v>18518.38</v>
      </c>
      <c r="H15" s="11">
        <v>16676.5</v>
      </c>
      <c r="I15" s="13"/>
      <c r="J15" s="11">
        <v>1826254</v>
      </c>
      <c r="K15" s="11">
        <v>19127.189999999999</v>
      </c>
      <c r="L15" s="11">
        <v>16869.55</v>
      </c>
      <c r="M15" s="11"/>
    </row>
    <row r="16" spans="1:13" ht="9" customHeight="1" x14ac:dyDescent="0.2">
      <c r="A16" s="10" t="s">
        <v>18</v>
      </c>
      <c r="B16" s="11">
        <v>5823</v>
      </c>
      <c r="C16" s="11">
        <v>10632.49</v>
      </c>
      <c r="D16" s="11">
        <v>8026.33</v>
      </c>
      <c r="E16" s="12"/>
      <c r="F16" s="11">
        <v>2101</v>
      </c>
      <c r="G16" s="11">
        <v>11530.35</v>
      </c>
      <c r="H16" s="11">
        <v>9287.32</v>
      </c>
      <c r="I16" s="13"/>
      <c r="J16" s="11">
        <v>7924</v>
      </c>
      <c r="K16" s="11">
        <v>10870.55</v>
      </c>
      <c r="L16" s="11">
        <v>8026.59</v>
      </c>
      <c r="M16" s="11"/>
    </row>
    <row r="17" spans="1:14" ht="9" customHeight="1" x14ac:dyDescent="0.2">
      <c r="A17" s="10" t="s">
        <v>19</v>
      </c>
      <c r="B17" s="11">
        <v>49564</v>
      </c>
      <c r="C17" s="11">
        <v>24481.01</v>
      </c>
      <c r="D17" s="11">
        <v>23164.11</v>
      </c>
      <c r="E17" s="12"/>
      <c r="F17" s="11">
        <v>34113</v>
      </c>
      <c r="G17" s="11">
        <v>25379.17</v>
      </c>
      <c r="H17" s="11">
        <v>24718.06</v>
      </c>
      <c r="I17" s="13"/>
      <c r="J17" s="11">
        <v>83677</v>
      </c>
      <c r="K17" s="11">
        <v>24847.16</v>
      </c>
      <c r="L17" s="11">
        <v>23880.34</v>
      </c>
      <c r="M17" s="11"/>
    </row>
    <row r="18" spans="1:14" ht="4.5" customHeight="1" x14ac:dyDescent="0.2">
      <c r="A18" s="10"/>
      <c r="B18" s="11"/>
      <c r="C18" s="11"/>
      <c r="D18" s="11"/>
      <c r="E18" s="12"/>
      <c r="F18" s="11"/>
      <c r="G18" s="11"/>
      <c r="H18" s="11"/>
      <c r="I18" s="13"/>
      <c r="J18" s="11"/>
      <c r="K18" s="11"/>
      <c r="L18" s="11"/>
      <c r="M18" s="11"/>
    </row>
    <row r="19" spans="1:14" ht="9" customHeight="1" x14ac:dyDescent="0.2">
      <c r="A19" s="14" t="s">
        <v>5</v>
      </c>
      <c r="B19" s="15">
        <v>7820468</v>
      </c>
      <c r="C19" s="15">
        <v>19392.8</v>
      </c>
      <c r="D19" s="15">
        <v>17052.490000000002</v>
      </c>
      <c r="E19" s="12"/>
      <c r="F19" s="15">
        <v>8773772</v>
      </c>
      <c r="G19" s="15">
        <v>13567.63</v>
      </c>
      <c r="H19" s="15">
        <v>11382.41</v>
      </c>
      <c r="I19" s="13"/>
      <c r="J19" s="15">
        <v>16594240</v>
      </c>
      <c r="K19" s="15">
        <v>16312.89</v>
      </c>
      <c r="L19" s="15">
        <v>13951.99</v>
      </c>
      <c r="M19" s="11"/>
      <c r="N19" s="83"/>
    </row>
    <row r="20" spans="1:14" x14ac:dyDescent="0.2">
      <c r="A20" s="14"/>
      <c r="B20" s="15"/>
      <c r="C20" s="15"/>
      <c r="D20" s="15"/>
      <c r="E20" s="16"/>
      <c r="F20" s="16"/>
      <c r="G20" s="13"/>
      <c r="H20" s="15"/>
      <c r="I20" s="13"/>
      <c r="J20" s="13"/>
      <c r="K20" s="13"/>
      <c r="L20" s="15"/>
    </row>
    <row r="21" spans="1:14" ht="12" customHeight="1" x14ac:dyDescent="0.2">
      <c r="A21" s="8" t="s">
        <v>20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</row>
    <row r="22" spans="1:14" ht="9" customHeight="1" x14ac:dyDescent="0.2">
      <c r="A22" s="10" t="s">
        <v>21</v>
      </c>
      <c r="B22" s="11">
        <v>2116141</v>
      </c>
      <c r="C22" s="11">
        <v>21728.5</v>
      </c>
      <c r="D22" s="11">
        <v>19024.72</v>
      </c>
      <c r="E22" s="12"/>
      <c r="F22" s="11">
        <v>2444200</v>
      </c>
      <c r="G22" s="11">
        <v>14471.33</v>
      </c>
      <c r="H22" s="11">
        <v>12991.81</v>
      </c>
      <c r="I22" s="13"/>
      <c r="J22" s="11">
        <v>4560341</v>
      </c>
      <c r="K22" s="11">
        <v>17838.88</v>
      </c>
      <c r="L22" s="11">
        <v>15850.12</v>
      </c>
    </row>
    <row r="23" spans="1:14" ht="9" customHeight="1" x14ac:dyDescent="0.2">
      <c r="A23" s="10" t="s">
        <v>22</v>
      </c>
      <c r="B23" s="11">
        <v>1519183</v>
      </c>
      <c r="C23" s="11">
        <v>20383.009999999998</v>
      </c>
      <c r="D23" s="11">
        <v>18154.759999999998</v>
      </c>
      <c r="E23" s="12"/>
      <c r="F23" s="11">
        <v>1720608</v>
      </c>
      <c r="G23" s="11">
        <v>13948.98</v>
      </c>
      <c r="H23" s="11">
        <v>12415.91</v>
      </c>
      <c r="I23" s="13"/>
      <c r="J23" s="11">
        <v>3239791</v>
      </c>
      <c r="K23" s="11">
        <v>16965.990000000002</v>
      </c>
      <c r="L23" s="11">
        <v>14882.79</v>
      </c>
    </row>
    <row r="24" spans="1:14" ht="9" customHeight="1" x14ac:dyDescent="0.2">
      <c r="A24" s="10" t="s">
        <v>23</v>
      </c>
      <c r="B24" s="11">
        <v>1525554</v>
      </c>
      <c r="C24" s="11">
        <v>21410.02</v>
      </c>
      <c r="D24" s="11">
        <v>18117.97</v>
      </c>
      <c r="E24" s="12"/>
      <c r="F24" s="11">
        <v>1714382</v>
      </c>
      <c r="G24" s="11">
        <v>14594.85</v>
      </c>
      <c r="H24" s="11">
        <v>12407.98</v>
      </c>
      <c r="I24" s="13"/>
      <c r="J24" s="11">
        <v>3239936</v>
      </c>
      <c r="K24" s="11">
        <v>17803.84</v>
      </c>
      <c r="L24" s="11">
        <v>14713.14</v>
      </c>
    </row>
    <row r="25" spans="1:14" ht="9" customHeight="1" x14ac:dyDescent="0.2">
      <c r="A25" s="10" t="s">
        <v>24</v>
      </c>
      <c r="B25" s="11">
        <v>1632375</v>
      </c>
      <c r="C25" s="11">
        <v>16880.82</v>
      </c>
      <c r="D25" s="11">
        <v>13854.73</v>
      </c>
      <c r="E25" s="12"/>
      <c r="F25" s="11">
        <v>1804145</v>
      </c>
      <c r="G25" s="11">
        <v>12684.77</v>
      </c>
      <c r="H25" s="11">
        <v>10004.67</v>
      </c>
      <c r="I25" s="13"/>
      <c r="J25" s="11">
        <v>3436520</v>
      </c>
      <c r="K25" s="11">
        <v>14677.93</v>
      </c>
      <c r="L25" s="11">
        <v>11716.55</v>
      </c>
    </row>
    <row r="26" spans="1:14" ht="9" customHeight="1" x14ac:dyDescent="0.2">
      <c r="A26" s="10" t="s">
        <v>25</v>
      </c>
      <c r="B26" s="11">
        <v>802099</v>
      </c>
      <c r="C26" s="11">
        <v>17118.509999999998</v>
      </c>
      <c r="D26" s="11">
        <v>13575.25</v>
      </c>
      <c r="E26" s="12"/>
      <c r="F26" s="11">
        <v>850631</v>
      </c>
      <c r="G26" s="11">
        <v>12892.89</v>
      </c>
      <c r="H26" s="11">
        <v>9906.1299999999992</v>
      </c>
      <c r="I26" s="13"/>
      <c r="J26" s="11">
        <v>1652730</v>
      </c>
      <c r="K26" s="11">
        <v>14943.66</v>
      </c>
      <c r="L26" s="11">
        <v>11583.91</v>
      </c>
    </row>
    <row r="27" spans="1:14" ht="9" customHeight="1" x14ac:dyDescent="0.2">
      <c r="A27" s="10" t="s">
        <v>26</v>
      </c>
      <c r="B27" s="11">
        <v>224418</v>
      </c>
      <c r="C27" s="11">
        <v>3316.39</v>
      </c>
      <c r="D27" s="11">
        <v>997.52</v>
      </c>
      <c r="E27" s="12"/>
      <c r="F27" s="11">
        <v>238831</v>
      </c>
      <c r="G27" s="11">
        <v>3247.74</v>
      </c>
      <c r="H27" s="11">
        <v>1948.18</v>
      </c>
      <c r="I27" s="13"/>
      <c r="J27" s="11">
        <v>463249</v>
      </c>
      <c r="K27" s="11">
        <v>3280.99</v>
      </c>
      <c r="L27" s="11">
        <v>1359.93</v>
      </c>
    </row>
    <row r="28" spans="1:14" ht="9" customHeight="1" x14ac:dyDescent="0.2">
      <c r="A28" s="10" t="s">
        <v>27</v>
      </c>
      <c r="B28" s="11">
        <v>698</v>
      </c>
      <c r="C28" s="11">
        <v>31051.040000000001</v>
      </c>
      <c r="D28" s="11">
        <v>22468.16</v>
      </c>
      <c r="E28" s="12"/>
      <c r="F28" s="11">
        <v>975</v>
      </c>
      <c r="G28" s="11">
        <v>19164.330000000002</v>
      </c>
      <c r="H28" s="11">
        <v>15324.53</v>
      </c>
      <c r="I28" s="13"/>
      <c r="J28" s="11">
        <v>1673</v>
      </c>
      <c r="K28" s="11">
        <v>24123.64</v>
      </c>
      <c r="L28" s="11">
        <v>17570.93</v>
      </c>
    </row>
    <row r="29" spans="1:14" ht="4.5" customHeight="1" x14ac:dyDescent="0.2">
      <c r="A29" s="10"/>
      <c r="B29" s="11"/>
      <c r="C29" s="11"/>
      <c r="D29" s="11"/>
      <c r="E29" s="12"/>
      <c r="F29" s="11"/>
      <c r="G29" s="11"/>
      <c r="H29" s="11"/>
      <c r="I29" s="13"/>
      <c r="J29" s="11"/>
      <c r="K29" s="11"/>
      <c r="L29" s="11"/>
    </row>
    <row r="30" spans="1:14" ht="9" customHeight="1" x14ac:dyDescent="0.2">
      <c r="A30" s="14" t="s">
        <v>5</v>
      </c>
      <c r="B30" s="15">
        <v>7820468</v>
      </c>
      <c r="C30" s="15">
        <v>19392.8</v>
      </c>
      <c r="D30" s="15">
        <v>17052.490000000002</v>
      </c>
      <c r="E30" s="12"/>
      <c r="F30" s="15">
        <v>8773772</v>
      </c>
      <c r="G30" s="15">
        <v>13567.63</v>
      </c>
      <c r="H30" s="15">
        <v>11382.41</v>
      </c>
      <c r="I30" s="13"/>
      <c r="J30" s="15">
        <v>16594240</v>
      </c>
      <c r="K30" s="15">
        <v>16312.89</v>
      </c>
      <c r="L30" s="15">
        <v>13951.99</v>
      </c>
    </row>
    <row r="31" spans="1:14" x14ac:dyDescent="0.2">
      <c r="A31" s="17"/>
      <c r="B31" s="17"/>
      <c r="C31" s="17"/>
      <c r="D31" s="18"/>
      <c r="E31" s="17"/>
      <c r="F31" s="17"/>
      <c r="G31" s="17"/>
      <c r="H31" s="18"/>
      <c r="I31" s="17"/>
      <c r="J31" s="17"/>
      <c r="K31" s="17"/>
      <c r="L31" s="18"/>
    </row>
    <row r="32" spans="1:14" ht="12" customHeight="1" x14ac:dyDescent="0.2">
      <c r="A32" s="8" t="s">
        <v>28</v>
      </c>
      <c r="B32" s="17"/>
      <c r="C32" s="17"/>
      <c r="D32" s="18"/>
      <c r="E32" s="17"/>
      <c r="F32" s="17"/>
      <c r="G32" s="17"/>
      <c r="H32" s="18"/>
      <c r="I32" s="17"/>
      <c r="J32" s="17"/>
      <c r="K32" s="17"/>
      <c r="L32" s="18"/>
    </row>
    <row r="33" spans="1:12" ht="9" customHeight="1" x14ac:dyDescent="0.2">
      <c r="A33" s="8" t="s">
        <v>29</v>
      </c>
      <c r="B33" s="11">
        <v>174532</v>
      </c>
      <c r="C33" s="11">
        <v>4125.42</v>
      </c>
      <c r="D33" s="11">
        <v>3348.25</v>
      </c>
      <c r="E33" s="12"/>
      <c r="F33" s="11">
        <v>130528</v>
      </c>
      <c r="G33" s="11">
        <v>4018.79</v>
      </c>
      <c r="H33" s="11">
        <v>3348.25</v>
      </c>
      <c r="I33" s="13"/>
      <c r="J33" s="11">
        <v>305060</v>
      </c>
      <c r="K33" s="11">
        <v>4079.79</v>
      </c>
      <c r="L33" s="11">
        <v>3348.25</v>
      </c>
    </row>
    <row r="34" spans="1:12" ht="9" customHeight="1" x14ac:dyDescent="0.2">
      <c r="A34" s="8" t="s">
        <v>30</v>
      </c>
      <c r="B34" s="11">
        <v>63969</v>
      </c>
      <c r="C34" s="11">
        <v>6419.5</v>
      </c>
      <c r="D34" s="11">
        <v>4158.96</v>
      </c>
      <c r="E34" s="12"/>
      <c r="F34" s="11">
        <v>51356</v>
      </c>
      <c r="G34" s="11">
        <v>6110.69</v>
      </c>
      <c r="H34" s="11">
        <v>3678.55</v>
      </c>
      <c r="I34" s="13"/>
      <c r="J34" s="11">
        <v>115325</v>
      </c>
      <c r="K34" s="11">
        <v>6281.98</v>
      </c>
      <c r="L34" s="11">
        <v>3904.68</v>
      </c>
    </row>
    <row r="35" spans="1:12" ht="9" customHeight="1" x14ac:dyDescent="0.2">
      <c r="A35" s="8" t="s">
        <v>31</v>
      </c>
      <c r="B35" s="11">
        <v>100939</v>
      </c>
      <c r="C35" s="11">
        <v>6583.9</v>
      </c>
      <c r="D35" s="11">
        <v>3649.1</v>
      </c>
      <c r="E35" s="12"/>
      <c r="F35" s="11">
        <v>77168</v>
      </c>
      <c r="G35" s="11">
        <v>6541.11</v>
      </c>
      <c r="H35" s="11">
        <v>3751.8</v>
      </c>
      <c r="I35" s="13"/>
      <c r="J35" s="11">
        <v>178107</v>
      </c>
      <c r="K35" s="11">
        <v>6565.36</v>
      </c>
      <c r="L35" s="11">
        <v>3749.33</v>
      </c>
    </row>
    <row r="36" spans="1:12" ht="9" customHeight="1" x14ac:dyDescent="0.2">
      <c r="A36" s="8" t="s">
        <v>32</v>
      </c>
      <c r="B36" s="11">
        <v>210661</v>
      </c>
      <c r="C36" s="11">
        <v>7611.64</v>
      </c>
      <c r="D36" s="11">
        <v>5800.91</v>
      </c>
      <c r="E36" s="12"/>
      <c r="F36" s="11">
        <v>193321</v>
      </c>
      <c r="G36" s="11">
        <v>7445.48</v>
      </c>
      <c r="H36" s="11">
        <v>5915.64</v>
      </c>
      <c r="I36" s="13"/>
      <c r="J36" s="11">
        <v>403982</v>
      </c>
      <c r="K36" s="11">
        <v>7532.13</v>
      </c>
      <c r="L36" s="11">
        <v>5915.64</v>
      </c>
    </row>
    <row r="37" spans="1:12" ht="9" customHeight="1" x14ac:dyDescent="0.2">
      <c r="A37" s="8" t="s">
        <v>33</v>
      </c>
      <c r="B37" s="11">
        <v>169490</v>
      </c>
      <c r="C37" s="11">
        <v>11650.74</v>
      </c>
      <c r="D37" s="11">
        <v>7797.4</v>
      </c>
      <c r="E37" s="12"/>
      <c r="F37" s="11">
        <v>170849</v>
      </c>
      <c r="G37" s="11">
        <v>8750.2900000000009</v>
      </c>
      <c r="H37" s="11">
        <v>6407.94</v>
      </c>
      <c r="I37" s="13"/>
      <c r="J37" s="11">
        <v>340339</v>
      </c>
      <c r="K37" s="11">
        <v>10194.719999999999</v>
      </c>
      <c r="L37" s="11">
        <v>6701.63</v>
      </c>
    </row>
    <row r="38" spans="1:12" ht="9" customHeight="1" x14ac:dyDescent="0.2">
      <c r="A38" s="8" t="s">
        <v>34</v>
      </c>
      <c r="B38" s="11">
        <v>408166</v>
      </c>
      <c r="C38" s="11">
        <v>19378.21</v>
      </c>
      <c r="D38" s="11">
        <v>18980.259999999998</v>
      </c>
      <c r="E38" s="12"/>
      <c r="F38" s="11">
        <v>338797</v>
      </c>
      <c r="G38" s="11">
        <v>12361.09</v>
      </c>
      <c r="H38" s="11">
        <v>10010.129999999999</v>
      </c>
      <c r="I38" s="13"/>
      <c r="J38" s="11">
        <v>746963</v>
      </c>
      <c r="K38" s="11">
        <v>16195.48</v>
      </c>
      <c r="L38" s="11">
        <v>14298.44</v>
      </c>
    </row>
    <row r="39" spans="1:12" ht="9" customHeight="1" x14ac:dyDescent="0.2">
      <c r="A39" s="8" t="s">
        <v>35</v>
      </c>
      <c r="B39" s="11">
        <v>1176086</v>
      </c>
      <c r="C39" s="11">
        <v>23585.74</v>
      </c>
      <c r="D39" s="11">
        <v>21122.66</v>
      </c>
      <c r="E39" s="12"/>
      <c r="F39" s="11">
        <v>1126392</v>
      </c>
      <c r="G39" s="11">
        <v>15131.74</v>
      </c>
      <c r="H39" s="11">
        <v>12599.21</v>
      </c>
      <c r="I39" s="13"/>
      <c r="J39" s="11">
        <v>2302478</v>
      </c>
      <c r="K39" s="11">
        <v>19449.97</v>
      </c>
      <c r="L39" s="11">
        <v>17718.09</v>
      </c>
    </row>
    <row r="40" spans="1:12" ht="9" customHeight="1" x14ac:dyDescent="0.2">
      <c r="A40" s="8" t="s">
        <v>36</v>
      </c>
      <c r="B40" s="11">
        <v>1516331</v>
      </c>
      <c r="C40" s="11">
        <v>21837.03</v>
      </c>
      <c r="D40" s="11">
        <v>18806.45</v>
      </c>
      <c r="E40" s="12"/>
      <c r="F40" s="11">
        <v>1395530</v>
      </c>
      <c r="G40" s="11">
        <v>13699.03</v>
      </c>
      <c r="H40" s="11">
        <v>10953.91</v>
      </c>
      <c r="I40" s="13"/>
      <c r="J40" s="11">
        <v>2911861</v>
      </c>
      <c r="K40" s="11">
        <v>17936.84</v>
      </c>
      <c r="L40" s="11">
        <v>15554.5</v>
      </c>
    </row>
    <row r="41" spans="1:12" ht="9" customHeight="1" x14ac:dyDescent="0.2">
      <c r="A41" s="8" t="s">
        <v>37</v>
      </c>
      <c r="B41" s="11">
        <v>1450887</v>
      </c>
      <c r="C41" s="11">
        <v>20755.419999999998</v>
      </c>
      <c r="D41" s="11">
        <v>17668.560000000001</v>
      </c>
      <c r="E41" s="12"/>
      <c r="F41" s="11">
        <v>1441932</v>
      </c>
      <c r="G41" s="11">
        <v>13217.02</v>
      </c>
      <c r="H41" s="11">
        <v>10458.76</v>
      </c>
      <c r="I41" s="13"/>
      <c r="J41" s="11">
        <v>2892819</v>
      </c>
      <c r="K41" s="11">
        <v>16997.89</v>
      </c>
      <c r="L41" s="11">
        <v>14149.07</v>
      </c>
    </row>
    <row r="42" spans="1:12" ht="9" customHeight="1" x14ac:dyDescent="0.2">
      <c r="A42" s="8" t="s">
        <v>38</v>
      </c>
      <c r="B42" s="11">
        <v>1151028</v>
      </c>
      <c r="C42" s="11">
        <v>19061.7</v>
      </c>
      <c r="D42" s="11">
        <v>16261.05</v>
      </c>
      <c r="E42" s="12"/>
      <c r="F42" s="11">
        <v>1345453</v>
      </c>
      <c r="G42" s="11">
        <v>13092.44</v>
      </c>
      <c r="H42" s="11">
        <v>10563.15</v>
      </c>
      <c r="I42" s="13"/>
      <c r="J42" s="11">
        <v>2496481</v>
      </c>
      <c r="K42" s="11">
        <v>15844.63</v>
      </c>
      <c r="L42" s="11">
        <v>13256.49</v>
      </c>
    </row>
    <row r="43" spans="1:12" ht="9" customHeight="1" x14ac:dyDescent="0.2">
      <c r="A43" s="8" t="s">
        <v>39</v>
      </c>
      <c r="B43" s="11">
        <v>1397585</v>
      </c>
      <c r="C43" s="11">
        <v>18221.099999999999</v>
      </c>
      <c r="D43" s="11">
        <v>15676.81</v>
      </c>
      <c r="E43" s="12"/>
      <c r="F43" s="11">
        <v>2502253</v>
      </c>
      <c r="G43" s="11">
        <v>15081.13</v>
      </c>
      <c r="H43" s="11">
        <v>14094.41</v>
      </c>
      <c r="I43" s="13"/>
      <c r="J43" s="11">
        <v>3899838</v>
      </c>
      <c r="K43" s="11">
        <v>16206.4</v>
      </c>
      <c r="L43" s="11">
        <v>14206.36</v>
      </c>
    </row>
    <row r="44" spans="1:12" ht="9" customHeight="1" x14ac:dyDescent="0.2">
      <c r="A44" s="8" t="s">
        <v>27</v>
      </c>
      <c r="B44" s="11">
        <v>794</v>
      </c>
      <c r="C44" s="11">
        <v>8716.08</v>
      </c>
      <c r="D44" s="11">
        <v>5966.55</v>
      </c>
      <c r="E44" s="12"/>
      <c r="F44" s="11">
        <v>193</v>
      </c>
      <c r="G44" s="11">
        <v>10857.3</v>
      </c>
      <c r="H44" s="11">
        <v>6370.91</v>
      </c>
      <c r="I44" s="13"/>
      <c r="J44" s="11">
        <v>987</v>
      </c>
      <c r="K44" s="11">
        <v>9134.7800000000007</v>
      </c>
      <c r="L44" s="11">
        <v>6024.85</v>
      </c>
    </row>
    <row r="45" spans="1:12" ht="4.5" customHeight="1" x14ac:dyDescent="0.2">
      <c r="A45" s="8"/>
      <c r="B45" s="11"/>
      <c r="C45" s="11"/>
      <c r="D45" s="11"/>
      <c r="E45" s="12"/>
      <c r="F45" s="11"/>
      <c r="G45" s="11"/>
      <c r="H45" s="11"/>
      <c r="I45" s="13"/>
      <c r="J45" s="11"/>
      <c r="K45" s="11"/>
      <c r="L45" s="11"/>
    </row>
    <row r="46" spans="1:12" ht="9" customHeight="1" x14ac:dyDescent="0.2">
      <c r="A46" s="19" t="s">
        <v>5</v>
      </c>
      <c r="B46" s="15">
        <v>7820468</v>
      </c>
      <c r="C46" s="15">
        <v>19392.8</v>
      </c>
      <c r="D46" s="15">
        <v>17052.490000000002</v>
      </c>
      <c r="E46" s="12"/>
      <c r="F46" s="15">
        <v>8773772</v>
      </c>
      <c r="G46" s="15">
        <v>13567.63</v>
      </c>
      <c r="H46" s="15">
        <v>11382.41</v>
      </c>
      <c r="I46" s="13"/>
      <c r="J46" s="15">
        <v>16594240</v>
      </c>
      <c r="K46" s="15">
        <v>16312.89</v>
      </c>
      <c r="L46" s="15">
        <v>13951.99</v>
      </c>
    </row>
    <row r="47" spans="1:12" x14ac:dyDescent="0.2">
      <c r="A47" s="17"/>
      <c r="B47" s="17"/>
      <c r="C47" s="17"/>
      <c r="D47" s="17"/>
      <c r="E47" s="17"/>
      <c r="F47" s="17"/>
      <c r="G47" s="17"/>
      <c r="H47" s="17"/>
      <c r="I47" s="17"/>
      <c r="J47" s="17"/>
      <c r="K47" s="17"/>
      <c r="L47" s="17"/>
    </row>
    <row r="48" spans="1:12" ht="12" customHeight="1" x14ac:dyDescent="0.2">
      <c r="A48" s="8" t="s">
        <v>40</v>
      </c>
      <c r="B48" s="17"/>
      <c r="C48" s="17"/>
      <c r="D48" s="17"/>
      <c r="E48" s="17"/>
      <c r="F48" s="17"/>
      <c r="G48" s="17"/>
      <c r="H48" s="17"/>
      <c r="I48" s="17"/>
      <c r="J48" s="17"/>
      <c r="K48" s="17"/>
      <c r="L48" s="17"/>
    </row>
    <row r="49" spans="1:14" ht="9" customHeight="1" x14ac:dyDescent="0.2">
      <c r="A49" s="17" t="s">
        <v>41</v>
      </c>
      <c r="B49" s="11">
        <v>1036090</v>
      </c>
      <c r="C49" s="11">
        <v>3527.87</v>
      </c>
      <c r="D49" s="11">
        <v>3616.08</v>
      </c>
      <c r="E49" s="12"/>
      <c r="F49" s="11">
        <v>1630977</v>
      </c>
      <c r="G49" s="11">
        <v>4177.42</v>
      </c>
      <c r="H49" s="11">
        <v>4171.8</v>
      </c>
      <c r="I49" s="13"/>
      <c r="J49" s="11">
        <v>2667067</v>
      </c>
      <c r="K49" s="11">
        <v>3925.08</v>
      </c>
      <c r="L49" s="11">
        <v>3616.08</v>
      </c>
      <c r="N49" s="83"/>
    </row>
    <row r="50" spans="1:14" ht="9" customHeight="1" x14ac:dyDescent="0.2">
      <c r="A50" s="17" t="s">
        <v>42</v>
      </c>
      <c r="B50" s="11">
        <v>1739874</v>
      </c>
      <c r="C50" s="11">
        <v>9761.2393052600364</v>
      </c>
      <c r="D50" s="11">
        <v>9768.7199999999993</v>
      </c>
      <c r="E50" s="12"/>
      <c r="F50" s="11">
        <v>3269322</v>
      </c>
      <c r="G50" s="11">
        <v>9026.705698355805</v>
      </c>
      <c r="H50" s="11">
        <v>8502.08</v>
      </c>
      <c r="I50" s="13"/>
      <c r="J50" s="11">
        <v>5009196</v>
      </c>
      <c r="K50" s="11">
        <v>9281.8345091068513</v>
      </c>
      <c r="L50" s="11">
        <v>9188.01</v>
      </c>
      <c r="N50" s="83"/>
    </row>
    <row r="51" spans="1:14" ht="9" customHeight="1" x14ac:dyDescent="0.2">
      <c r="A51" s="20" t="s">
        <v>98</v>
      </c>
      <c r="B51" s="21">
        <v>371316</v>
      </c>
      <c r="C51" s="21">
        <v>7223.34</v>
      </c>
      <c r="D51" s="21">
        <v>7165.19</v>
      </c>
      <c r="E51" s="22"/>
      <c r="F51" s="21">
        <v>1108868</v>
      </c>
      <c r="G51" s="21">
        <v>7005.39</v>
      </c>
      <c r="H51" s="21">
        <v>6827.94</v>
      </c>
      <c r="I51" s="23"/>
      <c r="J51" s="21">
        <v>1480184</v>
      </c>
      <c r="K51" s="21">
        <v>7060.06</v>
      </c>
      <c r="L51" s="21">
        <v>6827.94</v>
      </c>
      <c r="N51" s="83"/>
    </row>
    <row r="52" spans="1:14" ht="9" customHeight="1" x14ac:dyDescent="0.2">
      <c r="A52" s="20" t="s">
        <v>91</v>
      </c>
      <c r="B52" s="21">
        <v>1368558</v>
      </c>
      <c r="C52" s="21">
        <v>10449.82</v>
      </c>
      <c r="D52" s="21">
        <v>10445.76</v>
      </c>
      <c r="E52" s="22"/>
      <c r="F52" s="21">
        <v>2160454</v>
      </c>
      <c r="G52" s="21">
        <v>10064.16</v>
      </c>
      <c r="H52" s="21">
        <v>9943.57</v>
      </c>
      <c r="I52" s="23"/>
      <c r="J52" s="21">
        <v>3529012</v>
      </c>
      <c r="K52" s="21">
        <v>10213.719999999999</v>
      </c>
      <c r="L52" s="21">
        <v>10004.799999999999</v>
      </c>
      <c r="N52" s="83"/>
    </row>
    <row r="53" spans="1:14" ht="9" customHeight="1" x14ac:dyDescent="0.2">
      <c r="A53" s="17" t="s">
        <v>43</v>
      </c>
      <c r="B53" s="11">
        <v>1923247</v>
      </c>
      <c r="C53" s="11">
        <v>16415.46</v>
      </c>
      <c r="D53" s="11">
        <v>16481.66</v>
      </c>
      <c r="E53" s="12"/>
      <c r="F53" s="11">
        <v>2116783</v>
      </c>
      <c r="G53" s="11">
        <v>15881.21</v>
      </c>
      <c r="H53" s="11">
        <v>15732.85</v>
      </c>
      <c r="I53" s="13"/>
      <c r="J53" s="11">
        <v>4040030</v>
      </c>
      <c r="K53" s="11">
        <v>16135.54</v>
      </c>
      <c r="L53" s="11">
        <v>16036.02</v>
      </c>
      <c r="N53" s="83"/>
    </row>
    <row r="54" spans="1:14" ht="9" customHeight="1" x14ac:dyDescent="0.2">
      <c r="A54" s="17" t="s">
        <v>44</v>
      </c>
      <c r="B54" s="11">
        <v>1397432</v>
      </c>
      <c r="C54" s="11">
        <v>22482.49</v>
      </c>
      <c r="D54" s="11">
        <v>22346.87</v>
      </c>
      <c r="E54" s="12"/>
      <c r="F54" s="11">
        <v>973919</v>
      </c>
      <c r="G54" s="11">
        <v>22346.34</v>
      </c>
      <c r="H54" s="11">
        <v>22147.84</v>
      </c>
      <c r="I54" s="13"/>
      <c r="J54" s="11">
        <v>2371351</v>
      </c>
      <c r="K54" s="11">
        <v>22426.57</v>
      </c>
      <c r="L54" s="11">
        <v>22266.27</v>
      </c>
      <c r="N54" s="83"/>
    </row>
    <row r="55" spans="1:14" ht="9" customHeight="1" x14ac:dyDescent="0.2">
      <c r="A55" s="17" t="s">
        <v>45</v>
      </c>
      <c r="B55" s="11">
        <v>788929</v>
      </c>
      <c r="C55" s="11">
        <v>28878.95</v>
      </c>
      <c r="D55" s="11">
        <v>28698.799999999999</v>
      </c>
      <c r="E55" s="12"/>
      <c r="F55" s="11">
        <v>460838</v>
      </c>
      <c r="G55" s="11">
        <v>28696.25</v>
      </c>
      <c r="H55" s="11">
        <v>28408.639999999999</v>
      </c>
      <c r="I55" s="13"/>
      <c r="J55" s="11">
        <v>1249767</v>
      </c>
      <c r="K55" s="11">
        <v>28811.58</v>
      </c>
      <c r="L55" s="11">
        <v>28586.35</v>
      </c>
      <c r="N55" s="83"/>
    </row>
    <row r="56" spans="1:14" ht="9" customHeight="1" x14ac:dyDescent="0.2">
      <c r="A56" s="17" t="s">
        <v>46</v>
      </c>
      <c r="B56" s="11">
        <v>394394</v>
      </c>
      <c r="C56" s="11">
        <v>35360.14</v>
      </c>
      <c r="D56" s="11">
        <v>35158.76</v>
      </c>
      <c r="E56" s="12"/>
      <c r="F56" s="11">
        <v>159018</v>
      </c>
      <c r="G56" s="11">
        <v>35218.050000000003</v>
      </c>
      <c r="H56" s="11">
        <v>34971.300000000003</v>
      </c>
      <c r="I56" s="13"/>
      <c r="J56" s="11">
        <v>553412</v>
      </c>
      <c r="K56" s="11">
        <v>35319.31</v>
      </c>
      <c r="L56" s="11">
        <v>35108.19</v>
      </c>
      <c r="N56" s="83"/>
    </row>
    <row r="57" spans="1:14" ht="9" customHeight="1" x14ac:dyDescent="0.2">
      <c r="A57" s="17" t="s">
        <v>47</v>
      </c>
      <c r="B57" s="11">
        <v>540502</v>
      </c>
      <c r="C57" s="11">
        <v>57916.95</v>
      </c>
      <c r="D57" s="11">
        <v>50590.34</v>
      </c>
      <c r="E57" s="12"/>
      <c r="F57" s="11">
        <v>162915</v>
      </c>
      <c r="G57" s="11">
        <v>52233.35</v>
      </c>
      <c r="H57" s="11">
        <v>47068.32</v>
      </c>
      <c r="I57" s="13"/>
      <c r="J57" s="11">
        <v>703417</v>
      </c>
      <c r="K57" s="11">
        <v>56600.6</v>
      </c>
      <c r="L57" s="11">
        <v>49488.14</v>
      </c>
      <c r="N57" s="83"/>
    </row>
    <row r="58" spans="1:14" ht="4.5" customHeight="1" x14ac:dyDescent="0.2">
      <c r="A58" s="17"/>
      <c r="B58" s="11"/>
      <c r="C58" s="11"/>
      <c r="D58" s="11"/>
      <c r="E58" s="12"/>
      <c r="F58" s="11"/>
      <c r="G58" s="11"/>
      <c r="H58" s="11"/>
      <c r="I58" s="13"/>
      <c r="J58" s="11"/>
      <c r="K58" s="11"/>
      <c r="L58" s="11"/>
      <c r="N58" s="83"/>
    </row>
    <row r="59" spans="1:14" ht="9" customHeight="1" x14ac:dyDescent="0.2">
      <c r="A59" s="19" t="s">
        <v>5</v>
      </c>
      <c r="B59" s="15">
        <v>7820468</v>
      </c>
      <c r="C59" s="15">
        <v>19392.8</v>
      </c>
      <c r="D59" s="15">
        <v>17052.490000000002</v>
      </c>
      <c r="E59" s="12"/>
      <c r="F59" s="15">
        <v>8773772</v>
      </c>
      <c r="G59" s="15">
        <v>13567.63</v>
      </c>
      <c r="H59" s="15">
        <v>11382.41</v>
      </c>
      <c r="I59" s="13"/>
      <c r="J59" s="15">
        <v>16594240</v>
      </c>
      <c r="K59" s="15">
        <v>16312.89</v>
      </c>
      <c r="L59" s="15">
        <v>13951.99</v>
      </c>
      <c r="N59" s="83"/>
    </row>
    <row r="60" spans="1:14" ht="4.5" customHeight="1" x14ac:dyDescent="0.2">
      <c r="A60" s="24"/>
      <c r="B60" s="25"/>
      <c r="C60" s="25"/>
      <c r="D60" s="25"/>
      <c r="E60" s="25"/>
      <c r="F60" s="25"/>
      <c r="G60" s="25"/>
      <c r="H60" s="25"/>
      <c r="I60" s="25"/>
      <c r="J60" s="25"/>
      <c r="K60" s="25"/>
      <c r="L60" s="25"/>
    </row>
    <row r="61" spans="1:14" x14ac:dyDescent="0.2">
      <c r="A61" s="95" t="s">
        <v>96</v>
      </c>
      <c r="B61" s="26"/>
      <c r="C61" s="26"/>
      <c r="D61" s="26"/>
      <c r="E61" s="26"/>
      <c r="F61" s="26"/>
      <c r="G61" s="26"/>
      <c r="H61" s="26"/>
      <c r="I61" s="26"/>
      <c r="J61" s="26"/>
      <c r="K61" s="26"/>
      <c r="L61" s="26"/>
    </row>
    <row r="62" spans="1:14" x14ac:dyDescent="0.2">
      <c r="A62" s="27" t="s">
        <v>97</v>
      </c>
    </row>
  </sheetData>
  <mergeCells count="6">
    <mergeCell ref="A1:L1"/>
    <mergeCell ref="A2:L2"/>
    <mergeCell ref="A3:A5"/>
    <mergeCell ref="B3:D3"/>
    <mergeCell ref="F3:H3"/>
    <mergeCell ref="J3:L3"/>
  </mergeCells>
  <pageMargins left="0.28999999999999998" right="0.3" top="1" bottom="1" header="0.5" footer="0.5"/>
  <pageSetup paperSize="9" scale="85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72"/>
  <sheetViews>
    <sheetView zoomScaleNormal="100" workbookViewId="0">
      <selection sqref="A1:L1"/>
    </sheetView>
  </sheetViews>
  <sheetFormatPr defaultColWidth="8.85546875" defaultRowHeight="12.75" x14ac:dyDescent="0.2"/>
  <cols>
    <col min="1" max="1" width="25.42578125" style="51" customWidth="1"/>
    <col min="2" max="2" width="11.42578125" style="52" customWidth="1"/>
    <col min="3" max="3" width="8.42578125" style="52" customWidth="1"/>
    <col min="4" max="4" width="10" style="52" customWidth="1"/>
    <col min="5" max="5" width="0.85546875" customWidth="1"/>
    <col min="6" max="6" width="8.42578125" customWidth="1"/>
    <col min="7" max="7" width="8.42578125" style="52" customWidth="1"/>
    <col min="8" max="8" width="10" style="52" customWidth="1"/>
    <col min="9" max="9" width="0.85546875" customWidth="1"/>
    <col min="10" max="10" width="9.42578125" customWidth="1"/>
    <col min="11" max="11" width="8.42578125" style="52" customWidth="1"/>
    <col min="12" max="12" width="10" style="52" customWidth="1"/>
    <col min="13" max="13" width="11.42578125" customWidth="1"/>
    <col min="14" max="14" width="12.85546875" customWidth="1"/>
    <col min="15" max="15" width="9.85546875" customWidth="1"/>
  </cols>
  <sheetData>
    <row r="1" spans="1:24" ht="24" customHeight="1" x14ac:dyDescent="0.2">
      <c r="A1" s="104" t="s">
        <v>103</v>
      </c>
      <c r="B1" s="104"/>
      <c r="C1" s="104"/>
      <c r="D1" s="104"/>
      <c r="E1" s="104"/>
      <c r="F1" s="104"/>
      <c r="G1" s="104"/>
      <c r="H1" s="104"/>
      <c r="I1" s="104"/>
      <c r="J1" s="104"/>
      <c r="K1" s="104"/>
      <c r="L1" s="104"/>
    </row>
    <row r="2" spans="1:24" s="28" customFormat="1" ht="9" customHeight="1" x14ac:dyDescent="0.2"/>
    <row r="3" spans="1:24" s="6" customFormat="1" ht="9" customHeight="1" x14ac:dyDescent="0.2">
      <c r="A3" s="100" t="s">
        <v>94</v>
      </c>
      <c r="B3" s="103" t="s">
        <v>104</v>
      </c>
      <c r="C3" s="103"/>
      <c r="D3" s="103"/>
      <c r="E3" s="4"/>
      <c r="F3" s="103" t="s">
        <v>105</v>
      </c>
      <c r="G3" s="103"/>
      <c r="H3" s="103"/>
      <c r="I3" s="4"/>
      <c r="J3" s="103" t="s">
        <v>5</v>
      </c>
      <c r="K3" s="103"/>
      <c r="L3" s="103"/>
    </row>
    <row r="4" spans="1:24" s="6" customFormat="1" ht="27" customHeight="1" x14ac:dyDescent="0.2">
      <c r="A4" s="101"/>
      <c r="B4" s="29" t="s">
        <v>6</v>
      </c>
      <c r="C4" s="29" t="s">
        <v>7</v>
      </c>
      <c r="D4" s="29" t="s">
        <v>8</v>
      </c>
      <c r="E4" s="29"/>
      <c r="F4" s="29" t="s">
        <v>6</v>
      </c>
      <c r="G4" s="29" t="s">
        <v>7</v>
      </c>
      <c r="H4" s="29" t="s">
        <v>8</v>
      </c>
      <c r="I4" s="29"/>
      <c r="J4" s="29" t="s">
        <v>6</v>
      </c>
      <c r="K4" s="29" t="s">
        <v>7</v>
      </c>
      <c r="L4" s="29" t="s">
        <v>8</v>
      </c>
    </row>
    <row r="5" spans="1:24" s="6" customFormat="1" ht="4.5" customHeight="1" x14ac:dyDescent="0.2">
      <c r="A5" s="102"/>
    </row>
    <row r="6" spans="1:24" s="32" customFormat="1" ht="9" customHeight="1" x14ac:dyDescent="0.2">
      <c r="A6" s="30" t="s">
        <v>48</v>
      </c>
      <c r="B6" s="31"/>
      <c r="C6" s="6"/>
      <c r="D6" s="6"/>
      <c r="G6" s="6"/>
      <c r="H6" s="6"/>
      <c r="K6" s="6"/>
      <c r="L6" s="6"/>
    </row>
    <row r="7" spans="1:24" s="32" customFormat="1" ht="9" customHeight="1" x14ac:dyDescent="0.2">
      <c r="A7" s="30" t="s">
        <v>3</v>
      </c>
      <c r="B7" s="33">
        <v>7878818</v>
      </c>
      <c r="C7" s="33">
        <v>16668.21</v>
      </c>
      <c r="D7" s="33">
        <v>14299.74</v>
      </c>
      <c r="E7" s="34"/>
      <c r="F7" s="33">
        <v>209046</v>
      </c>
      <c r="G7" s="33">
        <v>13875.24</v>
      </c>
      <c r="H7" s="33">
        <v>7135.7</v>
      </c>
      <c r="I7" s="34"/>
      <c r="J7" s="33">
        <v>8087864</v>
      </c>
      <c r="K7" s="33">
        <v>16596.02</v>
      </c>
      <c r="L7" s="33">
        <v>14142.31</v>
      </c>
      <c r="M7" s="34"/>
      <c r="N7" s="34"/>
      <c r="O7" s="34"/>
      <c r="P7" s="34"/>
      <c r="Q7" s="34"/>
      <c r="R7" s="34"/>
      <c r="S7" s="34"/>
      <c r="T7" s="34"/>
      <c r="U7" s="34"/>
      <c r="V7" s="34"/>
      <c r="W7" s="34"/>
      <c r="X7" s="34"/>
    </row>
    <row r="8" spans="1:24" s="32" customFormat="1" ht="9" customHeight="1" x14ac:dyDescent="0.2">
      <c r="A8" s="30" t="s">
        <v>4</v>
      </c>
      <c r="B8" s="33">
        <v>10366949</v>
      </c>
      <c r="C8" s="33">
        <v>9426.59</v>
      </c>
      <c r="D8" s="33">
        <v>7346.17</v>
      </c>
      <c r="E8" s="34"/>
      <c r="F8" s="33">
        <v>165861</v>
      </c>
      <c r="G8" s="33">
        <v>9643.7000000000007</v>
      </c>
      <c r="H8" s="33">
        <v>5551.52</v>
      </c>
      <c r="I8" s="34"/>
      <c r="J8" s="33">
        <v>10532810</v>
      </c>
      <c r="K8" s="33">
        <v>9430.01</v>
      </c>
      <c r="L8" s="33">
        <v>7319.26</v>
      </c>
      <c r="M8" s="34"/>
      <c r="N8" s="34"/>
      <c r="O8" s="34"/>
      <c r="P8" s="34"/>
      <c r="Q8" s="34"/>
      <c r="R8" s="34"/>
      <c r="S8" s="34"/>
      <c r="T8" s="34"/>
      <c r="U8" s="34"/>
      <c r="V8" s="34"/>
      <c r="W8" s="34"/>
      <c r="X8" s="34"/>
    </row>
    <row r="9" spans="1:24" s="32" customFormat="1" ht="9" customHeight="1" x14ac:dyDescent="0.2">
      <c r="A9" s="35" t="s">
        <v>5</v>
      </c>
      <c r="B9" s="36">
        <v>18245767</v>
      </c>
      <c r="C9" s="36">
        <v>12553.64</v>
      </c>
      <c r="D9" s="36">
        <v>9024.44</v>
      </c>
      <c r="E9" s="34"/>
      <c r="F9" s="36">
        <v>374907</v>
      </c>
      <c r="G9" s="36">
        <v>12003.18</v>
      </c>
      <c r="H9" s="36">
        <v>6404.19</v>
      </c>
      <c r="I9" s="34"/>
      <c r="J9" s="36">
        <v>18620674</v>
      </c>
      <c r="K9" s="36">
        <v>12542.56</v>
      </c>
      <c r="L9" s="36">
        <v>8961.42</v>
      </c>
      <c r="M9" s="34"/>
      <c r="N9" s="34"/>
      <c r="O9" s="34"/>
      <c r="P9" s="34"/>
      <c r="Q9" s="34"/>
      <c r="R9" s="34"/>
      <c r="S9" s="34"/>
      <c r="T9" s="34"/>
      <c r="U9" s="34"/>
      <c r="V9" s="34"/>
      <c r="W9" s="34"/>
      <c r="X9" s="34"/>
    </row>
    <row r="10" spans="1:24" s="6" customFormat="1" ht="4.5" customHeight="1" x14ac:dyDescent="0.2">
      <c r="A10" s="81"/>
      <c r="B10" s="37"/>
      <c r="C10" s="37"/>
      <c r="D10" s="37"/>
      <c r="E10" s="37"/>
      <c r="F10" s="37"/>
      <c r="G10" s="37"/>
      <c r="H10" s="37"/>
      <c r="I10" s="37"/>
      <c r="J10" s="37"/>
      <c r="K10" s="38"/>
      <c r="L10" s="38"/>
      <c r="M10" s="37"/>
      <c r="N10" s="37"/>
      <c r="O10" s="37"/>
      <c r="P10" s="37"/>
      <c r="Q10" s="37"/>
      <c r="R10" s="37"/>
      <c r="S10" s="37"/>
      <c r="T10" s="37"/>
      <c r="U10" s="37"/>
      <c r="V10" s="37"/>
      <c r="W10" s="37"/>
      <c r="X10" s="37"/>
    </row>
    <row r="11" spans="1:24" s="6" customFormat="1" ht="9" customHeight="1" x14ac:dyDescent="0.15">
      <c r="A11" s="8" t="s">
        <v>20</v>
      </c>
      <c r="B11" s="37"/>
      <c r="C11" s="37"/>
      <c r="D11" s="37"/>
      <c r="E11" s="37"/>
      <c r="F11" s="37"/>
      <c r="G11" s="37"/>
      <c r="H11" s="37"/>
      <c r="I11" s="37"/>
      <c r="J11" s="37"/>
      <c r="K11" s="38"/>
      <c r="L11" s="38"/>
      <c r="M11" s="37"/>
      <c r="N11" s="37"/>
      <c r="O11" s="37"/>
      <c r="P11" s="37"/>
      <c r="Q11" s="37"/>
      <c r="R11" s="37"/>
      <c r="S11" s="37"/>
      <c r="T11" s="37"/>
      <c r="U11" s="37"/>
      <c r="V11" s="37"/>
      <c r="W11" s="37"/>
      <c r="X11" s="37"/>
    </row>
    <row r="12" spans="1:24" s="32" customFormat="1" ht="9" customHeight="1" x14ac:dyDescent="0.15">
      <c r="A12" s="10" t="s">
        <v>21</v>
      </c>
      <c r="B12" s="33">
        <v>5307334</v>
      </c>
      <c r="C12" s="33">
        <v>13478.88</v>
      </c>
      <c r="D12" s="33">
        <v>10534.55</v>
      </c>
      <c r="E12" s="34"/>
      <c r="F12" s="33">
        <v>128530</v>
      </c>
      <c r="G12" s="33">
        <v>10550.31</v>
      </c>
      <c r="H12" s="33">
        <v>5409.43</v>
      </c>
      <c r="I12" s="34"/>
      <c r="J12" s="33">
        <v>5435864</v>
      </c>
      <c r="K12" s="33">
        <v>13409.63</v>
      </c>
      <c r="L12" s="33">
        <v>10397.27</v>
      </c>
      <c r="M12" s="34"/>
      <c r="N12" s="34"/>
      <c r="O12" s="34"/>
      <c r="P12" s="34"/>
      <c r="Q12" s="34"/>
      <c r="R12" s="34"/>
      <c r="S12" s="34"/>
      <c r="T12" s="34"/>
      <c r="U12" s="34"/>
      <c r="V12" s="34"/>
      <c r="W12" s="34"/>
      <c r="X12" s="34"/>
    </row>
    <row r="13" spans="1:24" s="32" customFormat="1" ht="9" customHeight="1" x14ac:dyDescent="0.15">
      <c r="A13" s="10" t="s">
        <v>22</v>
      </c>
      <c r="B13" s="33">
        <v>3800063</v>
      </c>
      <c r="C13" s="33">
        <v>12585.98</v>
      </c>
      <c r="D13" s="33">
        <v>9547.4599999999991</v>
      </c>
      <c r="E13" s="34"/>
      <c r="F13" s="33">
        <v>68991</v>
      </c>
      <c r="G13" s="33">
        <v>9759.27</v>
      </c>
      <c r="H13" s="33">
        <v>5992.61</v>
      </c>
      <c r="I13" s="34"/>
      <c r="J13" s="33">
        <v>3869054</v>
      </c>
      <c r="K13" s="33">
        <v>12535.58</v>
      </c>
      <c r="L13" s="33">
        <v>9476.09</v>
      </c>
      <c r="M13" s="34"/>
      <c r="N13" s="34"/>
      <c r="O13" s="34"/>
      <c r="P13" s="34"/>
      <c r="Q13" s="34"/>
      <c r="R13" s="34"/>
      <c r="S13" s="34"/>
      <c r="T13" s="34"/>
      <c r="U13" s="34"/>
      <c r="V13" s="34"/>
      <c r="W13" s="34"/>
      <c r="X13" s="34"/>
    </row>
    <row r="14" spans="1:24" s="32" customFormat="1" ht="9" customHeight="1" x14ac:dyDescent="0.15">
      <c r="A14" s="10" t="s">
        <v>23</v>
      </c>
      <c r="B14" s="33">
        <v>3573678</v>
      </c>
      <c r="C14" s="33">
        <v>13559.33</v>
      </c>
      <c r="D14" s="33">
        <v>9604.4</v>
      </c>
      <c r="E14" s="34"/>
      <c r="F14" s="33">
        <v>96037</v>
      </c>
      <c r="G14" s="33">
        <v>13810.9</v>
      </c>
      <c r="H14" s="33">
        <v>7384.78</v>
      </c>
      <c r="I14" s="34"/>
      <c r="J14" s="33">
        <v>3669715</v>
      </c>
      <c r="K14" s="33">
        <v>13565.91</v>
      </c>
      <c r="L14" s="33">
        <v>9548.5</v>
      </c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</row>
    <row r="15" spans="1:24" s="32" customFormat="1" ht="9" customHeight="1" x14ac:dyDescent="0.15">
      <c r="A15" s="10" t="s">
        <v>24</v>
      </c>
      <c r="B15" s="33">
        <v>3466145</v>
      </c>
      <c r="C15" s="33">
        <v>11655.25</v>
      </c>
      <c r="D15" s="33">
        <v>7956.65</v>
      </c>
      <c r="E15" s="34"/>
      <c r="F15" s="33">
        <v>41369</v>
      </c>
      <c r="G15" s="33">
        <v>13834.88</v>
      </c>
      <c r="H15" s="33">
        <v>7347.47</v>
      </c>
      <c r="I15" s="34"/>
      <c r="J15" s="33">
        <v>3507514</v>
      </c>
      <c r="K15" s="33">
        <v>11680.96</v>
      </c>
      <c r="L15" s="33">
        <v>7951.67</v>
      </c>
      <c r="M15" s="34"/>
      <c r="N15" s="34"/>
      <c r="O15" s="34"/>
      <c r="P15" s="34"/>
      <c r="Q15" s="34"/>
      <c r="R15" s="34"/>
      <c r="S15" s="34"/>
      <c r="T15" s="34"/>
      <c r="U15" s="34"/>
      <c r="V15" s="34"/>
      <c r="W15" s="34"/>
      <c r="X15" s="34"/>
    </row>
    <row r="16" spans="1:24" s="32" customFormat="1" ht="9" customHeight="1" x14ac:dyDescent="0.15">
      <c r="A16" s="10" t="s">
        <v>25</v>
      </c>
      <c r="B16" s="33">
        <v>1589732</v>
      </c>
      <c r="C16" s="33">
        <v>12145.81</v>
      </c>
      <c r="D16" s="33">
        <v>8077.16</v>
      </c>
      <c r="E16" s="34"/>
      <c r="F16" s="33">
        <v>38732</v>
      </c>
      <c r="G16" s="33">
        <v>14362.81</v>
      </c>
      <c r="H16" s="33">
        <v>8407.1</v>
      </c>
      <c r="I16" s="34"/>
      <c r="J16" s="33">
        <v>1628464</v>
      </c>
      <c r="K16" s="33">
        <v>12198.54</v>
      </c>
      <c r="L16" s="33">
        <v>8082.08</v>
      </c>
      <c r="M16" s="34"/>
      <c r="N16" s="34"/>
      <c r="O16" s="34"/>
      <c r="P16" s="34"/>
      <c r="Q16" s="34"/>
      <c r="R16" s="34"/>
      <c r="S16" s="34"/>
      <c r="T16" s="34"/>
      <c r="U16" s="34"/>
      <c r="V16" s="34"/>
      <c r="W16" s="34"/>
      <c r="X16" s="34"/>
    </row>
    <row r="17" spans="1:24" s="32" customFormat="1" ht="9" customHeight="1" x14ac:dyDescent="0.15">
      <c r="A17" s="10" t="s">
        <v>26</v>
      </c>
      <c r="B17" s="33">
        <v>508370</v>
      </c>
      <c r="C17" s="33">
        <v>2978.53</v>
      </c>
      <c r="D17" s="33">
        <v>1388.92</v>
      </c>
      <c r="E17" s="34"/>
      <c r="F17" s="33">
        <v>1240</v>
      </c>
      <c r="G17" s="33">
        <v>12662.49</v>
      </c>
      <c r="H17" s="33">
        <v>6192.1</v>
      </c>
      <c r="I17" s="34"/>
      <c r="J17" s="33">
        <v>509610</v>
      </c>
      <c r="K17" s="33">
        <v>3002.1</v>
      </c>
      <c r="L17" s="33">
        <v>1393.42</v>
      </c>
      <c r="M17" s="34"/>
      <c r="N17" s="34"/>
      <c r="O17" s="34"/>
      <c r="P17" s="34"/>
      <c r="Q17" s="34"/>
      <c r="R17" s="34"/>
      <c r="S17" s="34"/>
      <c r="T17" s="34"/>
      <c r="U17" s="34"/>
      <c r="V17" s="34"/>
      <c r="W17" s="34"/>
      <c r="X17" s="34"/>
    </row>
    <row r="18" spans="1:24" s="32" customFormat="1" ht="9" customHeight="1" x14ac:dyDescent="0.15">
      <c r="A18" s="10" t="s">
        <v>27</v>
      </c>
      <c r="B18" s="33">
        <v>445</v>
      </c>
      <c r="C18" s="33">
        <v>18251.45</v>
      </c>
      <c r="D18" s="33">
        <v>17896.32</v>
      </c>
      <c r="E18" s="34"/>
      <c r="F18" s="33">
        <v>8</v>
      </c>
      <c r="G18" s="33">
        <v>6199.83</v>
      </c>
      <c r="H18" s="33">
        <v>5909.09</v>
      </c>
      <c r="I18" s="34"/>
      <c r="J18" s="33">
        <v>453</v>
      </c>
      <c r="K18" s="33">
        <v>18038.62</v>
      </c>
      <c r="L18" s="33">
        <v>17523.09</v>
      </c>
      <c r="M18" s="34"/>
      <c r="N18" s="34"/>
      <c r="O18" s="34"/>
      <c r="P18" s="34"/>
      <c r="Q18" s="34"/>
      <c r="R18" s="34"/>
      <c r="S18" s="34"/>
      <c r="T18" s="34"/>
      <c r="U18" s="34"/>
      <c r="V18" s="34"/>
      <c r="W18" s="34"/>
      <c r="X18" s="34"/>
    </row>
    <row r="19" spans="1:24" s="32" customFormat="1" ht="9" customHeight="1" x14ac:dyDescent="0.15">
      <c r="A19" s="14" t="s">
        <v>5</v>
      </c>
      <c r="B19" s="36">
        <v>18245767</v>
      </c>
      <c r="C19" s="36">
        <v>12553.64</v>
      </c>
      <c r="D19" s="36">
        <v>9024.44</v>
      </c>
      <c r="E19" s="34"/>
      <c r="F19" s="36">
        <v>374907</v>
      </c>
      <c r="G19" s="36">
        <v>12003.18</v>
      </c>
      <c r="H19" s="36">
        <v>6404.19</v>
      </c>
      <c r="I19" s="34"/>
      <c r="J19" s="36">
        <v>18620674</v>
      </c>
      <c r="K19" s="36">
        <v>12542.56</v>
      </c>
      <c r="L19" s="36">
        <v>8961.42</v>
      </c>
      <c r="M19" s="34"/>
      <c r="N19" s="34"/>
      <c r="O19" s="34"/>
      <c r="P19" s="34"/>
      <c r="Q19" s="34"/>
      <c r="R19" s="34"/>
      <c r="S19" s="34"/>
      <c r="T19" s="34"/>
      <c r="U19" s="34"/>
      <c r="V19" s="34"/>
      <c r="W19" s="34"/>
      <c r="X19" s="34"/>
    </row>
    <row r="20" spans="1:24" s="32" customFormat="1" ht="4.5" customHeight="1" x14ac:dyDescent="0.15">
      <c r="A20" s="14"/>
      <c r="B20" s="33"/>
      <c r="C20" s="33"/>
      <c r="D20" s="33"/>
      <c r="E20" s="34"/>
      <c r="F20" s="33"/>
      <c r="G20" s="33"/>
      <c r="H20" s="33"/>
      <c r="I20" s="34"/>
      <c r="J20" s="34"/>
      <c r="K20" s="39"/>
      <c r="L20" s="39"/>
      <c r="M20" s="34"/>
      <c r="N20" s="34"/>
      <c r="O20" s="34"/>
      <c r="P20" s="34"/>
      <c r="Q20" s="34"/>
      <c r="R20" s="34"/>
      <c r="S20" s="34"/>
      <c r="T20" s="34"/>
      <c r="U20" s="34"/>
      <c r="V20" s="34"/>
      <c r="W20" s="34"/>
      <c r="X20" s="34"/>
    </row>
    <row r="21" spans="1:24" s="32" customFormat="1" ht="9" customHeight="1" x14ac:dyDescent="0.2">
      <c r="A21" s="30" t="s">
        <v>28</v>
      </c>
      <c r="B21" s="33"/>
      <c r="C21" s="33"/>
      <c r="D21" s="33"/>
      <c r="E21" s="34"/>
      <c r="F21" s="33"/>
      <c r="G21" s="33"/>
      <c r="H21" s="33"/>
      <c r="I21" s="34"/>
      <c r="J21" s="34"/>
      <c r="K21" s="39"/>
      <c r="L21" s="39"/>
      <c r="M21" s="34"/>
      <c r="N21" s="34"/>
      <c r="O21" s="34"/>
      <c r="P21" s="34"/>
      <c r="Q21" s="34"/>
      <c r="R21" s="34"/>
      <c r="S21" s="34"/>
      <c r="T21" s="34"/>
      <c r="U21" s="34"/>
      <c r="V21" s="34"/>
      <c r="W21" s="34"/>
      <c r="X21" s="34"/>
    </row>
    <row r="22" spans="1:24" s="32" customFormat="1" ht="9" customHeight="1" x14ac:dyDescent="0.2">
      <c r="A22" s="30" t="s">
        <v>29</v>
      </c>
      <c r="B22" s="33">
        <v>101114</v>
      </c>
      <c r="C22" s="33">
        <v>2866.46</v>
      </c>
      <c r="D22" s="33">
        <v>1946.43</v>
      </c>
      <c r="E22" s="34"/>
      <c r="F22" s="33">
        <v>2034</v>
      </c>
      <c r="G22" s="33">
        <v>4079.06</v>
      </c>
      <c r="H22" s="33">
        <v>2743.98</v>
      </c>
      <c r="I22" s="34"/>
      <c r="J22" s="33">
        <v>103148</v>
      </c>
      <c r="K22" s="33">
        <v>2890.37</v>
      </c>
      <c r="L22" s="33">
        <v>1957.67</v>
      </c>
      <c r="M22" s="34"/>
      <c r="N22" s="34"/>
      <c r="O22" s="34"/>
      <c r="P22" s="34"/>
      <c r="Q22" s="34"/>
      <c r="R22" s="34"/>
      <c r="S22" s="34"/>
      <c r="T22" s="34"/>
      <c r="U22" s="34"/>
      <c r="V22" s="34"/>
      <c r="W22" s="34"/>
      <c r="X22" s="34"/>
    </row>
    <row r="23" spans="1:24" s="32" customFormat="1" ht="9" customHeight="1" x14ac:dyDescent="0.2">
      <c r="A23" s="30" t="s">
        <v>30</v>
      </c>
      <c r="B23" s="33">
        <v>33091</v>
      </c>
      <c r="C23" s="33">
        <v>4394.84</v>
      </c>
      <c r="D23" s="33">
        <v>3313.05</v>
      </c>
      <c r="E23" s="34"/>
      <c r="F23" s="33">
        <v>832</v>
      </c>
      <c r="G23" s="33">
        <v>3554.65</v>
      </c>
      <c r="H23" s="33">
        <v>2361.52</v>
      </c>
      <c r="I23" s="34"/>
      <c r="J23" s="33">
        <v>33923</v>
      </c>
      <c r="K23" s="33">
        <v>4374.2299999999996</v>
      </c>
      <c r="L23" s="33">
        <v>3287.7</v>
      </c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</row>
    <row r="24" spans="1:24" s="32" customFormat="1" ht="9" customHeight="1" x14ac:dyDescent="0.2">
      <c r="A24" s="30" t="s">
        <v>31</v>
      </c>
      <c r="B24" s="33">
        <v>43359</v>
      </c>
      <c r="C24" s="33">
        <v>4919.91</v>
      </c>
      <c r="D24" s="33">
        <v>4494.49</v>
      </c>
      <c r="E24" s="34"/>
      <c r="F24" s="33">
        <v>591</v>
      </c>
      <c r="G24" s="33">
        <v>5387.44</v>
      </c>
      <c r="H24" s="33">
        <v>3496.61</v>
      </c>
      <c r="I24" s="34"/>
      <c r="J24" s="33">
        <v>43950</v>
      </c>
      <c r="K24" s="33">
        <v>4926.2</v>
      </c>
      <c r="L24" s="33">
        <v>4494.49</v>
      </c>
      <c r="M24" s="34"/>
      <c r="N24" s="34"/>
      <c r="O24" s="34"/>
      <c r="P24" s="34"/>
      <c r="Q24" s="34"/>
      <c r="R24" s="34"/>
      <c r="S24" s="34"/>
      <c r="T24" s="34"/>
      <c r="U24" s="34"/>
      <c r="V24" s="34"/>
      <c r="W24" s="34"/>
      <c r="X24" s="34"/>
    </row>
    <row r="25" spans="1:24" s="32" customFormat="1" ht="9" customHeight="1" x14ac:dyDescent="0.2">
      <c r="A25" s="30" t="s">
        <v>32</v>
      </c>
      <c r="B25" s="33">
        <v>190313</v>
      </c>
      <c r="C25" s="33">
        <v>7349.4</v>
      </c>
      <c r="D25" s="33">
        <v>6147.55</v>
      </c>
      <c r="E25" s="34"/>
      <c r="F25" s="33">
        <v>2648</v>
      </c>
      <c r="G25" s="33">
        <v>6091.74</v>
      </c>
      <c r="H25" s="33">
        <v>3686.09</v>
      </c>
      <c r="I25" s="34"/>
      <c r="J25" s="33">
        <v>192961</v>
      </c>
      <c r="K25" s="33">
        <v>7332.14</v>
      </c>
      <c r="L25" s="33">
        <v>6147.55</v>
      </c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</row>
    <row r="26" spans="1:24" s="32" customFormat="1" ht="9" customHeight="1" x14ac:dyDescent="0.2">
      <c r="A26" s="30" t="s">
        <v>33</v>
      </c>
      <c r="B26" s="33">
        <v>226657</v>
      </c>
      <c r="C26" s="33">
        <v>11447.75</v>
      </c>
      <c r="D26" s="33">
        <v>7739.29</v>
      </c>
      <c r="E26" s="34"/>
      <c r="F26" s="33">
        <v>4003</v>
      </c>
      <c r="G26" s="33">
        <v>7907.33</v>
      </c>
      <c r="H26" s="33">
        <v>4612.66</v>
      </c>
      <c r="I26" s="34"/>
      <c r="J26" s="33">
        <v>230660</v>
      </c>
      <c r="K26" s="33">
        <v>11386.31</v>
      </c>
      <c r="L26" s="33">
        <v>7668.31</v>
      </c>
      <c r="M26" s="34"/>
      <c r="N26" s="34"/>
      <c r="O26" s="34"/>
      <c r="P26" s="34"/>
      <c r="Q26" s="34"/>
      <c r="R26" s="34"/>
      <c r="S26" s="34"/>
      <c r="T26" s="34"/>
      <c r="U26" s="34"/>
      <c r="V26" s="34"/>
      <c r="W26" s="34"/>
      <c r="X26" s="34"/>
    </row>
    <row r="27" spans="1:24" s="32" customFormat="1" ht="9" customHeight="1" x14ac:dyDescent="0.2">
      <c r="A27" s="30" t="s">
        <v>34</v>
      </c>
      <c r="B27" s="33">
        <v>769091</v>
      </c>
      <c r="C27" s="33">
        <v>17144.98</v>
      </c>
      <c r="D27" s="33">
        <v>15623.92</v>
      </c>
      <c r="E27" s="34"/>
      <c r="F27" s="33">
        <v>13175</v>
      </c>
      <c r="G27" s="33">
        <v>10603.01</v>
      </c>
      <c r="H27" s="33">
        <v>5925.92</v>
      </c>
      <c r="I27" s="34"/>
      <c r="J27" s="33">
        <v>782266</v>
      </c>
      <c r="K27" s="33">
        <v>17034.8</v>
      </c>
      <c r="L27" s="33">
        <v>15494.05</v>
      </c>
      <c r="M27" s="34"/>
      <c r="N27" s="34"/>
      <c r="O27" s="34"/>
      <c r="P27" s="34"/>
      <c r="Q27" s="34"/>
      <c r="R27" s="34"/>
      <c r="S27" s="34"/>
      <c r="T27" s="34"/>
      <c r="U27" s="34"/>
      <c r="V27" s="34"/>
      <c r="W27" s="34"/>
      <c r="X27" s="34"/>
    </row>
    <row r="28" spans="1:24" s="32" customFormat="1" ht="9" customHeight="1" x14ac:dyDescent="0.2">
      <c r="A28" s="30" t="s">
        <v>35</v>
      </c>
      <c r="B28" s="33">
        <v>2691900</v>
      </c>
      <c r="C28" s="33">
        <v>16889.71</v>
      </c>
      <c r="D28" s="33">
        <v>14744.6</v>
      </c>
      <c r="E28" s="34"/>
      <c r="F28" s="33">
        <v>46035</v>
      </c>
      <c r="G28" s="33">
        <v>12133.83</v>
      </c>
      <c r="H28" s="33">
        <v>6006</v>
      </c>
      <c r="I28" s="34"/>
      <c r="J28" s="33">
        <v>2737935</v>
      </c>
      <c r="K28" s="33">
        <v>16809.75</v>
      </c>
      <c r="L28" s="33">
        <v>14626.56</v>
      </c>
      <c r="M28" s="34"/>
      <c r="N28" s="34"/>
      <c r="O28" s="34"/>
      <c r="P28" s="34"/>
      <c r="Q28" s="34"/>
      <c r="R28" s="34"/>
      <c r="S28" s="34"/>
      <c r="T28" s="34"/>
      <c r="U28" s="34"/>
      <c r="V28" s="34"/>
      <c r="W28" s="34"/>
      <c r="X28" s="34"/>
    </row>
    <row r="29" spans="1:24" s="32" customFormat="1" ht="9" customHeight="1" x14ac:dyDescent="0.2">
      <c r="A29" s="30" t="s">
        <v>36</v>
      </c>
      <c r="B29" s="33">
        <v>2899154</v>
      </c>
      <c r="C29" s="33">
        <v>14621.34</v>
      </c>
      <c r="D29" s="33">
        <v>11731.98</v>
      </c>
      <c r="E29" s="34"/>
      <c r="F29" s="33">
        <v>71423</v>
      </c>
      <c r="G29" s="33">
        <v>11315.7</v>
      </c>
      <c r="H29" s="33">
        <v>6449.88</v>
      </c>
      <c r="I29" s="34"/>
      <c r="J29" s="33">
        <v>2970577</v>
      </c>
      <c r="K29" s="33">
        <v>14541.86</v>
      </c>
      <c r="L29" s="33">
        <v>11587.03</v>
      </c>
      <c r="M29" s="34"/>
      <c r="N29" s="34"/>
      <c r="O29" s="34"/>
      <c r="P29" s="34"/>
      <c r="Q29" s="34"/>
      <c r="R29" s="34"/>
      <c r="S29" s="34"/>
      <c r="T29" s="34"/>
      <c r="U29" s="34"/>
      <c r="V29" s="34"/>
      <c r="W29" s="34"/>
      <c r="X29" s="34"/>
    </row>
    <row r="30" spans="1:24" s="32" customFormat="1" ht="9" customHeight="1" x14ac:dyDescent="0.2">
      <c r="A30" s="30" t="s">
        <v>37</v>
      </c>
      <c r="B30" s="33">
        <v>3266839</v>
      </c>
      <c r="C30" s="33">
        <v>12938.79</v>
      </c>
      <c r="D30" s="33">
        <v>9548.2000000000007</v>
      </c>
      <c r="E30" s="34"/>
      <c r="F30" s="33">
        <v>76035</v>
      </c>
      <c r="G30" s="33">
        <v>12286.95</v>
      </c>
      <c r="H30" s="33">
        <v>6601.01</v>
      </c>
      <c r="I30" s="34"/>
      <c r="J30" s="33">
        <v>3342874</v>
      </c>
      <c r="K30" s="33">
        <v>12923.96</v>
      </c>
      <c r="L30" s="33">
        <v>9500.27</v>
      </c>
      <c r="M30" s="34"/>
      <c r="N30" s="34"/>
      <c r="O30" s="34"/>
      <c r="P30" s="34"/>
      <c r="Q30" s="34"/>
      <c r="R30" s="34"/>
      <c r="S30" s="34"/>
      <c r="T30" s="34"/>
      <c r="U30" s="34"/>
      <c r="V30" s="34"/>
      <c r="W30" s="34"/>
      <c r="X30" s="34"/>
    </row>
    <row r="31" spans="1:24" s="32" customFormat="1" ht="9" customHeight="1" x14ac:dyDescent="0.2">
      <c r="A31" s="30" t="s">
        <v>38</v>
      </c>
      <c r="B31" s="33">
        <v>2947826</v>
      </c>
      <c r="C31" s="33">
        <v>11170.38</v>
      </c>
      <c r="D31" s="33">
        <v>8030.33</v>
      </c>
      <c r="E31" s="34"/>
      <c r="F31" s="33">
        <v>58314</v>
      </c>
      <c r="G31" s="33">
        <v>12880.33</v>
      </c>
      <c r="H31" s="33">
        <v>6772.03</v>
      </c>
      <c r="I31" s="34"/>
      <c r="J31" s="33">
        <v>3006140</v>
      </c>
      <c r="K31" s="33">
        <v>11203.55</v>
      </c>
      <c r="L31" s="33">
        <v>8030.33</v>
      </c>
      <c r="M31" s="34"/>
      <c r="N31" s="34"/>
      <c r="O31" s="34"/>
      <c r="P31" s="34"/>
      <c r="Q31" s="34"/>
      <c r="R31" s="34"/>
      <c r="S31" s="34"/>
      <c r="T31" s="34"/>
      <c r="U31" s="34"/>
      <c r="V31" s="34"/>
      <c r="W31" s="34"/>
      <c r="X31" s="34"/>
    </row>
    <row r="32" spans="1:24" s="32" customFormat="1" ht="9" customHeight="1" x14ac:dyDescent="0.2">
      <c r="A32" s="30" t="s">
        <v>39</v>
      </c>
      <c r="B32" s="33">
        <v>5075693</v>
      </c>
      <c r="C32" s="33">
        <v>9488.69</v>
      </c>
      <c r="D32" s="33">
        <v>7445.33</v>
      </c>
      <c r="E32" s="34"/>
      <c r="F32" s="33">
        <v>99698</v>
      </c>
      <c r="G32" s="33">
        <v>12494.9</v>
      </c>
      <c r="H32" s="33">
        <v>7027.15</v>
      </c>
      <c r="I32" s="34"/>
      <c r="J32" s="33">
        <v>5175391</v>
      </c>
      <c r="K32" s="33">
        <v>9546.6</v>
      </c>
      <c r="L32" s="33">
        <v>7441.85</v>
      </c>
      <c r="M32" s="34"/>
      <c r="N32" s="34"/>
      <c r="O32" s="34"/>
      <c r="P32" s="34"/>
      <c r="Q32" s="34"/>
      <c r="R32" s="34"/>
      <c r="S32" s="34"/>
      <c r="T32" s="34"/>
      <c r="U32" s="34"/>
      <c r="V32" s="34"/>
      <c r="W32" s="34"/>
      <c r="X32" s="34"/>
    </row>
    <row r="33" spans="1:24" s="32" customFormat="1" ht="9" customHeight="1" x14ac:dyDescent="0.2">
      <c r="A33" s="30" t="s">
        <v>27</v>
      </c>
      <c r="B33" s="33">
        <v>730</v>
      </c>
      <c r="C33" s="33">
        <v>12093.41</v>
      </c>
      <c r="D33" s="33">
        <v>10197.14</v>
      </c>
      <c r="E33" s="34"/>
      <c r="F33" s="33">
        <v>119</v>
      </c>
      <c r="G33" s="33">
        <v>2680.99</v>
      </c>
      <c r="H33" s="33">
        <v>1568.58</v>
      </c>
      <c r="I33" s="34"/>
      <c r="J33" s="33">
        <v>849</v>
      </c>
      <c r="K33" s="33">
        <v>10774.12</v>
      </c>
      <c r="L33" s="33">
        <v>9087.26</v>
      </c>
      <c r="M33" s="34"/>
      <c r="N33" s="34"/>
      <c r="O33" s="34"/>
      <c r="P33" s="34"/>
      <c r="Q33" s="34"/>
      <c r="R33" s="34"/>
      <c r="S33" s="34"/>
      <c r="T33" s="34"/>
      <c r="U33" s="34"/>
      <c r="V33" s="34"/>
      <c r="W33" s="34"/>
      <c r="X33" s="34"/>
    </row>
    <row r="34" spans="1:24" s="32" customFormat="1" ht="9" customHeight="1" x14ac:dyDescent="0.2">
      <c r="A34" s="35" t="s">
        <v>5</v>
      </c>
      <c r="B34" s="36">
        <v>18245767</v>
      </c>
      <c r="C34" s="36">
        <v>12553.64</v>
      </c>
      <c r="D34" s="36">
        <v>9024.44</v>
      </c>
      <c r="E34" s="34"/>
      <c r="F34" s="36">
        <v>374907</v>
      </c>
      <c r="G34" s="36">
        <v>12003.18</v>
      </c>
      <c r="H34" s="36">
        <v>6404.19</v>
      </c>
      <c r="I34" s="34"/>
      <c r="J34" s="36">
        <v>18620674</v>
      </c>
      <c r="K34" s="36">
        <v>12542.56</v>
      </c>
      <c r="L34" s="36">
        <v>8961.42</v>
      </c>
      <c r="M34" s="34"/>
      <c r="N34" s="34"/>
      <c r="O34" s="34"/>
      <c r="P34" s="34"/>
      <c r="Q34" s="34"/>
      <c r="R34" s="34"/>
      <c r="S34" s="34"/>
      <c r="T34" s="34"/>
      <c r="U34" s="34"/>
      <c r="V34" s="34"/>
      <c r="W34" s="34"/>
      <c r="X34" s="34"/>
    </row>
    <row r="35" spans="1:24" s="32" customFormat="1" ht="4.5" customHeight="1" x14ac:dyDescent="0.2">
      <c r="B35" s="33"/>
      <c r="C35" s="33"/>
      <c r="D35" s="33"/>
      <c r="E35" s="34"/>
      <c r="F35" s="33"/>
      <c r="G35" s="33"/>
      <c r="H35" s="33"/>
      <c r="I35" s="34"/>
      <c r="J35" s="34"/>
      <c r="K35" s="33"/>
      <c r="L35" s="33"/>
      <c r="M35" s="34"/>
      <c r="N35" s="34"/>
      <c r="O35" s="34"/>
      <c r="P35" s="34"/>
      <c r="Q35" s="34"/>
      <c r="R35" s="34"/>
      <c r="S35" s="34"/>
      <c r="T35" s="34"/>
      <c r="U35" s="34"/>
      <c r="V35" s="34"/>
      <c r="W35" s="34"/>
      <c r="X35" s="34"/>
    </row>
    <row r="36" spans="1:24" s="32" customFormat="1" ht="9" customHeight="1" x14ac:dyDescent="0.2">
      <c r="A36" s="40" t="s">
        <v>49</v>
      </c>
      <c r="B36" s="33"/>
      <c r="C36" s="33"/>
      <c r="D36" s="33"/>
      <c r="E36" s="34"/>
      <c r="F36" s="33"/>
      <c r="G36" s="33"/>
      <c r="H36" s="33"/>
      <c r="I36" s="34"/>
      <c r="J36" s="34"/>
      <c r="K36" s="33"/>
      <c r="L36" s="33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</row>
    <row r="37" spans="1:24" s="32" customFormat="1" ht="9" customHeight="1" x14ac:dyDescent="0.2">
      <c r="A37" s="32" t="s">
        <v>41</v>
      </c>
      <c r="B37" s="33">
        <v>5885979</v>
      </c>
      <c r="C37" s="33">
        <v>4346.72</v>
      </c>
      <c r="D37" s="33">
        <v>5215.57</v>
      </c>
      <c r="E37" s="34"/>
      <c r="F37" s="33">
        <v>190032</v>
      </c>
      <c r="G37" s="33">
        <v>3298.91</v>
      </c>
      <c r="H37" s="33">
        <v>3283.67</v>
      </c>
      <c r="I37" s="34"/>
      <c r="J37" s="33">
        <v>6076011</v>
      </c>
      <c r="K37" s="33">
        <v>4313.95</v>
      </c>
      <c r="L37" s="33">
        <v>5104.97</v>
      </c>
      <c r="M37" s="34"/>
      <c r="N37" s="34"/>
      <c r="O37" s="34"/>
      <c r="P37" s="34"/>
      <c r="Q37" s="34"/>
      <c r="R37" s="34"/>
      <c r="S37" s="34"/>
      <c r="T37" s="34"/>
      <c r="U37" s="34"/>
      <c r="V37" s="34"/>
      <c r="W37" s="34"/>
      <c r="X37" s="34"/>
    </row>
    <row r="38" spans="1:24" s="32" customFormat="1" ht="9" customHeight="1" x14ac:dyDescent="0.2">
      <c r="A38" s="32" t="s">
        <v>42</v>
      </c>
      <c r="B38" s="33">
        <v>5947824</v>
      </c>
      <c r="C38" s="33">
        <v>9129.48</v>
      </c>
      <c r="D38" s="33">
        <v>8671</v>
      </c>
      <c r="E38" s="34"/>
      <c r="F38" s="33">
        <v>80673</v>
      </c>
      <c r="G38" s="33">
        <v>8968.52</v>
      </c>
      <c r="H38" s="33">
        <v>8627.7099999999991</v>
      </c>
      <c r="I38" s="34"/>
      <c r="J38" s="33">
        <v>6028497</v>
      </c>
      <c r="K38" s="33">
        <v>9127.32</v>
      </c>
      <c r="L38" s="33">
        <v>8670.2199999999993</v>
      </c>
      <c r="M38" s="34"/>
      <c r="N38" s="34"/>
      <c r="O38" s="34"/>
      <c r="P38" s="34"/>
      <c r="Q38" s="34"/>
      <c r="R38" s="34"/>
      <c r="S38" s="34"/>
      <c r="T38" s="34"/>
      <c r="U38" s="34"/>
      <c r="V38" s="34"/>
      <c r="W38" s="34"/>
      <c r="X38" s="34"/>
    </row>
    <row r="39" spans="1:24" s="32" customFormat="1" ht="9" customHeight="1" x14ac:dyDescent="0.15">
      <c r="A39" s="20" t="s">
        <v>81</v>
      </c>
      <c r="B39" s="41">
        <v>1653111</v>
      </c>
      <c r="C39" s="41">
        <v>9129.48</v>
      </c>
      <c r="D39" s="41">
        <v>8671</v>
      </c>
      <c r="E39" s="42"/>
      <c r="F39" s="41">
        <v>27139</v>
      </c>
      <c r="G39" s="41">
        <v>8968.52</v>
      </c>
      <c r="H39" s="41">
        <v>8627.7099999999991</v>
      </c>
      <c r="I39" s="42"/>
      <c r="J39" s="41">
        <v>1680250</v>
      </c>
      <c r="K39" s="41">
        <v>9127.32</v>
      </c>
      <c r="L39" s="41">
        <v>8670.2199999999993</v>
      </c>
      <c r="M39" s="34"/>
      <c r="N39" s="34"/>
      <c r="O39" s="34"/>
      <c r="P39" s="34"/>
      <c r="Q39" s="34"/>
      <c r="R39" s="34"/>
      <c r="S39" s="34"/>
      <c r="T39" s="34"/>
      <c r="U39" s="34"/>
      <c r="V39" s="34"/>
      <c r="W39" s="34"/>
      <c r="X39" s="34"/>
    </row>
    <row r="40" spans="1:24" s="32" customFormat="1" ht="9" customHeight="1" x14ac:dyDescent="0.15">
      <c r="A40" s="20" t="s">
        <v>82</v>
      </c>
      <c r="B40" s="41">
        <v>4294713</v>
      </c>
      <c r="C40" s="41">
        <v>9922.1200000000008</v>
      </c>
      <c r="D40" s="41">
        <v>9719.4500000000007</v>
      </c>
      <c r="E40" s="42"/>
      <c r="F40" s="41">
        <v>53534</v>
      </c>
      <c r="G40" s="41">
        <v>9923.91</v>
      </c>
      <c r="H40" s="41">
        <v>9673.9500000000007</v>
      </c>
      <c r="I40" s="42"/>
      <c r="J40" s="41">
        <v>4348247</v>
      </c>
      <c r="K40" s="41">
        <v>9922.14</v>
      </c>
      <c r="L40" s="41">
        <v>9718.7999999999993</v>
      </c>
      <c r="M40" s="34"/>
      <c r="N40" s="34"/>
      <c r="O40" s="34"/>
      <c r="P40" s="34"/>
      <c r="Q40" s="34"/>
      <c r="R40" s="34"/>
      <c r="S40" s="34"/>
      <c r="T40" s="34"/>
      <c r="U40" s="34"/>
      <c r="V40" s="34"/>
      <c r="W40" s="34"/>
      <c r="X40" s="34"/>
    </row>
    <row r="41" spans="1:24" s="32" customFormat="1" ht="9" customHeight="1" x14ac:dyDescent="0.2">
      <c r="A41" s="32" t="s">
        <v>43</v>
      </c>
      <c r="B41" s="33">
        <v>3078011</v>
      </c>
      <c r="C41" s="33">
        <v>15981.54</v>
      </c>
      <c r="D41" s="33">
        <v>15854.41</v>
      </c>
      <c r="E41" s="34"/>
      <c r="F41" s="33">
        <v>32607</v>
      </c>
      <c r="G41" s="33">
        <v>15974.43</v>
      </c>
      <c r="H41" s="33">
        <v>15864.81</v>
      </c>
      <c r="I41" s="34"/>
      <c r="J41" s="33">
        <v>3110618</v>
      </c>
      <c r="K41" s="33">
        <v>15981.46</v>
      </c>
      <c r="L41" s="33">
        <v>15854.54</v>
      </c>
      <c r="M41" s="34"/>
      <c r="N41" s="34"/>
      <c r="O41" s="34"/>
      <c r="P41" s="34"/>
      <c r="Q41" s="34"/>
      <c r="R41" s="34"/>
      <c r="S41" s="34"/>
      <c r="T41" s="34"/>
      <c r="U41" s="34"/>
      <c r="V41" s="34"/>
      <c r="W41" s="34"/>
      <c r="X41" s="34"/>
    </row>
    <row r="42" spans="1:24" s="32" customFormat="1" ht="9" customHeight="1" x14ac:dyDescent="0.2">
      <c r="A42" s="32" t="s">
        <v>44</v>
      </c>
      <c r="B42" s="33">
        <v>1664621</v>
      </c>
      <c r="C42" s="33">
        <v>22472.03</v>
      </c>
      <c r="D42" s="33">
        <v>22319.18</v>
      </c>
      <c r="E42" s="34"/>
      <c r="F42" s="33">
        <v>22284</v>
      </c>
      <c r="G42" s="33">
        <v>22649.05</v>
      </c>
      <c r="H42" s="33">
        <v>22547.200000000001</v>
      </c>
      <c r="I42" s="34"/>
      <c r="J42" s="33">
        <v>1686905</v>
      </c>
      <c r="K42" s="33">
        <v>22474.37</v>
      </c>
      <c r="L42" s="33">
        <v>22321.78</v>
      </c>
      <c r="M42" s="34"/>
      <c r="N42" s="34"/>
      <c r="O42" s="34"/>
      <c r="P42" s="34"/>
      <c r="Q42" s="34"/>
      <c r="R42" s="34"/>
      <c r="S42" s="34"/>
      <c r="T42" s="34"/>
      <c r="U42" s="34"/>
      <c r="V42" s="34"/>
      <c r="W42" s="34"/>
      <c r="X42" s="34"/>
    </row>
    <row r="43" spans="1:24" s="32" customFormat="1" ht="9" customHeight="1" x14ac:dyDescent="0.2">
      <c r="A43" s="32" t="s">
        <v>45</v>
      </c>
      <c r="B43" s="33">
        <v>891338</v>
      </c>
      <c r="C43" s="33">
        <v>28768.35</v>
      </c>
      <c r="D43" s="33">
        <v>28555.15</v>
      </c>
      <c r="E43" s="34"/>
      <c r="F43" s="33">
        <v>17810</v>
      </c>
      <c r="G43" s="33">
        <v>29033.22</v>
      </c>
      <c r="H43" s="33">
        <v>28931.24</v>
      </c>
      <c r="I43" s="34"/>
      <c r="J43" s="33">
        <v>909148</v>
      </c>
      <c r="K43" s="33">
        <v>28773.54</v>
      </c>
      <c r="L43" s="33">
        <v>28563.21</v>
      </c>
      <c r="M43" s="34"/>
      <c r="N43" s="34"/>
      <c r="O43" s="34"/>
      <c r="P43" s="34"/>
      <c r="Q43" s="34"/>
      <c r="R43" s="34"/>
      <c r="S43" s="34"/>
      <c r="T43" s="34"/>
      <c r="U43" s="34"/>
      <c r="V43" s="34"/>
      <c r="W43" s="34"/>
      <c r="X43" s="34"/>
    </row>
    <row r="44" spans="1:24" s="32" customFormat="1" ht="9" customHeight="1" x14ac:dyDescent="0.2">
      <c r="A44" s="32" t="s">
        <v>46</v>
      </c>
      <c r="B44" s="33">
        <v>335883</v>
      </c>
      <c r="C44" s="33">
        <v>35279.14</v>
      </c>
      <c r="D44" s="33">
        <v>35016.019999999997</v>
      </c>
      <c r="E44" s="34"/>
      <c r="F44" s="33">
        <v>10256</v>
      </c>
      <c r="G44" s="33">
        <v>35437.949999999997</v>
      </c>
      <c r="H44" s="33">
        <v>35252.94</v>
      </c>
      <c r="I44" s="34"/>
      <c r="J44" s="33">
        <v>346139</v>
      </c>
      <c r="K44" s="33">
        <v>35283.839999999997</v>
      </c>
      <c r="L44" s="33">
        <v>35023.040000000001</v>
      </c>
      <c r="M44" s="34"/>
      <c r="N44" s="34"/>
      <c r="O44" s="34"/>
      <c r="P44" s="34"/>
      <c r="Q44" s="34"/>
      <c r="R44" s="34"/>
      <c r="S44" s="34"/>
      <c r="T44" s="34"/>
      <c r="U44" s="34"/>
      <c r="V44" s="34"/>
      <c r="W44" s="34"/>
      <c r="X44" s="34"/>
    </row>
    <row r="45" spans="1:24" s="32" customFormat="1" ht="9" customHeight="1" x14ac:dyDescent="0.2">
      <c r="A45" s="32" t="s">
        <v>47</v>
      </c>
      <c r="B45" s="33">
        <v>442111</v>
      </c>
      <c r="C45" s="33">
        <v>56716.07</v>
      </c>
      <c r="D45" s="33">
        <v>50521.120000000003</v>
      </c>
      <c r="E45" s="34"/>
      <c r="F45" s="33">
        <v>21245</v>
      </c>
      <c r="G45" s="33">
        <v>58533.24</v>
      </c>
      <c r="H45" s="33">
        <v>51178.92</v>
      </c>
      <c r="I45" s="34"/>
      <c r="J45" s="33">
        <v>463356</v>
      </c>
      <c r="K45" s="33">
        <v>56799.39</v>
      </c>
      <c r="L45" s="33">
        <v>50550.57</v>
      </c>
      <c r="M45" s="34"/>
      <c r="N45" s="34"/>
      <c r="O45" s="34"/>
      <c r="P45" s="34"/>
      <c r="Q45" s="34"/>
      <c r="R45" s="34"/>
      <c r="S45" s="34"/>
      <c r="T45" s="34"/>
      <c r="U45" s="34"/>
      <c r="V45" s="34"/>
      <c r="W45" s="34"/>
      <c r="X45" s="34"/>
    </row>
    <row r="46" spans="1:24" s="32" customFormat="1" ht="9" customHeight="1" x14ac:dyDescent="0.2">
      <c r="A46" s="35" t="s">
        <v>5</v>
      </c>
      <c r="B46" s="36">
        <v>18245767</v>
      </c>
      <c r="C46" s="36">
        <v>12553.64</v>
      </c>
      <c r="D46" s="36">
        <v>9024.44</v>
      </c>
      <c r="E46" s="34"/>
      <c r="F46" s="36">
        <v>374907</v>
      </c>
      <c r="G46" s="36">
        <v>12003.18</v>
      </c>
      <c r="H46" s="36">
        <v>6404.19</v>
      </c>
      <c r="I46" s="34"/>
      <c r="J46" s="36">
        <v>18620674</v>
      </c>
      <c r="K46" s="36">
        <v>12542.56</v>
      </c>
      <c r="L46" s="36">
        <v>8961.42</v>
      </c>
      <c r="M46" s="34"/>
      <c r="N46" s="34"/>
      <c r="O46" s="34"/>
      <c r="P46" s="34"/>
      <c r="Q46" s="34"/>
      <c r="R46" s="34"/>
      <c r="S46" s="34"/>
      <c r="T46" s="34"/>
      <c r="U46" s="34"/>
      <c r="V46" s="34"/>
      <c r="W46" s="34"/>
      <c r="X46" s="34"/>
    </row>
    <row r="47" spans="1:24" s="32" customFormat="1" ht="4.5" customHeight="1" x14ac:dyDescent="0.2">
      <c r="A47" s="43"/>
      <c r="B47" s="44"/>
      <c r="C47" s="45"/>
      <c r="D47" s="45"/>
      <c r="E47" s="44"/>
      <c r="F47" s="44"/>
      <c r="G47" s="45"/>
      <c r="H47" s="45"/>
      <c r="I47" s="44"/>
      <c r="J47" s="44"/>
      <c r="K47" s="45"/>
      <c r="L47" s="45"/>
      <c r="M47" s="34"/>
      <c r="N47" s="34"/>
      <c r="O47" s="34"/>
      <c r="P47" s="34"/>
      <c r="Q47" s="34"/>
      <c r="R47" s="34"/>
      <c r="S47" s="34"/>
      <c r="T47" s="34"/>
      <c r="U47" s="34"/>
      <c r="V47" s="34"/>
      <c r="W47" s="34"/>
      <c r="X47" s="34"/>
    </row>
    <row r="48" spans="1:24" s="48" customFormat="1" ht="13.5" customHeight="1" x14ac:dyDescent="0.15">
      <c r="A48" s="27" t="s">
        <v>92</v>
      </c>
      <c r="B48" s="46"/>
      <c r="C48" s="46"/>
      <c r="D48" s="46"/>
      <c r="E48" s="46"/>
      <c r="F48" s="46"/>
      <c r="G48" s="46"/>
      <c r="H48" s="46"/>
      <c r="I48" s="46"/>
      <c r="J48" s="46"/>
      <c r="K48" s="46"/>
      <c r="L48" s="46"/>
      <c r="M48" s="47"/>
      <c r="N48" s="47"/>
      <c r="O48" s="47"/>
      <c r="P48" s="47"/>
      <c r="Q48" s="47"/>
      <c r="R48" s="47"/>
      <c r="S48" s="47"/>
      <c r="T48" s="47"/>
      <c r="U48" s="47"/>
      <c r="V48" s="47"/>
      <c r="W48" s="47"/>
      <c r="X48" s="47"/>
    </row>
    <row r="49" spans="2:24" x14ac:dyDescent="0.2">
      <c r="B49" s="49"/>
      <c r="C49" s="49"/>
      <c r="D49" s="49"/>
      <c r="E49" s="50"/>
      <c r="F49" s="50"/>
      <c r="G49" s="49"/>
      <c r="H49" s="49"/>
      <c r="I49" s="50"/>
      <c r="J49" s="50"/>
      <c r="K49" s="49"/>
      <c r="L49" s="49"/>
      <c r="M49" s="50"/>
      <c r="N49" s="50"/>
      <c r="O49" s="50"/>
      <c r="P49" s="50"/>
      <c r="Q49" s="50"/>
      <c r="R49" s="50"/>
      <c r="S49" s="50"/>
      <c r="T49" s="50"/>
      <c r="U49" s="50"/>
      <c r="V49" s="50"/>
      <c r="W49" s="50"/>
      <c r="X49" s="50"/>
    </row>
    <row r="50" spans="2:24" x14ac:dyDescent="0.2">
      <c r="B50" s="49"/>
      <c r="C50" s="49"/>
      <c r="D50" s="49"/>
      <c r="E50" s="50"/>
      <c r="F50" s="50"/>
      <c r="G50" s="49"/>
      <c r="H50" s="49"/>
      <c r="I50" s="50"/>
      <c r="J50" s="50"/>
      <c r="K50" s="49"/>
      <c r="L50" s="49"/>
      <c r="M50" s="50"/>
      <c r="N50" s="50"/>
      <c r="O50" s="50"/>
      <c r="P50" s="50"/>
      <c r="Q50" s="50"/>
      <c r="R50" s="50"/>
      <c r="S50" s="50"/>
      <c r="T50" s="50"/>
      <c r="U50" s="50"/>
      <c r="V50" s="50"/>
      <c r="W50" s="50"/>
      <c r="X50" s="50"/>
    </row>
    <row r="51" spans="2:24" x14ac:dyDescent="0.2">
      <c r="B51" s="49"/>
      <c r="C51" s="49"/>
      <c r="D51" s="49"/>
      <c r="E51" s="50"/>
      <c r="F51" s="50"/>
      <c r="G51" s="49"/>
      <c r="H51" s="49"/>
      <c r="I51" s="50"/>
      <c r="J51" s="50"/>
      <c r="K51" s="49"/>
      <c r="L51" s="49"/>
      <c r="M51" s="50"/>
      <c r="N51" s="50"/>
      <c r="O51" s="50"/>
      <c r="P51" s="50"/>
      <c r="Q51" s="50"/>
      <c r="R51" s="50"/>
      <c r="S51" s="50"/>
      <c r="T51" s="50"/>
      <c r="U51" s="50"/>
      <c r="V51" s="50"/>
      <c r="W51" s="50"/>
      <c r="X51" s="50"/>
    </row>
    <row r="52" spans="2:24" x14ac:dyDescent="0.2">
      <c r="B52" s="49"/>
      <c r="C52" s="49"/>
      <c r="D52" s="49"/>
      <c r="E52" s="50"/>
      <c r="F52" s="50"/>
      <c r="G52" s="49"/>
      <c r="H52" s="49"/>
      <c r="I52" s="50"/>
      <c r="J52" s="50"/>
      <c r="K52" s="49"/>
      <c r="L52" s="49"/>
      <c r="M52" s="50"/>
      <c r="N52" s="50"/>
      <c r="O52" s="50"/>
      <c r="P52" s="50"/>
      <c r="Q52" s="50"/>
      <c r="R52" s="50"/>
      <c r="S52" s="50"/>
      <c r="T52" s="50"/>
      <c r="U52" s="50"/>
      <c r="V52" s="50"/>
      <c r="W52" s="50"/>
      <c r="X52" s="50"/>
    </row>
    <row r="53" spans="2:24" x14ac:dyDescent="0.2">
      <c r="B53" s="49"/>
      <c r="C53" s="49"/>
      <c r="D53" s="49"/>
      <c r="E53" s="50"/>
      <c r="F53" s="50"/>
      <c r="G53" s="49"/>
      <c r="H53" s="49"/>
      <c r="I53" s="50"/>
      <c r="J53" s="50"/>
      <c r="K53" s="49"/>
      <c r="L53" s="49"/>
      <c r="M53" s="50"/>
      <c r="N53" s="50"/>
      <c r="O53" s="50"/>
      <c r="P53" s="50"/>
      <c r="Q53" s="50"/>
      <c r="R53" s="50"/>
      <c r="S53" s="50"/>
      <c r="T53" s="50"/>
      <c r="U53" s="50"/>
      <c r="V53" s="50"/>
      <c r="W53" s="50"/>
      <c r="X53" s="50"/>
    </row>
    <row r="54" spans="2:24" x14ac:dyDescent="0.2">
      <c r="B54" s="49"/>
      <c r="C54" s="49"/>
      <c r="D54" s="49"/>
      <c r="E54" s="50"/>
      <c r="F54" s="50"/>
      <c r="G54" s="49"/>
      <c r="H54" s="49"/>
      <c r="I54" s="50"/>
      <c r="J54" s="50"/>
      <c r="K54" s="49"/>
      <c r="L54" s="49"/>
      <c r="M54" s="50"/>
      <c r="N54" s="50"/>
      <c r="O54" s="50"/>
      <c r="P54" s="50"/>
      <c r="Q54" s="50"/>
      <c r="R54" s="50"/>
      <c r="S54" s="50"/>
      <c r="T54" s="50"/>
      <c r="U54" s="50"/>
      <c r="V54" s="50"/>
      <c r="W54" s="50"/>
      <c r="X54" s="50"/>
    </row>
    <row r="55" spans="2:24" x14ac:dyDescent="0.2">
      <c r="B55" s="49"/>
      <c r="C55" s="49"/>
      <c r="D55" s="49"/>
      <c r="E55" s="50"/>
      <c r="F55" s="50"/>
      <c r="G55" s="49"/>
      <c r="H55" s="49"/>
      <c r="I55" s="50"/>
      <c r="J55" s="50"/>
      <c r="K55" s="49"/>
      <c r="L55" s="49"/>
      <c r="M55" s="50"/>
      <c r="N55" s="50"/>
      <c r="O55" s="50"/>
      <c r="P55" s="50"/>
      <c r="Q55" s="50"/>
      <c r="R55" s="50"/>
      <c r="S55" s="50"/>
      <c r="T55" s="50"/>
      <c r="U55" s="50"/>
      <c r="V55" s="50"/>
      <c r="W55" s="50"/>
      <c r="X55" s="50"/>
    </row>
    <row r="56" spans="2:24" x14ac:dyDescent="0.2">
      <c r="B56" s="49"/>
      <c r="C56" s="49"/>
      <c r="D56" s="49"/>
      <c r="E56" s="50"/>
      <c r="F56" s="50"/>
      <c r="G56" s="49"/>
      <c r="H56" s="49"/>
      <c r="I56" s="50"/>
      <c r="J56" s="50"/>
      <c r="K56" s="49"/>
      <c r="L56" s="49"/>
      <c r="M56" s="50"/>
      <c r="N56" s="50"/>
      <c r="O56" s="50"/>
      <c r="P56" s="50"/>
      <c r="Q56" s="50"/>
      <c r="R56" s="50"/>
      <c r="S56" s="50"/>
      <c r="T56" s="50"/>
      <c r="U56" s="50"/>
      <c r="V56" s="50"/>
      <c r="W56" s="50"/>
      <c r="X56" s="50"/>
    </row>
    <row r="57" spans="2:24" x14ac:dyDescent="0.2">
      <c r="B57" s="49"/>
      <c r="C57" s="49"/>
      <c r="D57" s="49"/>
      <c r="E57" s="50"/>
      <c r="F57" s="50"/>
      <c r="G57" s="49"/>
      <c r="H57" s="49"/>
      <c r="I57" s="50"/>
      <c r="J57" s="50"/>
      <c r="K57" s="49"/>
      <c r="L57" s="49"/>
      <c r="M57" s="50"/>
      <c r="N57" s="50"/>
      <c r="O57" s="50"/>
      <c r="P57" s="50"/>
      <c r="Q57" s="50"/>
      <c r="R57" s="50"/>
      <c r="S57" s="50"/>
      <c r="T57" s="50"/>
      <c r="U57" s="50"/>
      <c r="V57" s="50"/>
      <c r="W57" s="50"/>
      <c r="X57" s="50"/>
    </row>
    <row r="58" spans="2:24" x14ac:dyDescent="0.2">
      <c r="B58" s="49"/>
      <c r="C58" s="49"/>
      <c r="D58" s="49"/>
      <c r="E58" s="50"/>
      <c r="F58" s="50"/>
      <c r="G58" s="49"/>
      <c r="H58" s="49"/>
      <c r="I58" s="50"/>
      <c r="J58" s="50"/>
      <c r="K58" s="49"/>
      <c r="L58" s="49"/>
      <c r="M58" s="50"/>
      <c r="N58" s="50"/>
      <c r="O58" s="50"/>
      <c r="P58" s="50"/>
      <c r="Q58" s="50"/>
      <c r="R58" s="50"/>
      <c r="S58" s="50"/>
      <c r="T58" s="50"/>
      <c r="U58" s="50"/>
      <c r="V58" s="50"/>
      <c r="W58" s="50"/>
      <c r="X58" s="50"/>
    </row>
    <row r="59" spans="2:24" x14ac:dyDescent="0.2">
      <c r="B59" s="49"/>
      <c r="C59" s="49"/>
      <c r="D59" s="49"/>
      <c r="E59" s="50"/>
      <c r="F59" s="50"/>
      <c r="G59" s="49"/>
      <c r="H59" s="49"/>
      <c r="I59" s="50"/>
      <c r="J59" s="50"/>
      <c r="K59" s="49"/>
      <c r="L59" s="49"/>
      <c r="M59" s="50"/>
      <c r="N59" s="50"/>
      <c r="O59" s="50"/>
      <c r="P59" s="50"/>
      <c r="Q59" s="50"/>
      <c r="R59" s="50"/>
      <c r="S59" s="50"/>
      <c r="T59" s="50"/>
      <c r="U59" s="50"/>
      <c r="V59" s="50"/>
      <c r="W59" s="50"/>
      <c r="X59" s="50"/>
    </row>
    <row r="60" spans="2:24" x14ac:dyDescent="0.2">
      <c r="B60" s="49"/>
      <c r="C60" s="49"/>
      <c r="D60" s="49"/>
      <c r="E60" s="50"/>
      <c r="F60" s="50"/>
      <c r="G60" s="49"/>
      <c r="H60" s="49"/>
      <c r="I60" s="50"/>
      <c r="J60" s="50"/>
      <c r="K60" s="49"/>
      <c r="L60" s="49"/>
      <c r="M60" s="50"/>
      <c r="N60" s="50"/>
      <c r="O60" s="50"/>
      <c r="P60" s="50"/>
      <c r="Q60" s="50"/>
      <c r="R60" s="50"/>
      <c r="S60" s="50"/>
      <c r="T60" s="50"/>
      <c r="U60" s="50"/>
      <c r="V60" s="50"/>
      <c r="W60" s="50"/>
      <c r="X60" s="50"/>
    </row>
    <row r="61" spans="2:24" x14ac:dyDescent="0.2">
      <c r="B61" s="49"/>
      <c r="C61" s="49"/>
      <c r="D61" s="49"/>
      <c r="E61" s="50"/>
      <c r="F61" s="50"/>
      <c r="G61" s="49"/>
      <c r="H61" s="49"/>
      <c r="I61" s="50"/>
      <c r="J61" s="50"/>
      <c r="K61" s="49"/>
      <c r="L61" s="49"/>
      <c r="M61" s="50"/>
      <c r="N61" s="50"/>
      <c r="O61" s="50"/>
      <c r="P61" s="50"/>
      <c r="Q61" s="50"/>
      <c r="R61" s="50"/>
      <c r="S61" s="50"/>
      <c r="T61" s="50"/>
      <c r="U61" s="50"/>
      <c r="V61" s="50"/>
      <c r="W61" s="50"/>
      <c r="X61" s="50"/>
    </row>
    <row r="62" spans="2:24" x14ac:dyDescent="0.2">
      <c r="B62" s="49"/>
      <c r="C62" s="49"/>
      <c r="D62" s="49"/>
      <c r="E62" s="50"/>
      <c r="F62" s="50"/>
      <c r="G62" s="49"/>
      <c r="H62" s="49"/>
      <c r="I62" s="50"/>
      <c r="J62" s="50"/>
      <c r="K62" s="49"/>
      <c r="L62" s="49"/>
      <c r="M62" s="50"/>
      <c r="N62" s="50"/>
      <c r="O62" s="50"/>
      <c r="P62" s="50"/>
      <c r="Q62" s="50"/>
      <c r="R62" s="50"/>
      <c r="S62" s="50"/>
      <c r="T62" s="50"/>
      <c r="U62" s="50"/>
      <c r="V62" s="50"/>
      <c r="W62" s="50"/>
      <c r="X62" s="50"/>
    </row>
    <row r="63" spans="2:24" x14ac:dyDescent="0.2">
      <c r="B63" s="49"/>
      <c r="C63" s="49"/>
      <c r="D63" s="49"/>
      <c r="E63" s="50"/>
      <c r="F63" s="50"/>
      <c r="G63" s="49"/>
      <c r="H63" s="49"/>
      <c r="I63" s="50"/>
      <c r="J63" s="50"/>
      <c r="K63" s="49"/>
      <c r="L63" s="49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</row>
    <row r="64" spans="2:24" x14ac:dyDescent="0.2">
      <c r="B64" s="49"/>
      <c r="C64" s="49"/>
      <c r="D64" s="49"/>
      <c r="E64" s="50"/>
      <c r="F64" s="50"/>
      <c r="G64" s="49"/>
      <c r="H64" s="49"/>
      <c r="I64" s="50"/>
      <c r="J64" s="50"/>
      <c r="K64" s="49"/>
      <c r="L64" s="49"/>
      <c r="M64" s="50"/>
      <c r="N64" s="50"/>
      <c r="O64" s="50"/>
      <c r="P64" s="50"/>
      <c r="Q64" s="50"/>
      <c r="R64" s="50"/>
      <c r="S64" s="50"/>
      <c r="T64" s="50"/>
      <c r="U64" s="50"/>
      <c r="V64" s="50"/>
      <c r="W64" s="50"/>
      <c r="X64" s="50"/>
    </row>
    <row r="65" spans="2:24" x14ac:dyDescent="0.2">
      <c r="B65" s="49"/>
      <c r="C65" s="49"/>
      <c r="D65" s="49"/>
      <c r="E65" s="50"/>
      <c r="F65" s="50"/>
      <c r="G65" s="49"/>
      <c r="H65" s="49"/>
      <c r="I65" s="50"/>
      <c r="J65" s="50"/>
      <c r="K65" s="49"/>
      <c r="L65" s="49"/>
      <c r="M65" s="50"/>
      <c r="N65" s="50"/>
      <c r="O65" s="50"/>
      <c r="P65" s="50"/>
      <c r="Q65" s="50"/>
      <c r="R65" s="50"/>
      <c r="S65" s="50"/>
      <c r="T65" s="50"/>
      <c r="U65" s="50"/>
      <c r="V65" s="50"/>
      <c r="W65" s="50"/>
      <c r="X65" s="50"/>
    </row>
    <row r="66" spans="2:24" x14ac:dyDescent="0.2">
      <c r="B66" s="49"/>
      <c r="C66" s="49"/>
      <c r="D66" s="49"/>
      <c r="E66" s="50"/>
      <c r="F66" s="50"/>
      <c r="G66" s="49"/>
      <c r="H66" s="49"/>
      <c r="I66" s="50"/>
      <c r="J66" s="50"/>
      <c r="K66" s="49"/>
      <c r="L66" s="49"/>
      <c r="M66" s="50"/>
      <c r="N66" s="50"/>
      <c r="O66" s="50"/>
      <c r="P66" s="50"/>
      <c r="Q66" s="50"/>
      <c r="R66" s="50"/>
      <c r="S66" s="50"/>
      <c r="T66" s="50"/>
      <c r="U66" s="50"/>
      <c r="V66" s="50"/>
      <c r="W66" s="50"/>
      <c r="X66" s="50"/>
    </row>
    <row r="67" spans="2:24" x14ac:dyDescent="0.2">
      <c r="B67" s="49"/>
      <c r="C67" s="49"/>
      <c r="D67" s="49"/>
      <c r="E67" s="50"/>
      <c r="F67" s="50"/>
      <c r="G67" s="49"/>
      <c r="H67" s="49"/>
      <c r="I67" s="50"/>
      <c r="J67" s="50"/>
      <c r="K67" s="49"/>
      <c r="L67" s="49"/>
      <c r="M67" s="50"/>
      <c r="N67" s="50"/>
      <c r="O67" s="50"/>
      <c r="P67" s="50"/>
      <c r="Q67" s="50"/>
      <c r="R67" s="50"/>
      <c r="S67" s="50"/>
      <c r="T67" s="50"/>
      <c r="U67" s="50"/>
      <c r="V67" s="50"/>
      <c r="W67" s="50"/>
      <c r="X67" s="50"/>
    </row>
    <row r="68" spans="2:24" x14ac:dyDescent="0.2">
      <c r="B68" s="49"/>
      <c r="C68" s="49"/>
      <c r="D68" s="49"/>
      <c r="E68" s="50"/>
      <c r="F68" s="50"/>
      <c r="G68" s="49"/>
      <c r="H68" s="49"/>
      <c r="I68" s="50"/>
      <c r="J68" s="50"/>
      <c r="K68" s="49"/>
      <c r="L68" s="49"/>
      <c r="M68" s="50"/>
      <c r="N68" s="50"/>
      <c r="O68" s="50"/>
      <c r="P68" s="50"/>
      <c r="Q68" s="50"/>
      <c r="R68" s="50"/>
      <c r="S68" s="50"/>
      <c r="T68" s="50"/>
      <c r="U68" s="50"/>
      <c r="V68" s="50"/>
      <c r="W68" s="50"/>
      <c r="X68" s="50"/>
    </row>
    <row r="69" spans="2:24" x14ac:dyDescent="0.2">
      <c r="B69" s="49"/>
      <c r="C69" s="49"/>
      <c r="D69" s="49"/>
      <c r="E69" s="50"/>
      <c r="F69" s="50"/>
      <c r="G69" s="49"/>
      <c r="H69" s="49"/>
      <c r="I69" s="50"/>
      <c r="J69" s="50"/>
      <c r="K69" s="49"/>
      <c r="L69" s="49"/>
      <c r="M69" s="50"/>
      <c r="N69" s="50"/>
      <c r="O69" s="50"/>
      <c r="P69" s="50"/>
      <c r="Q69" s="50"/>
      <c r="R69" s="50"/>
      <c r="S69" s="50"/>
      <c r="T69" s="50"/>
      <c r="U69" s="50"/>
      <c r="V69" s="50"/>
      <c r="W69" s="50"/>
      <c r="X69" s="50"/>
    </row>
    <row r="70" spans="2:24" x14ac:dyDescent="0.2">
      <c r="B70" s="49"/>
      <c r="C70" s="49"/>
      <c r="D70" s="49"/>
      <c r="E70" s="50"/>
      <c r="F70" s="50"/>
      <c r="G70" s="49"/>
      <c r="H70" s="49"/>
      <c r="I70" s="50"/>
      <c r="J70" s="50"/>
      <c r="K70" s="49"/>
      <c r="L70" s="49"/>
      <c r="M70" s="50"/>
      <c r="N70" s="50"/>
      <c r="O70" s="50"/>
      <c r="P70" s="50"/>
      <c r="Q70" s="50"/>
      <c r="R70" s="50"/>
      <c r="S70" s="50"/>
      <c r="T70" s="50"/>
      <c r="U70" s="50"/>
      <c r="V70" s="50"/>
      <c r="W70" s="50"/>
      <c r="X70" s="50"/>
    </row>
    <row r="71" spans="2:24" x14ac:dyDescent="0.2">
      <c r="B71" s="49"/>
      <c r="C71" s="49"/>
      <c r="D71" s="49"/>
      <c r="E71" s="50"/>
      <c r="F71" s="50"/>
      <c r="G71" s="49"/>
      <c r="H71" s="49"/>
      <c r="I71" s="50"/>
      <c r="J71" s="50"/>
      <c r="K71" s="49"/>
      <c r="L71" s="49"/>
      <c r="M71" s="50"/>
      <c r="N71" s="50"/>
      <c r="O71" s="50"/>
      <c r="P71" s="50"/>
      <c r="Q71" s="50"/>
      <c r="R71" s="50"/>
      <c r="S71" s="50"/>
      <c r="T71" s="50"/>
      <c r="U71" s="50"/>
      <c r="V71" s="50"/>
      <c r="W71" s="50"/>
      <c r="X71" s="50"/>
    </row>
    <row r="72" spans="2:24" x14ac:dyDescent="0.2">
      <c r="B72" s="49"/>
      <c r="C72" s="49"/>
      <c r="D72" s="49"/>
      <c r="E72" s="50"/>
      <c r="F72" s="50"/>
      <c r="G72" s="49"/>
      <c r="H72" s="49"/>
      <c r="I72" s="50"/>
      <c r="J72" s="50"/>
      <c r="K72" s="49"/>
      <c r="L72" s="49"/>
      <c r="M72" s="50"/>
      <c r="N72" s="50"/>
      <c r="O72" s="50"/>
      <c r="P72" s="50"/>
      <c r="Q72" s="50"/>
      <c r="R72" s="50"/>
      <c r="S72" s="50"/>
      <c r="T72" s="50"/>
      <c r="U72" s="50"/>
      <c r="V72" s="50"/>
      <c r="W72" s="50"/>
      <c r="X72" s="50"/>
    </row>
  </sheetData>
  <mergeCells count="5">
    <mergeCell ref="A1:L1"/>
    <mergeCell ref="B3:D3"/>
    <mergeCell ref="F3:H3"/>
    <mergeCell ref="J3:L3"/>
    <mergeCell ref="A3:A5"/>
  </mergeCells>
  <pageMargins left="0.75" right="0.75" top="1" bottom="1" header="0.5" footer="0.5"/>
  <pageSetup paperSize="9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72"/>
  <sheetViews>
    <sheetView zoomScaleNormal="100" workbookViewId="0">
      <selection sqref="A1:L1"/>
    </sheetView>
  </sheetViews>
  <sheetFormatPr defaultColWidth="8.85546875" defaultRowHeight="12.75" x14ac:dyDescent="0.2"/>
  <cols>
    <col min="1" max="1" width="25.140625" style="93" customWidth="1"/>
    <col min="2" max="2" width="11.42578125" style="52" customWidth="1"/>
    <col min="3" max="3" width="8.42578125" style="52" customWidth="1"/>
    <col min="4" max="4" width="10" style="52" customWidth="1"/>
    <col min="5" max="5" width="0.85546875" customWidth="1"/>
    <col min="6" max="6" width="8.42578125" customWidth="1"/>
    <col min="7" max="7" width="8.42578125" style="52" customWidth="1"/>
    <col min="8" max="8" width="10" style="52" customWidth="1"/>
    <col min="9" max="9" width="0.85546875" customWidth="1"/>
    <col min="10" max="10" width="9.42578125" customWidth="1"/>
    <col min="11" max="11" width="8.42578125" style="52" customWidth="1"/>
    <col min="12" max="12" width="10" style="52" customWidth="1"/>
    <col min="13" max="13" width="11.42578125" customWidth="1"/>
    <col min="14" max="14" width="12.85546875" customWidth="1"/>
    <col min="15" max="15" width="9.85546875" customWidth="1"/>
  </cols>
  <sheetData>
    <row r="1" spans="1:24" ht="24" customHeight="1" x14ac:dyDescent="0.2">
      <c r="A1" s="104" t="s">
        <v>106</v>
      </c>
      <c r="B1" s="104"/>
      <c r="C1" s="104"/>
      <c r="D1" s="104"/>
      <c r="E1" s="104"/>
      <c r="F1" s="104"/>
      <c r="G1" s="104"/>
      <c r="H1" s="104"/>
      <c r="I1" s="104"/>
      <c r="J1" s="104"/>
      <c r="K1" s="104"/>
      <c r="L1" s="104"/>
    </row>
    <row r="2" spans="1:24" s="28" customFormat="1" ht="9" customHeight="1" x14ac:dyDescent="0.2">
      <c r="A2" s="84"/>
    </row>
    <row r="3" spans="1:24" s="6" customFormat="1" ht="9" customHeight="1" x14ac:dyDescent="0.2">
      <c r="A3" s="100" t="s">
        <v>94</v>
      </c>
      <c r="B3" s="103" t="s">
        <v>104</v>
      </c>
      <c r="C3" s="103"/>
      <c r="D3" s="103"/>
      <c r="E3" s="4"/>
      <c r="F3" s="103" t="s">
        <v>105</v>
      </c>
      <c r="G3" s="103"/>
      <c r="H3" s="103"/>
      <c r="I3" s="4"/>
      <c r="J3" s="103" t="s">
        <v>5</v>
      </c>
      <c r="K3" s="103"/>
      <c r="L3" s="103"/>
    </row>
    <row r="4" spans="1:24" s="6" customFormat="1" ht="27" customHeight="1" x14ac:dyDescent="0.2">
      <c r="A4" s="101"/>
      <c r="B4" s="29" t="s">
        <v>6</v>
      </c>
      <c r="C4" s="29" t="s">
        <v>7</v>
      </c>
      <c r="D4" s="29" t="s">
        <v>8</v>
      </c>
      <c r="E4" s="29"/>
      <c r="F4" s="29" t="s">
        <v>6</v>
      </c>
      <c r="G4" s="29" t="s">
        <v>7</v>
      </c>
      <c r="H4" s="29" t="s">
        <v>8</v>
      </c>
      <c r="I4" s="29"/>
      <c r="J4" s="29" t="s">
        <v>6</v>
      </c>
      <c r="K4" s="29" t="s">
        <v>7</v>
      </c>
      <c r="L4" s="29" t="s">
        <v>8</v>
      </c>
    </row>
    <row r="5" spans="1:24" s="6" customFormat="1" ht="4.5" customHeight="1" x14ac:dyDescent="0.2">
      <c r="A5" s="102"/>
    </row>
    <row r="6" spans="1:24" s="32" customFormat="1" ht="9" customHeight="1" x14ac:dyDescent="0.2">
      <c r="A6" s="86" t="s">
        <v>48</v>
      </c>
      <c r="B6" s="31"/>
      <c r="C6" s="6"/>
      <c r="D6" s="6"/>
      <c r="G6" s="6"/>
      <c r="H6" s="6"/>
      <c r="K6" s="6"/>
      <c r="L6" s="6"/>
    </row>
    <row r="7" spans="1:24" s="32" customFormat="1" ht="9" customHeight="1" x14ac:dyDescent="0.2">
      <c r="A7" s="86" t="s">
        <v>3</v>
      </c>
      <c r="B7" s="33">
        <v>7862049</v>
      </c>
      <c r="C7" s="33">
        <v>17220.75</v>
      </c>
      <c r="D7" s="33">
        <v>14808.04</v>
      </c>
      <c r="E7" s="34"/>
      <c r="F7" s="33">
        <v>213273</v>
      </c>
      <c r="G7" s="33">
        <v>14708.13</v>
      </c>
      <c r="H7" s="33">
        <v>7382.96</v>
      </c>
      <c r="I7" s="34"/>
      <c r="J7" s="33">
        <v>8075322</v>
      </c>
      <c r="K7" s="33">
        <v>17154.39</v>
      </c>
      <c r="L7" s="33">
        <v>14649.44</v>
      </c>
      <c r="M7" s="34"/>
      <c r="N7" s="34"/>
      <c r="O7" s="34"/>
      <c r="P7" s="34"/>
      <c r="Q7" s="34"/>
      <c r="R7" s="34"/>
      <c r="S7" s="34"/>
      <c r="T7" s="34"/>
      <c r="U7" s="34"/>
      <c r="V7" s="34"/>
      <c r="W7" s="34"/>
      <c r="X7" s="34"/>
    </row>
    <row r="8" spans="1:24" s="32" customFormat="1" ht="9" customHeight="1" x14ac:dyDescent="0.2">
      <c r="A8" s="86" t="s">
        <v>4</v>
      </c>
      <c r="B8" s="33">
        <v>10327624</v>
      </c>
      <c r="C8" s="33">
        <v>9730.61</v>
      </c>
      <c r="D8" s="33">
        <v>7568.85</v>
      </c>
      <c r="E8" s="34"/>
      <c r="F8" s="33">
        <v>166721</v>
      </c>
      <c r="G8" s="33">
        <v>9997.85</v>
      </c>
      <c r="H8" s="33">
        <v>5692.57</v>
      </c>
      <c r="I8" s="34"/>
      <c r="J8" s="33">
        <v>10494345</v>
      </c>
      <c r="K8" s="33">
        <v>9734.85</v>
      </c>
      <c r="L8" s="33">
        <v>7541.56</v>
      </c>
      <c r="M8" s="34"/>
      <c r="N8" s="34"/>
      <c r="O8" s="34"/>
      <c r="P8" s="34"/>
      <c r="Q8" s="34"/>
      <c r="R8" s="34"/>
      <c r="S8" s="34"/>
      <c r="T8" s="34"/>
      <c r="U8" s="34"/>
      <c r="V8" s="34"/>
      <c r="W8" s="34"/>
      <c r="X8" s="34"/>
    </row>
    <row r="9" spans="1:24" s="32" customFormat="1" ht="9" customHeight="1" x14ac:dyDescent="0.2">
      <c r="A9" s="87" t="s">
        <v>5</v>
      </c>
      <c r="B9" s="36">
        <v>18189673</v>
      </c>
      <c r="C9" s="36">
        <v>12968.04</v>
      </c>
      <c r="D9" s="36">
        <v>9360.1299999999992</v>
      </c>
      <c r="E9" s="34"/>
      <c r="F9" s="36">
        <v>379994</v>
      </c>
      <c r="G9" s="36">
        <v>12641.51</v>
      </c>
      <c r="H9" s="36">
        <v>6626.43</v>
      </c>
      <c r="I9" s="34"/>
      <c r="J9" s="36">
        <v>18569667</v>
      </c>
      <c r="K9" s="36">
        <v>12961.36</v>
      </c>
      <c r="L9" s="36">
        <v>9295.77</v>
      </c>
      <c r="M9" s="34"/>
      <c r="N9" s="34"/>
      <c r="O9" s="34"/>
      <c r="P9" s="34"/>
      <c r="Q9" s="34"/>
      <c r="R9" s="34"/>
      <c r="S9" s="34"/>
      <c r="T9" s="34"/>
      <c r="U9" s="34"/>
      <c r="V9" s="34"/>
      <c r="W9" s="34"/>
      <c r="X9" s="34"/>
    </row>
    <row r="10" spans="1:24" s="6" customFormat="1" ht="4.5" customHeight="1" x14ac:dyDescent="0.2">
      <c r="A10" s="85"/>
      <c r="B10" s="37"/>
      <c r="C10" s="37"/>
      <c r="D10" s="37"/>
      <c r="E10" s="37"/>
      <c r="F10" s="37"/>
      <c r="G10" s="37"/>
      <c r="H10" s="37"/>
      <c r="I10" s="37"/>
      <c r="J10" s="37"/>
      <c r="K10" s="38"/>
      <c r="L10" s="38"/>
      <c r="M10" s="37"/>
      <c r="N10" s="37"/>
      <c r="O10" s="37"/>
      <c r="P10" s="37"/>
      <c r="Q10" s="37"/>
      <c r="R10" s="37"/>
      <c r="S10" s="37"/>
      <c r="T10" s="37"/>
      <c r="U10" s="37"/>
      <c r="V10" s="37"/>
      <c r="W10" s="37"/>
      <c r="X10" s="37"/>
    </row>
    <row r="11" spans="1:24" s="6" customFormat="1" ht="9" customHeight="1" x14ac:dyDescent="0.15">
      <c r="A11" s="88" t="s">
        <v>20</v>
      </c>
      <c r="B11" s="37"/>
      <c r="C11" s="37"/>
      <c r="D11" s="37"/>
      <c r="E11" s="37"/>
      <c r="F11" s="37"/>
      <c r="G11" s="37"/>
      <c r="H11" s="37"/>
      <c r="I11" s="37"/>
      <c r="J11" s="37"/>
      <c r="K11" s="38"/>
      <c r="L11" s="38"/>
      <c r="M11" s="37"/>
      <c r="N11" s="37"/>
      <c r="O11" s="37"/>
      <c r="P11" s="37"/>
      <c r="Q11" s="37"/>
      <c r="R11" s="37"/>
      <c r="S11" s="37"/>
      <c r="T11" s="37"/>
      <c r="U11" s="37"/>
      <c r="V11" s="37"/>
      <c r="W11" s="37"/>
      <c r="X11" s="37"/>
    </row>
    <row r="12" spans="1:24" s="32" customFormat="1" ht="9" customHeight="1" x14ac:dyDescent="0.15">
      <c r="A12" s="10" t="s">
        <v>21</v>
      </c>
      <c r="B12" s="33">
        <v>5289068</v>
      </c>
      <c r="C12" s="33">
        <v>13865.22</v>
      </c>
      <c r="D12" s="33">
        <v>10863.32</v>
      </c>
      <c r="E12" s="34"/>
      <c r="F12" s="33">
        <v>130234</v>
      </c>
      <c r="G12" s="33">
        <v>11655.43</v>
      </c>
      <c r="H12" s="33">
        <v>5684.77</v>
      </c>
      <c r="I12" s="34"/>
      <c r="J12" s="33">
        <v>5419302</v>
      </c>
      <c r="K12" s="33">
        <v>13812.12</v>
      </c>
      <c r="L12" s="33">
        <v>10727.73</v>
      </c>
      <c r="M12" s="34"/>
      <c r="N12" s="34"/>
      <c r="O12" s="34"/>
      <c r="P12" s="34"/>
      <c r="Q12" s="34"/>
      <c r="R12" s="34"/>
      <c r="S12" s="34"/>
      <c r="T12" s="34"/>
      <c r="U12" s="34"/>
      <c r="V12" s="34"/>
      <c r="W12" s="34"/>
      <c r="X12" s="34"/>
    </row>
    <row r="13" spans="1:24" s="32" customFormat="1" ht="9" customHeight="1" x14ac:dyDescent="0.15">
      <c r="A13" s="10" t="s">
        <v>22</v>
      </c>
      <c r="B13" s="33">
        <v>3790498</v>
      </c>
      <c r="C13" s="33">
        <v>12996.05</v>
      </c>
      <c r="D13" s="33">
        <v>9862.32</v>
      </c>
      <c r="E13" s="34"/>
      <c r="F13" s="33">
        <v>70440</v>
      </c>
      <c r="G13" s="33">
        <v>10066.81</v>
      </c>
      <c r="H13" s="33">
        <v>6076.59</v>
      </c>
      <c r="I13" s="34"/>
      <c r="J13" s="33">
        <v>3860938</v>
      </c>
      <c r="K13" s="33">
        <v>12942.61</v>
      </c>
      <c r="L13" s="33">
        <v>9767.16</v>
      </c>
      <c r="M13" s="34"/>
      <c r="N13" s="34"/>
      <c r="O13" s="34"/>
      <c r="P13" s="34"/>
      <c r="Q13" s="34"/>
      <c r="R13" s="34"/>
      <c r="S13" s="34"/>
      <c r="T13" s="34"/>
      <c r="U13" s="34"/>
      <c r="V13" s="34"/>
      <c r="W13" s="34"/>
      <c r="X13" s="34"/>
    </row>
    <row r="14" spans="1:24" s="32" customFormat="1" ht="9" customHeight="1" x14ac:dyDescent="0.15">
      <c r="A14" s="10" t="s">
        <v>23</v>
      </c>
      <c r="B14" s="33">
        <v>3567743</v>
      </c>
      <c r="C14" s="33">
        <v>14037.87</v>
      </c>
      <c r="D14" s="33">
        <v>10012.209999999999</v>
      </c>
      <c r="E14" s="34"/>
      <c r="F14" s="33">
        <v>96597</v>
      </c>
      <c r="G14" s="33">
        <v>13965.9</v>
      </c>
      <c r="H14" s="33">
        <v>7397.26</v>
      </c>
      <c r="I14" s="34"/>
      <c r="J14" s="33">
        <v>3664340</v>
      </c>
      <c r="K14" s="33">
        <v>14035.98</v>
      </c>
      <c r="L14" s="33">
        <v>9923.42</v>
      </c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</row>
    <row r="15" spans="1:24" s="32" customFormat="1" ht="9" customHeight="1" x14ac:dyDescent="0.15">
      <c r="A15" s="10" t="s">
        <v>24</v>
      </c>
      <c r="B15" s="33">
        <v>3458777</v>
      </c>
      <c r="C15" s="33">
        <v>12073.96</v>
      </c>
      <c r="D15" s="33">
        <v>8126.27</v>
      </c>
      <c r="E15" s="34"/>
      <c r="F15" s="33">
        <v>41723</v>
      </c>
      <c r="G15" s="33">
        <v>13750.01</v>
      </c>
      <c r="H15" s="33">
        <v>7359.43</v>
      </c>
      <c r="I15" s="34"/>
      <c r="J15" s="33">
        <v>3500500</v>
      </c>
      <c r="K15" s="33">
        <v>12093.93</v>
      </c>
      <c r="L15" s="33">
        <v>8126.27</v>
      </c>
      <c r="M15" s="34"/>
      <c r="N15" s="34"/>
      <c r="O15" s="34"/>
      <c r="P15" s="34"/>
      <c r="Q15" s="34"/>
      <c r="R15" s="34"/>
      <c r="S15" s="34"/>
      <c r="T15" s="34"/>
      <c r="U15" s="34"/>
      <c r="V15" s="34"/>
      <c r="W15" s="34"/>
      <c r="X15" s="34"/>
    </row>
    <row r="16" spans="1:24" s="32" customFormat="1" ht="9" customHeight="1" x14ac:dyDescent="0.15">
      <c r="A16" s="10" t="s">
        <v>25</v>
      </c>
      <c r="B16" s="33">
        <v>1585686</v>
      </c>
      <c r="C16" s="33">
        <v>12602.77</v>
      </c>
      <c r="D16" s="33">
        <v>8329.6200000000008</v>
      </c>
      <c r="E16" s="34"/>
      <c r="F16" s="33">
        <v>39715</v>
      </c>
      <c r="G16" s="33">
        <v>16054.65</v>
      </c>
      <c r="H16" s="33">
        <v>9996.2199999999993</v>
      </c>
      <c r="I16" s="34"/>
      <c r="J16" s="33">
        <v>1625401</v>
      </c>
      <c r="K16" s="33">
        <v>12687.11</v>
      </c>
      <c r="L16" s="33">
        <v>8359</v>
      </c>
      <c r="M16" s="34"/>
      <c r="N16" s="34"/>
      <c r="O16" s="34"/>
      <c r="P16" s="34"/>
      <c r="Q16" s="34"/>
      <c r="R16" s="34"/>
      <c r="S16" s="34"/>
      <c r="T16" s="34"/>
      <c r="U16" s="34"/>
      <c r="V16" s="34"/>
      <c r="W16" s="34"/>
      <c r="X16" s="34"/>
    </row>
    <row r="17" spans="1:24" s="32" customFormat="1" ht="9" customHeight="1" x14ac:dyDescent="0.15">
      <c r="A17" s="10" t="s">
        <v>26</v>
      </c>
      <c r="B17" s="33">
        <v>497462</v>
      </c>
      <c r="C17" s="33">
        <v>2915.85</v>
      </c>
      <c r="D17" s="33">
        <v>1282.6400000000001</v>
      </c>
      <c r="E17" s="34"/>
      <c r="F17" s="33">
        <v>1279</v>
      </c>
      <c r="G17" s="33">
        <v>12715.1</v>
      </c>
      <c r="H17" s="33">
        <v>6297.07</v>
      </c>
      <c r="I17" s="34"/>
      <c r="J17" s="33">
        <v>498741</v>
      </c>
      <c r="K17" s="33">
        <v>2940.98</v>
      </c>
      <c r="L17" s="33">
        <v>1287</v>
      </c>
      <c r="M17" s="34"/>
      <c r="N17" s="34"/>
      <c r="O17" s="34"/>
      <c r="P17" s="34"/>
      <c r="Q17" s="34"/>
      <c r="R17" s="34"/>
      <c r="S17" s="34"/>
      <c r="T17" s="34"/>
      <c r="U17" s="34"/>
      <c r="V17" s="34"/>
      <c r="W17" s="34"/>
      <c r="X17" s="34"/>
    </row>
    <row r="18" spans="1:24" s="32" customFormat="1" ht="9" customHeight="1" x14ac:dyDescent="0.15">
      <c r="A18" s="10" t="s">
        <v>27</v>
      </c>
      <c r="B18" s="33">
        <v>439</v>
      </c>
      <c r="C18" s="33">
        <v>21874.36</v>
      </c>
      <c r="D18" s="33">
        <v>20254.39</v>
      </c>
      <c r="E18" s="34"/>
      <c r="F18" s="33">
        <v>6</v>
      </c>
      <c r="G18" s="33">
        <v>4947.74</v>
      </c>
      <c r="H18" s="33">
        <v>5484.64</v>
      </c>
      <c r="I18" s="34"/>
      <c r="J18" s="33">
        <v>445</v>
      </c>
      <c r="K18" s="33">
        <v>21646.14</v>
      </c>
      <c r="L18" s="33">
        <v>20059.39</v>
      </c>
      <c r="M18" s="34"/>
      <c r="N18" s="34"/>
      <c r="O18" s="34"/>
      <c r="P18" s="34"/>
      <c r="Q18" s="34"/>
      <c r="R18" s="34"/>
      <c r="S18" s="34"/>
      <c r="T18" s="34"/>
      <c r="U18" s="34"/>
      <c r="V18" s="34"/>
      <c r="W18" s="34"/>
      <c r="X18" s="34"/>
    </row>
    <row r="19" spans="1:24" s="32" customFormat="1" ht="9" customHeight="1" x14ac:dyDescent="0.15">
      <c r="A19" s="14" t="s">
        <v>5</v>
      </c>
      <c r="B19" s="36">
        <v>18189673</v>
      </c>
      <c r="C19" s="36">
        <v>12968.04</v>
      </c>
      <c r="D19" s="36">
        <v>9360.1299999999992</v>
      </c>
      <c r="E19" s="34"/>
      <c r="F19" s="36">
        <v>379994</v>
      </c>
      <c r="G19" s="36">
        <v>12641.51</v>
      </c>
      <c r="H19" s="36">
        <v>6626.43</v>
      </c>
      <c r="I19" s="34"/>
      <c r="J19" s="36">
        <v>18569667</v>
      </c>
      <c r="K19" s="36">
        <v>12961.36</v>
      </c>
      <c r="L19" s="36">
        <v>9295.77</v>
      </c>
      <c r="M19" s="34"/>
      <c r="N19" s="34"/>
      <c r="O19" s="34"/>
      <c r="P19" s="34"/>
      <c r="Q19" s="34"/>
      <c r="R19" s="34"/>
      <c r="S19" s="34"/>
      <c r="T19" s="34"/>
      <c r="U19" s="34"/>
      <c r="V19" s="34"/>
      <c r="W19" s="34"/>
      <c r="X19" s="34"/>
    </row>
    <row r="20" spans="1:24" s="32" customFormat="1" ht="4.5" customHeight="1" x14ac:dyDescent="0.15">
      <c r="A20" s="14"/>
      <c r="B20" s="33"/>
      <c r="C20" s="33"/>
      <c r="D20" s="33"/>
      <c r="E20" s="34"/>
      <c r="F20" s="33"/>
      <c r="G20" s="33"/>
      <c r="H20" s="33"/>
      <c r="I20" s="34"/>
      <c r="J20" s="34"/>
      <c r="K20" s="39"/>
      <c r="L20" s="39"/>
      <c r="M20" s="34"/>
      <c r="N20" s="34"/>
      <c r="O20" s="34"/>
      <c r="P20" s="34"/>
      <c r="Q20" s="34"/>
      <c r="R20" s="34"/>
      <c r="S20" s="34"/>
      <c r="T20" s="34"/>
      <c r="U20" s="34"/>
      <c r="V20" s="34"/>
      <c r="W20" s="34"/>
      <c r="X20" s="34"/>
    </row>
    <row r="21" spans="1:24" s="32" customFormat="1" ht="9" customHeight="1" x14ac:dyDescent="0.2">
      <c r="A21" s="86" t="s">
        <v>28</v>
      </c>
      <c r="B21" s="33"/>
      <c r="C21" s="33"/>
      <c r="D21" s="33"/>
      <c r="E21" s="34"/>
      <c r="F21" s="33"/>
      <c r="G21" s="33"/>
      <c r="H21" s="33"/>
      <c r="I21" s="34"/>
      <c r="J21" s="34"/>
      <c r="K21" s="39"/>
      <c r="L21" s="39"/>
      <c r="M21" s="34"/>
      <c r="N21" s="34"/>
      <c r="O21" s="34"/>
      <c r="P21" s="34"/>
      <c r="Q21" s="34"/>
      <c r="R21" s="34"/>
      <c r="S21" s="34"/>
      <c r="T21" s="34"/>
      <c r="U21" s="34"/>
      <c r="V21" s="34"/>
      <c r="W21" s="34"/>
      <c r="X21" s="34"/>
    </row>
    <row r="22" spans="1:24" s="32" customFormat="1" ht="9" customHeight="1" x14ac:dyDescent="0.2">
      <c r="A22" s="86" t="s">
        <v>29</v>
      </c>
      <c r="B22" s="33">
        <v>99273</v>
      </c>
      <c r="C22" s="33">
        <v>2922.29</v>
      </c>
      <c r="D22" s="33">
        <v>1974.57</v>
      </c>
      <c r="E22" s="34"/>
      <c r="F22" s="33">
        <v>2000</v>
      </c>
      <c r="G22" s="33">
        <v>4477.51</v>
      </c>
      <c r="H22" s="33">
        <v>2681.45</v>
      </c>
      <c r="I22" s="34"/>
      <c r="J22" s="33">
        <v>101273</v>
      </c>
      <c r="K22" s="33">
        <v>2953.01</v>
      </c>
      <c r="L22" s="33">
        <v>1986.01</v>
      </c>
      <c r="M22" s="34"/>
      <c r="N22" s="34"/>
      <c r="O22" s="34"/>
      <c r="P22" s="34"/>
      <c r="Q22" s="34"/>
      <c r="R22" s="34"/>
      <c r="S22" s="34"/>
      <c r="T22" s="34"/>
      <c r="U22" s="34"/>
      <c r="V22" s="34"/>
      <c r="W22" s="34"/>
      <c r="X22" s="34"/>
    </row>
    <row r="23" spans="1:24" s="32" customFormat="1" ht="9" customHeight="1" x14ac:dyDescent="0.2">
      <c r="A23" s="86" t="s">
        <v>30</v>
      </c>
      <c r="B23" s="33">
        <v>31927</v>
      </c>
      <c r="C23" s="33">
        <v>4551.76</v>
      </c>
      <c r="D23" s="33">
        <v>3426.15</v>
      </c>
      <c r="E23" s="34"/>
      <c r="F23" s="33">
        <v>797</v>
      </c>
      <c r="G23" s="33">
        <v>4693.66</v>
      </c>
      <c r="H23" s="33">
        <v>2207.79</v>
      </c>
      <c r="I23" s="34"/>
      <c r="J23" s="33">
        <v>32724</v>
      </c>
      <c r="K23" s="33">
        <v>4555.22</v>
      </c>
      <c r="L23" s="33">
        <v>3398.4</v>
      </c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</row>
    <row r="24" spans="1:24" s="32" customFormat="1" ht="9" customHeight="1" x14ac:dyDescent="0.2">
      <c r="A24" s="86" t="s">
        <v>31</v>
      </c>
      <c r="B24" s="33">
        <v>40723</v>
      </c>
      <c r="C24" s="33">
        <v>4925.49</v>
      </c>
      <c r="D24" s="33">
        <v>4407.26</v>
      </c>
      <c r="E24" s="34"/>
      <c r="F24" s="33">
        <v>547</v>
      </c>
      <c r="G24" s="33">
        <v>4794.13</v>
      </c>
      <c r="H24" s="33">
        <v>3317.47</v>
      </c>
      <c r="I24" s="34"/>
      <c r="J24" s="33">
        <v>41270</v>
      </c>
      <c r="K24" s="33">
        <v>4923.75</v>
      </c>
      <c r="L24" s="33">
        <v>4385.16</v>
      </c>
      <c r="M24" s="34"/>
      <c r="N24" s="34"/>
      <c r="O24" s="34"/>
      <c r="P24" s="34"/>
      <c r="Q24" s="34"/>
      <c r="R24" s="34"/>
      <c r="S24" s="34"/>
      <c r="T24" s="34"/>
      <c r="U24" s="34"/>
      <c r="V24" s="34"/>
      <c r="W24" s="34"/>
      <c r="X24" s="34"/>
    </row>
    <row r="25" spans="1:24" s="32" customFormat="1" ht="9" customHeight="1" x14ac:dyDescent="0.2">
      <c r="A25" s="86" t="s">
        <v>32</v>
      </c>
      <c r="B25" s="33">
        <v>184920</v>
      </c>
      <c r="C25" s="33">
        <v>7371.44</v>
      </c>
      <c r="D25" s="33">
        <v>6231.53</v>
      </c>
      <c r="E25" s="34"/>
      <c r="F25" s="33">
        <v>2570</v>
      </c>
      <c r="G25" s="33">
        <v>6458.36</v>
      </c>
      <c r="H25" s="33">
        <v>3848.78</v>
      </c>
      <c r="I25" s="34"/>
      <c r="J25" s="33">
        <v>187490</v>
      </c>
      <c r="K25" s="33">
        <v>7358.93</v>
      </c>
      <c r="L25" s="33">
        <v>6231.53</v>
      </c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</row>
    <row r="26" spans="1:24" s="32" customFormat="1" ht="9" customHeight="1" x14ac:dyDescent="0.2">
      <c r="A26" s="86" t="s">
        <v>33</v>
      </c>
      <c r="B26" s="33">
        <v>218004</v>
      </c>
      <c r="C26" s="33">
        <v>11438.96</v>
      </c>
      <c r="D26" s="33">
        <v>7638.61</v>
      </c>
      <c r="E26" s="34"/>
      <c r="F26" s="33">
        <v>3729</v>
      </c>
      <c r="G26" s="33">
        <v>7722.83</v>
      </c>
      <c r="H26" s="33">
        <v>4561.4399999999996</v>
      </c>
      <c r="I26" s="34"/>
      <c r="J26" s="33">
        <v>221733</v>
      </c>
      <c r="K26" s="33">
        <v>11376.46</v>
      </c>
      <c r="L26" s="33">
        <v>7581.47</v>
      </c>
      <c r="M26" s="34"/>
      <c r="N26" s="34"/>
      <c r="O26" s="34"/>
      <c r="P26" s="34"/>
      <c r="Q26" s="34"/>
      <c r="R26" s="34"/>
      <c r="S26" s="34"/>
      <c r="T26" s="34"/>
      <c r="U26" s="34"/>
      <c r="V26" s="34"/>
      <c r="W26" s="34"/>
      <c r="X26" s="34"/>
    </row>
    <row r="27" spans="1:24" s="32" customFormat="1" ht="9" customHeight="1" x14ac:dyDescent="0.2">
      <c r="A27" s="86" t="s">
        <v>34</v>
      </c>
      <c r="B27" s="33">
        <v>685011</v>
      </c>
      <c r="C27" s="33">
        <v>17051.79</v>
      </c>
      <c r="D27" s="33">
        <v>15404.35</v>
      </c>
      <c r="E27" s="34"/>
      <c r="F27" s="33">
        <v>11242</v>
      </c>
      <c r="G27" s="33">
        <v>10587.81</v>
      </c>
      <c r="H27" s="33">
        <v>5895.31</v>
      </c>
      <c r="I27" s="34"/>
      <c r="J27" s="33">
        <v>696253</v>
      </c>
      <c r="K27" s="33">
        <v>16947.419999999998</v>
      </c>
      <c r="L27" s="33">
        <v>15269.93</v>
      </c>
      <c r="M27" s="34"/>
      <c r="N27" s="34"/>
      <c r="O27" s="34"/>
      <c r="P27" s="34"/>
      <c r="Q27" s="34"/>
      <c r="R27" s="34"/>
      <c r="S27" s="34"/>
      <c r="T27" s="34"/>
      <c r="U27" s="34"/>
      <c r="V27" s="34"/>
      <c r="W27" s="34"/>
      <c r="X27" s="34"/>
    </row>
    <row r="28" spans="1:24" s="32" customFormat="1" ht="9" customHeight="1" x14ac:dyDescent="0.2">
      <c r="A28" s="86" t="s">
        <v>35</v>
      </c>
      <c r="B28" s="33">
        <v>2544198</v>
      </c>
      <c r="C28" s="33">
        <v>17853.12</v>
      </c>
      <c r="D28" s="33">
        <v>15724.28</v>
      </c>
      <c r="E28" s="34"/>
      <c r="F28" s="33">
        <v>44816</v>
      </c>
      <c r="G28" s="33">
        <v>13364.98</v>
      </c>
      <c r="H28" s="33">
        <v>6229.28</v>
      </c>
      <c r="I28" s="34"/>
      <c r="J28" s="33">
        <v>2589014</v>
      </c>
      <c r="K28" s="33">
        <v>17775.43</v>
      </c>
      <c r="L28" s="33">
        <v>15608.06</v>
      </c>
      <c r="M28" s="34"/>
      <c r="N28" s="34"/>
      <c r="O28" s="34"/>
      <c r="P28" s="34"/>
      <c r="Q28" s="34"/>
      <c r="R28" s="34"/>
      <c r="S28" s="34"/>
      <c r="T28" s="34"/>
      <c r="U28" s="34"/>
      <c r="V28" s="34"/>
      <c r="W28" s="34"/>
      <c r="X28" s="34"/>
    </row>
    <row r="29" spans="1:24" s="32" customFormat="1" ht="9" customHeight="1" x14ac:dyDescent="0.2">
      <c r="A29" s="86" t="s">
        <v>36</v>
      </c>
      <c r="B29" s="33">
        <v>2979041</v>
      </c>
      <c r="C29" s="33">
        <v>15319.99</v>
      </c>
      <c r="D29" s="33">
        <v>12444.64</v>
      </c>
      <c r="E29" s="34"/>
      <c r="F29" s="33">
        <v>73522</v>
      </c>
      <c r="G29" s="33">
        <v>11908.15</v>
      </c>
      <c r="H29" s="33">
        <v>6644.69</v>
      </c>
      <c r="I29" s="34"/>
      <c r="J29" s="33">
        <v>3052563</v>
      </c>
      <c r="K29" s="33">
        <v>15237.81</v>
      </c>
      <c r="L29" s="33">
        <v>12287.6</v>
      </c>
      <c r="M29" s="34"/>
      <c r="N29" s="34"/>
      <c r="O29" s="34"/>
      <c r="P29" s="34"/>
      <c r="Q29" s="34"/>
      <c r="R29" s="34"/>
      <c r="S29" s="34"/>
      <c r="T29" s="34"/>
      <c r="U29" s="34"/>
      <c r="V29" s="34"/>
      <c r="W29" s="34"/>
      <c r="X29" s="34"/>
    </row>
    <row r="30" spans="1:24" s="32" customFormat="1" ht="9" customHeight="1" x14ac:dyDescent="0.2">
      <c r="A30" s="86" t="s">
        <v>37</v>
      </c>
      <c r="B30" s="33">
        <v>3279503</v>
      </c>
      <c r="C30" s="33">
        <v>13485.34</v>
      </c>
      <c r="D30" s="33">
        <v>10084.1</v>
      </c>
      <c r="E30" s="34"/>
      <c r="F30" s="33">
        <v>78508</v>
      </c>
      <c r="G30" s="33">
        <v>12782.92</v>
      </c>
      <c r="H30" s="33">
        <v>6739.72</v>
      </c>
      <c r="I30" s="34"/>
      <c r="J30" s="33">
        <v>3358011</v>
      </c>
      <c r="K30" s="33">
        <v>13468.92</v>
      </c>
      <c r="L30" s="33">
        <v>9991.93</v>
      </c>
      <c r="M30" s="34"/>
      <c r="N30" s="34"/>
      <c r="O30" s="34"/>
      <c r="P30" s="34"/>
      <c r="Q30" s="34"/>
      <c r="R30" s="34"/>
      <c r="S30" s="34"/>
      <c r="T30" s="34"/>
      <c r="U30" s="34"/>
      <c r="V30" s="34"/>
      <c r="W30" s="34"/>
      <c r="X30" s="34"/>
    </row>
    <row r="31" spans="1:24" s="32" customFormat="1" ht="9" customHeight="1" x14ac:dyDescent="0.2">
      <c r="A31" s="86" t="s">
        <v>38</v>
      </c>
      <c r="B31" s="33">
        <v>2933394</v>
      </c>
      <c r="C31" s="33">
        <v>11564.46</v>
      </c>
      <c r="D31" s="33">
        <v>8126.27</v>
      </c>
      <c r="E31" s="34"/>
      <c r="F31" s="33">
        <v>60281</v>
      </c>
      <c r="G31" s="33">
        <v>13534.38</v>
      </c>
      <c r="H31" s="33">
        <v>6978.14</v>
      </c>
      <c r="I31" s="34"/>
      <c r="J31" s="33">
        <v>2993675</v>
      </c>
      <c r="K31" s="33">
        <v>11604.12</v>
      </c>
      <c r="L31" s="33">
        <v>8126.27</v>
      </c>
      <c r="M31" s="34"/>
      <c r="N31" s="34"/>
      <c r="O31" s="34"/>
      <c r="P31" s="34"/>
      <c r="Q31" s="34"/>
      <c r="R31" s="34"/>
      <c r="S31" s="34"/>
      <c r="T31" s="34"/>
      <c r="U31" s="34"/>
      <c r="V31" s="34"/>
      <c r="W31" s="34"/>
      <c r="X31" s="34"/>
    </row>
    <row r="32" spans="1:24" s="32" customFormat="1" ht="9" customHeight="1" x14ac:dyDescent="0.2">
      <c r="A32" s="86" t="s">
        <v>39</v>
      </c>
      <c r="B32" s="33">
        <v>5193095</v>
      </c>
      <c r="C32" s="33">
        <v>9723.48</v>
      </c>
      <c r="D32" s="33">
        <v>7594.34</v>
      </c>
      <c r="E32" s="34"/>
      <c r="F32" s="33">
        <v>101854</v>
      </c>
      <c r="G32" s="33">
        <v>13046.57</v>
      </c>
      <c r="H32" s="33">
        <v>7346.5</v>
      </c>
      <c r="I32" s="34"/>
      <c r="J32" s="33">
        <v>5294949</v>
      </c>
      <c r="K32" s="33">
        <v>9787.4</v>
      </c>
      <c r="L32" s="33">
        <v>7593.82</v>
      </c>
      <c r="M32" s="34"/>
      <c r="N32" s="34"/>
      <c r="O32" s="34"/>
      <c r="P32" s="34"/>
      <c r="Q32" s="34"/>
      <c r="R32" s="34"/>
      <c r="S32" s="34"/>
      <c r="T32" s="34"/>
      <c r="U32" s="34"/>
      <c r="V32" s="34"/>
      <c r="W32" s="34"/>
      <c r="X32" s="34"/>
    </row>
    <row r="33" spans="1:24" s="32" customFormat="1" ht="9" customHeight="1" x14ac:dyDescent="0.2">
      <c r="A33" s="86" t="s">
        <v>27</v>
      </c>
      <c r="B33" s="33">
        <v>584</v>
      </c>
      <c r="C33" s="33">
        <v>11805.63</v>
      </c>
      <c r="D33" s="33">
        <v>10411.83</v>
      </c>
      <c r="E33" s="34"/>
      <c r="F33" s="33">
        <v>128</v>
      </c>
      <c r="G33" s="33">
        <v>9425.4500000000007</v>
      </c>
      <c r="H33" s="33">
        <v>2965.37</v>
      </c>
      <c r="I33" s="34"/>
      <c r="J33" s="33">
        <v>712</v>
      </c>
      <c r="K33" s="33">
        <v>11377.73</v>
      </c>
      <c r="L33" s="33">
        <v>9242.15</v>
      </c>
      <c r="M33" s="34"/>
      <c r="N33" s="34"/>
      <c r="O33" s="34"/>
      <c r="P33" s="34"/>
      <c r="Q33" s="34"/>
      <c r="R33" s="34"/>
      <c r="S33" s="34"/>
      <c r="T33" s="34"/>
      <c r="U33" s="34"/>
      <c r="V33" s="34"/>
      <c r="W33" s="34"/>
      <c r="X33" s="34"/>
    </row>
    <row r="34" spans="1:24" s="32" customFormat="1" ht="9" customHeight="1" x14ac:dyDescent="0.2">
      <c r="A34" s="87" t="s">
        <v>5</v>
      </c>
      <c r="B34" s="36">
        <v>18189673</v>
      </c>
      <c r="C34" s="36">
        <v>12968.04</v>
      </c>
      <c r="D34" s="36">
        <v>9360.1299999999992</v>
      </c>
      <c r="E34" s="34"/>
      <c r="F34" s="36">
        <v>379994</v>
      </c>
      <c r="G34" s="36">
        <v>12641.51</v>
      </c>
      <c r="H34" s="36">
        <v>6626.43</v>
      </c>
      <c r="I34" s="34"/>
      <c r="J34" s="36">
        <v>18569667</v>
      </c>
      <c r="K34" s="36">
        <v>12961.36</v>
      </c>
      <c r="L34" s="36">
        <v>9295.77</v>
      </c>
      <c r="M34" s="34"/>
      <c r="N34" s="34"/>
      <c r="O34" s="34"/>
      <c r="P34" s="34"/>
      <c r="Q34" s="34"/>
      <c r="R34" s="34"/>
      <c r="S34" s="34"/>
      <c r="T34" s="34"/>
      <c r="U34" s="34"/>
      <c r="V34" s="34"/>
      <c r="W34" s="34"/>
      <c r="X34" s="34"/>
    </row>
    <row r="35" spans="1:24" s="32" customFormat="1" ht="4.5" customHeight="1" x14ac:dyDescent="0.2">
      <c r="A35" s="89"/>
      <c r="B35" s="33"/>
      <c r="C35" s="33"/>
      <c r="D35" s="33"/>
      <c r="E35" s="34"/>
      <c r="F35" s="33"/>
      <c r="G35" s="33"/>
      <c r="H35" s="33"/>
      <c r="I35" s="34"/>
      <c r="J35" s="34"/>
      <c r="K35" s="33"/>
      <c r="L35" s="33"/>
      <c r="M35" s="34"/>
      <c r="N35" s="34"/>
      <c r="O35" s="34"/>
      <c r="P35" s="34"/>
      <c r="Q35" s="34"/>
      <c r="R35" s="34"/>
      <c r="S35" s="34"/>
      <c r="T35" s="34"/>
      <c r="U35" s="34"/>
      <c r="V35" s="34"/>
      <c r="W35" s="34"/>
      <c r="X35" s="34"/>
    </row>
    <row r="36" spans="1:24" s="32" customFormat="1" ht="9" customHeight="1" x14ac:dyDescent="0.2">
      <c r="A36" s="90" t="s">
        <v>49</v>
      </c>
      <c r="B36" s="33"/>
      <c r="C36" s="33"/>
      <c r="D36" s="33"/>
      <c r="E36" s="34"/>
      <c r="F36" s="33"/>
      <c r="G36" s="33"/>
      <c r="H36" s="33"/>
      <c r="I36" s="34"/>
      <c r="J36" s="34"/>
      <c r="K36" s="33"/>
      <c r="L36" s="33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</row>
    <row r="37" spans="1:24" s="32" customFormat="1" ht="9" customHeight="1" x14ac:dyDescent="0.2">
      <c r="A37" s="89" t="s">
        <v>41</v>
      </c>
      <c r="B37" s="33">
        <v>5250488</v>
      </c>
      <c r="C37" s="33">
        <v>4164.83</v>
      </c>
      <c r="D37" s="33">
        <v>4684.42</v>
      </c>
      <c r="E37" s="34"/>
      <c r="F37" s="33">
        <v>186576</v>
      </c>
      <c r="G37" s="33">
        <v>3344.53</v>
      </c>
      <c r="H37" s="33">
        <v>3355.56</v>
      </c>
      <c r="I37" s="34"/>
      <c r="J37" s="33">
        <v>5437064</v>
      </c>
      <c r="K37" s="33">
        <v>4136.68</v>
      </c>
      <c r="L37" s="33">
        <v>4623.0600000000004</v>
      </c>
      <c r="M37" s="34"/>
      <c r="N37" s="34"/>
      <c r="O37" s="34"/>
      <c r="P37" s="34"/>
      <c r="Q37" s="34"/>
      <c r="R37" s="34"/>
      <c r="S37" s="34"/>
      <c r="T37" s="34"/>
      <c r="U37" s="34"/>
      <c r="V37" s="34"/>
      <c r="W37" s="34"/>
      <c r="X37" s="34"/>
    </row>
    <row r="38" spans="1:24" s="32" customFormat="1" ht="9" customHeight="1" x14ac:dyDescent="0.2">
      <c r="A38" s="89" t="s">
        <v>42</v>
      </c>
      <c r="B38" s="33">
        <v>6276569</v>
      </c>
      <c r="C38" s="33">
        <v>8978.24</v>
      </c>
      <c r="D38" s="33">
        <v>8413.86</v>
      </c>
      <c r="E38" s="34"/>
      <c r="F38" s="33">
        <v>82919</v>
      </c>
      <c r="G38" s="33">
        <v>8967.2900000000009</v>
      </c>
      <c r="H38" s="33">
        <v>8632.26</v>
      </c>
      <c r="I38" s="34"/>
      <c r="J38" s="33">
        <v>6359488</v>
      </c>
      <c r="K38" s="33">
        <v>8978.1</v>
      </c>
      <c r="L38" s="33">
        <v>8417.76</v>
      </c>
      <c r="M38" s="34"/>
      <c r="N38" s="34"/>
      <c r="O38" s="34"/>
      <c r="P38" s="34"/>
      <c r="Q38" s="34"/>
      <c r="R38" s="34"/>
      <c r="S38" s="34"/>
      <c r="T38" s="34"/>
      <c r="U38" s="34"/>
      <c r="V38" s="34"/>
      <c r="W38" s="34"/>
      <c r="X38" s="34"/>
    </row>
    <row r="39" spans="1:24" s="32" customFormat="1" ht="9" customHeight="1" x14ac:dyDescent="0.15">
      <c r="A39" s="91" t="s">
        <v>83</v>
      </c>
      <c r="B39" s="41">
        <v>2157481</v>
      </c>
      <c r="C39" s="41">
        <v>7024.36</v>
      </c>
      <c r="D39" s="41">
        <v>6914.56</v>
      </c>
      <c r="E39" s="42"/>
      <c r="F39" s="41">
        <v>30158</v>
      </c>
      <c r="G39" s="41">
        <v>7124.1</v>
      </c>
      <c r="H39" s="41">
        <v>7094.43</v>
      </c>
      <c r="I39" s="42"/>
      <c r="J39" s="41">
        <v>2187639</v>
      </c>
      <c r="K39" s="41">
        <v>7025.74</v>
      </c>
      <c r="L39" s="41">
        <v>6916.34</v>
      </c>
      <c r="M39" s="34"/>
      <c r="N39" s="34"/>
      <c r="O39" s="34"/>
      <c r="P39" s="34"/>
      <c r="Q39" s="34"/>
      <c r="R39" s="34"/>
      <c r="S39" s="34"/>
      <c r="T39" s="34"/>
      <c r="U39" s="34"/>
      <c r="V39" s="34"/>
      <c r="W39" s="34"/>
      <c r="X39" s="34"/>
    </row>
    <row r="40" spans="1:24" s="32" customFormat="1" ht="9" customHeight="1" x14ac:dyDescent="0.15">
      <c r="A40" s="91" t="s">
        <v>84</v>
      </c>
      <c r="B40" s="41">
        <v>4119088</v>
      </c>
      <c r="C40" s="41">
        <v>10001.629999999999</v>
      </c>
      <c r="D40" s="41">
        <v>9815.7800000000007</v>
      </c>
      <c r="E40" s="42"/>
      <c r="F40" s="41">
        <v>52761</v>
      </c>
      <c r="G40" s="41">
        <v>10020.85</v>
      </c>
      <c r="H40" s="41">
        <v>9788.35</v>
      </c>
      <c r="I40" s="42"/>
      <c r="J40" s="41">
        <v>4171849</v>
      </c>
      <c r="K40" s="41">
        <v>10001.879999999999</v>
      </c>
      <c r="L40" s="41">
        <v>9815.39</v>
      </c>
      <c r="M40" s="34"/>
      <c r="N40" s="34"/>
      <c r="O40" s="34"/>
      <c r="P40" s="34"/>
      <c r="Q40" s="34"/>
      <c r="R40" s="34"/>
      <c r="S40" s="34"/>
      <c r="T40" s="34"/>
      <c r="U40" s="34"/>
      <c r="V40" s="34"/>
      <c r="W40" s="34"/>
      <c r="X40" s="34"/>
    </row>
    <row r="41" spans="1:24" s="32" customFormat="1" ht="9" customHeight="1" x14ac:dyDescent="0.2">
      <c r="A41" s="89" t="s">
        <v>43</v>
      </c>
      <c r="B41" s="33">
        <v>3095215</v>
      </c>
      <c r="C41" s="33">
        <v>16005.88</v>
      </c>
      <c r="D41" s="33">
        <v>15890.42</v>
      </c>
      <c r="E41" s="34"/>
      <c r="F41" s="33">
        <v>33591</v>
      </c>
      <c r="G41" s="33">
        <v>15986.86</v>
      </c>
      <c r="H41" s="33">
        <v>15881.32</v>
      </c>
      <c r="I41" s="34"/>
      <c r="J41" s="33">
        <v>3128806</v>
      </c>
      <c r="K41" s="33">
        <v>16005.67</v>
      </c>
      <c r="L41" s="33">
        <v>15890.42</v>
      </c>
      <c r="M41" s="34"/>
      <c r="N41" s="34"/>
      <c r="O41" s="34"/>
      <c r="P41" s="34"/>
      <c r="Q41" s="34"/>
      <c r="R41" s="34"/>
      <c r="S41" s="34"/>
      <c r="T41" s="34"/>
      <c r="U41" s="34"/>
      <c r="V41" s="34"/>
      <c r="W41" s="34"/>
      <c r="X41" s="34"/>
    </row>
    <row r="42" spans="1:24" s="32" customFormat="1" ht="9" customHeight="1" x14ac:dyDescent="0.2">
      <c r="A42" s="89" t="s">
        <v>44</v>
      </c>
      <c r="B42" s="33">
        <v>1727365</v>
      </c>
      <c r="C42" s="33">
        <v>22460.06</v>
      </c>
      <c r="D42" s="33">
        <v>22304.880000000001</v>
      </c>
      <c r="E42" s="34"/>
      <c r="F42" s="33">
        <v>22365</v>
      </c>
      <c r="G42" s="33">
        <v>22629.35</v>
      </c>
      <c r="H42" s="33">
        <v>22549.02</v>
      </c>
      <c r="I42" s="34"/>
      <c r="J42" s="33">
        <v>1749730</v>
      </c>
      <c r="K42" s="33">
        <v>22462.22</v>
      </c>
      <c r="L42" s="33">
        <v>22308.52</v>
      </c>
      <c r="M42" s="34"/>
      <c r="N42" s="34"/>
      <c r="O42" s="34"/>
      <c r="P42" s="34"/>
      <c r="Q42" s="34"/>
      <c r="R42" s="34"/>
      <c r="S42" s="34"/>
      <c r="T42" s="34"/>
      <c r="U42" s="34"/>
      <c r="V42" s="34"/>
      <c r="W42" s="34"/>
      <c r="X42" s="34"/>
    </row>
    <row r="43" spans="1:24" s="32" customFormat="1" ht="9" customHeight="1" x14ac:dyDescent="0.2">
      <c r="A43" s="89" t="s">
        <v>45</v>
      </c>
      <c r="B43" s="33">
        <v>970823</v>
      </c>
      <c r="C43" s="33">
        <v>28780.44</v>
      </c>
      <c r="D43" s="33">
        <v>28548.91</v>
      </c>
      <c r="E43" s="34"/>
      <c r="F43" s="33">
        <v>18644</v>
      </c>
      <c r="G43" s="33">
        <v>29055.32</v>
      </c>
      <c r="H43" s="33">
        <v>28970.7</v>
      </c>
      <c r="I43" s="34"/>
      <c r="J43" s="33">
        <v>989467</v>
      </c>
      <c r="K43" s="33">
        <v>28785.62</v>
      </c>
      <c r="L43" s="33">
        <v>28556.45</v>
      </c>
      <c r="M43" s="34"/>
      <c r="N43" s="34"/>
      <c r="O43" s="34"/>
      <c r="P43" s="34"/>
      <c r="Q43" s="34"/>
      <c r="R43" s="34"/>
      <c r="S43" s="34"/>
      <c r="T43" s="34"/>
      <c r="U43" s="34"/>
      <c r="V43" s="34"/>
      <c r="W43" s="34"/>
      <c r="X43" s="34"/>
    </row>
    <row r="44" spans="1:24" s="32" customFormat="1" ht="9" customHeight="1" x14ac:dyDescent="0.2">
      <c r="A44" s="89" t="s">
        <v>46</v>
      </c>
      <c r="B44" s="33">
        <v>379585</v>
      </c>
      <c r="C44" s="33">
        <v>35246.86</v>
      </c>
      <c r="D44" s="33">
        <v>34992.620000000003</v>
      </c>
      <c r="E44" s="34"/>
      <c r="F44" s="33">
        <v>11651</v>
      </c>
      <c r="G44" s="33">
        <v>35509.69</v>
      </c>
      <c r="H44" s="33">
        <v>35384.050000000003</v>
      </c>
      <c r="I44" s="34"/>
      <c r="J44" s="33">
        <v>391236</v>
      </c>
      <c r="K44" s="33">
        <v>35254.69</v>
      </c>
      <c r="L44" s="33">
        <v>35004.71</v>
      </c>
      <c r="M44" s="34"/>
      <c r="N44" s="34"/>
      <c r="O44" s="34"/>
      <c r="P44" s="34"/>
      <c r="Q44" s="34"/>
      <c r="R44" s="34"/>
      <c r="S44" s="34"/>
      <c r="T44" s="34"/>
      <c r="U44" s="34"/>
      <c r="V44" s="34"/>
      <c r="W44" s="34"/>
      <c r="X44" s="34"/>
    </row>
    <row r="45" spans="1:24" s="32" customFormat="1" ht="9" customHeight="1" x14ac:dyDescent="0.2">
      <c r="A45" s="89" t="s">
        <v>47</v>
      </c>
      <c r="B45" s="33">
        <v>489628</v>
      </c>
      <c r="C45" s="33">
        <v>57199.1</v>
      </c>
      <c r="D45" s="33">
        <v>50621.42</v>
      </c>
      <c r="E45" s="34"/>
      <c r="F45" s="33">
        <v>24248</v>
      </c>
      <c r="G45" s="33">
        <v>59286.49</v>
      </c>
      <c r="H45" s="33">
        <v>51529.4</v>
      </c>
      <c r="I45" s="34"/>
      <c r="J45" s="33">
        <v>513876</v>
      </c>
      <c r="K45" s="33">
        <v>57297.59</v>
      </c>
      <c r="L45" s="33">
        <v>50664.9</v>
      </c>
      <c r="M45" s="34"/>
      <c r="N45" s="34"/>
      <c r="O45" s="34"/>
      <c r="P45" s="34"/>
      <c r="Q45" s="34"/>
      <c r="R45" s="34"/>
      <c r="S45" s="34"/>
      <c r="T45" s="34"/>
      <c r="U45" s="34"/>
      <c r="V45" s="34"/>
      <c r="W45" s="34"/>
      <c r="X45" s="34"/>
    </row>
    <row r="46" spans="1:24" s="32" customFormat="1" ht="9" customHeight="1" x14ac:dyDescent="0.2">
      <c r="A46" s="87" t="s">
        <v>5</v>
      </c>
      <c r="B46" s="36">
        <v>18189673</v>
      </c>
      <c r="C46" s="36">
        <v>12968.04</v>
      </c>
      <c r="D46" s="36">
        <v>9360.1299999999992</v>
      </c>
      <c r="E46" s="34"/>
      <c r="F46" s="36">
        <v>379994</v>
      </c>
      <c r="G46" s="36">
        <v>12641.51</v>
      </c>
      <c r="H46" s="36">
        <v>6626.43</v>
      </c>
      <c r="I46" s="34"/>
      <c r="J46" s="36">
        <v>18569667</v>
      </c>
      <c r="K46" s="36">
        <v>12961.36</v>
      </c>
      <c r="L46" s="36">
        <v>9295.77</v>
      </c>
      <c r="M46" s="34"/>
      <c r="N46" s="34"/>
      <c r="O46" s="34"/>
      <c r="P46" s="34"/>
      <c r="Q46" s="34"/>
      <c r="R46" s="34"/>
      <c r="S46" s="34"/>
      <c r="T46" s="34"/>
      <c r="U46" s="34"/>
      <c r="V46" s="34"/>
      <c r="W46" s="34"/>
      <c r="X46" s="34"/>
    </row>
    <row r="47" spans="1:24" s="32" customFormat="1" ht="4.5" customHeight="1" x14ac:dyDescent="0.2">
      <c r="A47" s="92"/>
      <c r="B47" s="44"/>
      <c r="C47" s="45"/>
      <c r="D47" s="45"/>
      <c r="E47" s="44"/>
      <c r="F47" s="44"/>
      <c r="G47" s="45"/>
      <c r="H47" s="45"/>
      <c r="I47" s="44"/>
      <c r="J47" s="44"/>
      <c r="K47" s="45"/>
      <c r="L47" s="45"/>
      <c r="M47" s="34"/>
      <c r="N47" s="34"/>
      <c r="O47" s="34"/>
      <c r="P47" s="34"/>
      <c r="Q47" s="34"/>
      <c r="R47" s="34"/>
      <c r="S47" s="34"/>
      <c r="T47" s="34"/>
      <c r="U47" s="34"/>
      <c r="V47" s="34"/>
      <c r="W47" s="34"/>
      <c r="X47" s="34"/>
    </row>
    <row r="48" spans="1:24" s="48" customFormat="1" ht="13.5" customHeight="1" x14ac:dyDescent="0.15">
      <c r="A48" s="27" t="s">
        <v>92</v>
      </c>
      <c r="B48" s="46"/>
      <c r="C48" s="46"/>
      <c r="D48" s="46"/>
      <c r="E48" s="46"/>
      <c r="F48" s="46"/>
      <c r="G48" s="46"/>
      <c r="H48" s="46"/>
      <c r="I48" s="46"/>
      <c r="J48" s="46"/>
      <c r="K48" s="46"/>
      <c r="L48" s="46"/>
      <c r="M48" s="47"/>
      <c r="N48" s="47"/>
      <c r="O48" s="47"/>
      <c r="P48" s="47"/>
      <c r="Q48" s="47"/>
      <c r="R48" s="47"/>
      <c r="S48" s="47"/>
      <c r="T48" s="47"/>
      <c r="U48" s="47"/>
      <c r="V48" s="47"/>
      <c r="W48" s="47"/>
      <c r="X48" s="47"/>
    </row>
    <row r="49" spans="2:24" x14ac:dyDescent="0.2">
      <c r="B49" s="49"/>
      <c r="C49" s="49"/>
      <c r="D49" s="49"/>
      <c r="E49" s="50"/>
      <c r="F49" s="50"/>
      <c r="G49" s="49"/>
      <c r="H49" s="49"/>
      <c r="I49" s="50"/>
      <c r="J49" s="50"/>
      <c r="K49" s="49"/>
      <c r="L49" s="49"/>
      <c r="M49" s="50"/>
      <c r="N49" s="50"/>
      <c r="O49" s="50"/>
      <c r="P49" s="50"/>
      <c r="Q49" s="50"/>
      <c r="R49" s="50"/>
      <c r="S49" s="50"/>
      <c r="T49" s="50"/>
      <c r="U49" s="50"/>
      <c r="V49" s="50"/>
      <c r="W49" s="50"/>
      <c r="X49" s="50"/>
    </row>
    <row r="50" spans="2:24" x14ac:dyDescent="0.2">
      <c r="B50" s="49"/>
      <c r="C50" s="49"/>
      <c r="D50" s="49"/>
      <c r="E50" s="50"/>
      <c r="F50" s="50"/>
      <c r="G50" s="49"/>
      <c r="H50" s="49"/>
      <c r="I50" s="50"/>
      <c r="J50" s="50"/>
      <c r="K50" s="49"/>
      <c r="L50" s="49"/>
      <c r="M50" s="50"/>
      <c r="N50" s="50"/>
      <c r="O50" s="50"/>
      <c r="P50" s="50"/>
      <c r="Q50" s="50"/>
      <c r="R50" s="50"/>
      <c r="S50" s="50"/>
      <c r="T50" s="50"/>
      <c r="U50" s="50"/>
      <c r="V50" s="50"/>
      <c r="W50" s="50"/>
      <c r="X50" s="50"/>
    </row>
    <row r="51" spans="2:24" x14ac:dyDescent="0.2">
      <c r="B51" s="49"/>
      <c r="C51" s="49"/>
      <c r="D51" s="49"/>
      <c r="E51" s="50"/>
      <c r="F51" s="50"/>
      <c r="G51" s="49"/>
      <c r="H51" s="49"/>
      <c r="I51" s="50"/>
      <c r="J51" s="50"/>
      <c r="K51" s="49"/>
      <c r="L51" s="49"/>
      <c r="M51" s="50"/>
      <c r="N51" s="50"/>
      <c r="O51" s="50"/>
      <c r="P51" s="50"/>
      <c r="Q51" s="50"/>
      <c r="R51" s="50"/>
      <c r="S51" s="50"/>
      <c r="T51" s="50"/>
      <c r="U51" s="50"/>
      <c r="V51" s="50"/>
      <c r="W51" s="50"/>
      <c r="X51" s="50"/>
    </row>
    <row r="52" spans="2:24" x14ac:dyDescent="0.2">
      <c r="B52" s="49"/>
      <c r="C52" s="49"/>
      <c r="D52" s="49"/>
      <c r="E52" s="50"/>
      <c r="F52" s="50"/>
      <c r="G52" s="49"/>
      <c r="H52" s="49"/>
      <c r="I52" s="50"/>
      <c r="J52" s="50"/>
      <c r="K52" s="49"/>
      <c r="L52" s="49"/>
      <c r="M52" s="50"/>
      <c r="N52" s="50"/>
      <c r="O52" s="50"/>
      <c r="P52" s="50"/>
      <c r="Q52" s="50"/>
      <c r="R52" s="50"/>
      <c r="S52" s="50"/>
      <c r="T52" s="50"/>
      <c r="U52" s="50"/>
      <c r="V52" s="50"/>
      <c r="W52" s="50"/>
      <c r="X52" s="50"/>
    </row>
    <row r="53" spans="2:24" x14ac:dyDescent="0.2">
      <c r="B53" s="49"/>
      <c r="C53" s="49"/>
      <c r="D53" s="49"/>
      <c r="E53" s="50"/>
      <c r="F53" s="50"/>
      <c r="G53" s="49"/>
      <c r="H53" s="49"/>
      <c r="I53" s="50"/>
      <c r="J53" s="50"/>
      <c r="K53" s="49"/>
      <c r="L53" s="49"/>
      <c r="M53" s="50"/>
      <c r="N53" s="50"/>
      <c r="O53" s="50"/>
      <c r="P53" s="50"/>
      <c r="Q53" s="50"/>
      <c r="R53" s="50"/>
      <c r="S53" s="50"/>
      <c r="T53" s="50"/>
      <c r="U53" s="50"/>
      <c r="V53" s="50"/>
      <c r="W53" s="50"/>
      <c r="X53" s="50"/>
    </row>
    <row r="54" spans="2:24" x14ac:dyDescent="0.2">
      <c r="B54" s="49"/>
      <c r="C54" s="49"/>
      <c r="D54" s="49"/>
      <c r="E54" s="50"/>
      <c r="F54" s="50"/>
      <c r="G54" s="49"/>
      <c r="H54" s="49"/>
      <c r="I54" s="50"/>
      <c r="J54" s="50"/>
      <c r="K54" s="49"/>
      <c r="L54" s="49"/>
      <c r="M54" s="50"/>
      <c r="N54" s="50"/>
      <c r="O54" s="50"/>
      <c r="P54" s="50"/>
      <c r="Q54" s="50"/>
      <c r="R54" s="50"/>
      <c r="S54" s="50"/>
      <c r="T54" s="50"/>
      <c r="U54" s="50"/>
      <c r="V54" s="50"/>
      <c r="W54" s="50"/>
      <c r="X54" s="50"/>
    </row>
    <row r="55" spans="2:24" x14ac:dyDescent="0.2">
      <c r="B55" s="49"/>
      <c r="C55" s="49"/>
      <c r="D55" s="49"/>
      <c r="E55" s="50"/>
      <c r="F55" s="50"/>
      <c r="G55" s="49"/>
      <c r="H55" s="49"/>
      <c r="I55" s="50"/>
      <c r="J55" s="50"/>
      <c r="K55" s="49"/>
      <c r="L55" s="49"/>
      <c r="M55" s="50"/>
      <c r="N55" s="50"/>
      <c r="O55" s="50"/>
      <c r="P55" s="50"/>
      <c r="Q55" s="50"/>
      <c r="R55" s="50"/>
      <c r="S55" s="50"/>
      <c r="T55" s="50"/>
      <c r="U55" s="50"/>
      <c r="V55" s="50"/>
      <c r="W55" s="50"/>
      <c r="X55" s="50"/>
    </row>
    <row r="56" spans="2:24" x14ac:dyDescent="0.2">
      <c r="B56" s="49"/>
      <c r="C56" s="49"/>
      <c r="D56" s="49"/>
      <c r="E56" s="50"/>
      <c r="F56" s="50"/>
      <c r="G56" s="49"/>
      <c r="H56" s="49"/>
      <c r="I56" s="50"/>
      <c r="J56" s="50"/>
      <c r="K56" s="49"/>
      <c r="L56" s="49"/>
      <c r="M56" s="50"/>
      <c r="N56" s="50"/>
      <c r="O56" s="50"/>
      <c r="P56" s="50"/>
      <c r="Q56" s="50"/>
      <c r="R56" s="50"/>
      <c r="S56" s="50"/>
      <c r="T56" s="50"/>
      <c r="U56" s="50"/>
      <c r="V56" s="50"/>
      <c r="W56" s="50"/>
      <c r="X56" s="50"/>
    </row>
    <row r="57" spans="2:24" x14ac:dyDescent="0.2">
      <c r="B57" s="49"/>
      <c r="C57" s="49"/>
      <c r="D57" s="49"/>
      <c r="E57" s="50"/>
      <c r="F57" s="50"/>
      <c r="G57" s="49"/>
      <c r="H57" s="49"/>
      <c r="I57" s="50"/>
      <c r="J57" s="50"/>
      <c r="K57" s="49"/>
      <c r="L57" s="49"/>
      <c r="M57" s="50"/>
      <c r="N57" s="50"/>
      <c r="O57" s="50"/>
      <c r="P57" s="50"/>
      <c r="Q57" s="50"/>
      <c r="R57" s="50"/>
      <c r="S57" s="50"/>
      <c r="T57" s="50"/>
      <c r="U57" s="50"/>
      <c r="V57" s="50"/>
      <c r="W57" s="50"/>
      <c r="X57" s="50"/>
    </row>
    <row r="58" spans="2:24" x14ac:dyDescent="0.2">
      <c r="B58" s="49"/>
      <c r="C58" s="49"/>
      <c r="D58" s="49"/>
      <c r="E58" s="50"/>
      <c r="F58" s="50"/>
      <c r="G58" s="49"/>
      <c r="H58" s="49"/>
      <c r="I58" s="50"/>
      <c r="J58" s="50"/>
      <c r="K58" s="49"/>
      <c r="L58" s="49"/>
      <c r="M58" s="50"/>
      <c r="N58" s="50"/>
      <c r="O58" s="50"/>
      <c r="P58" s="50"/>
      <c r="Q58" s="50"/>
      <c r="R58" s="50"/>
      <c r="S58" s="50"/>
      <c r="T58" s="50"/>
      <c r="U58" s="50"/>
      <c r="V58" s="50"/>
      <c r="W58" s="50"/>
      <c r="X58" s="50"/>
    </row>
    <row r="59" spans="2:24" x14ac:dyDescent="0.2">
      <c r="B59" s="49"/>
      <c r="C59" s="49"/>
      <c r="D59" s="49"/>
      <c r="E59" s="50"/>
      <c r="F59" s="50"/>
      <c r="G59" s="49"/>
      <c r="H59" s="49"/>
      <c r="I59" s="50"/>
      <c r="J59" s="50"/>
      <c r="K59" s="49"/>
      <c r="L59" s="49"/>
      <c r="M59" s="50"/>
      <c r="N59" s="50"/>
      <c r="O59" s="50"/>
      <c r="P59" s="50"/>
      <c r="Q59" s="50"/>
      <c r="R59" s="50"/>
      <c r="S59" s="50"/>
      <c r="T59" s="50"/>
      <c r="U59" s="50"/>
      <c r="V59" s="50"/>
      <c r="W59" s="50"/>
      <c r="X59" s="50"/>
    </row>
    <row r="60" spans="2:24" x14ac:dyDescent="0.2">
      <c r="B60" s="49"/>
      <c r="C60" s="49"/>
      <c r="D60" s="49"/>
      <c r="E60" s="50"/>
      <c r="F60" s="50"/>
      <c r="G60" s="49"/>
      <c r="H60" s="49"/>
      <c r="I60" s="50"/>
      <c r="J60" s="50"/>
      <c r="K60" s="49"/>
      <c r="L60" s="49"/>
      <c r="M60" s="50"/>
      <c r="N60" s="50"/>
      <c r="O60" s="50"/>
      <c r="P60" s="50"/>
      <c r="Q60" s="50"/>
      <c r="R60" s="50"/>
      <c r="S60" s="50"/>
      <c r="T60" s="50"/>
      <c r="U60" s="50"/>
      <c r="V60" s="50"/>
      <c r="W60" s="50"/>
      <c r="X60" s="50"/>
    </row>
    <row r="61" spans="2:24" x14ac:dyDescent="0.2">
      <c r="B61" s="49"/>
      <c r="C61" s="49"/>
      <c r="D61" s="49"/>
      <c r="E61" s="50"/>
      <c r="F61" s="50"/>
      <c r="G61" s="49"/>
      <c r="H61" s="49"/>
      <c r="I61" s="50"/>
      <c r="J61" s="50"/>
      <c r="K61" s="49"/>
      <c r="L61" s="49"/>
      <c r="M61" s="50"/>
      <c r="N61" s="50"/>
      <c r="O61" s="50"/>
      <c r="P61" s="50"/>
      <c r="Q61" s="50"/>
      <c r="R61" s="50"/>
      <c r="S61" s="50"/>
      <c r="T61" s="50"/>
      <c r="U61" s="50"/>
      <c r="V61" s="50"/>
      <c r="W61" s="50"/>
      <c r="X61" s="50"/>
    </row>
    <row r="62" spans="2:24" x14ac:dyDescent="0.2">
      <c r="B62" s="49"/>
      <c r="C62" s="49"/>
      <c r="D62" s="49"/>
      <c r="E62" s="50"/>
      <c r="F62" s="50"/>
      <c r="G62" s="49"/>
      <c r="H62" s="49"/>
      <c r="I62" s="50"/>
      <c r="J62" s="50"/>
      <c r="K62" s="49"/>
      <c r="L62" s="49"/>
      <c r="M62" s="50"/>
      <c r="N62" s="50"/>
      <c r="O62" s="50"/>
      <c r="P62" s="50"/>
      <c r="Q62" s="50"/>
      <c r="R62" s="50"/>
      <c r="S62" s="50"/>
      <c r="T62" s="50"/>
      <c r="U62" s="50"/>
      <c r="V62" s="50"/>
      <c r="W62" s="50"/>
      <c r="X62" s="50"/>
    </row>
    <row r="63" spans="2:24" x14ac:dyDescent="0.2">
      <c r="B63" s="49"/>
      <c r="C63" s="49"/>
      <c r="D63" s="49"/>
      <c r="E63" s="50"/>
      <c r="F63" s="50"/>
      <c r="G63" s="49"/>
      <c r="H63" s="49"/>
      <c r="I63" s="50"/>
      <c r="J63" s="50"/>
      <c r="K63" s="49"/>
      <c r="L63" s="49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</row>
    <row r="64" spans="2:24" x14ac:dyDescent="0.2">
      <c r="B64" s="49"/>
      <c r="C64" s="49"/>
      <c r="D64" s="49"/>
      <c r="E64" s="50"/>
      <c r="F64" s="50"/>
      <c r="G64" s="49"/>
      <c r="H64" s="49"/>
      <c r="I64" s="50"/>
      <c r="J64" s="50"/>
      <c r="K64" s="49"/>
      <c r="L64" s="49"/>
      <c r="M64" s="50"/>
      <c r="N64" s="50"/>
      <c r="O64" s="50"/>
      <c r="P64" s="50"/>
      <c r="Q64" s="50"/>
      <c r="R64" s="50"/>
      <c r="S64" s="50"/>
      <c r="T64" s="50"/>
      <c r="U64" s="50"/>
      <c r="V64" s="50"/>
      <c r="W64" s="50"/>
      <c r="X64" s="50"/>
    </row>
    <row r="65" spans="2:24" x14ac:dyDescent="0.2">
      <c r="B65" s="49"/>
      <c r="C65" s="49"/>
      <c r="D65" s="49"/>
      <c r="E65" s="50"/>
      <c r="F65" s="50"/>
      <c r="G65" s="49"/>
      <c r="H65" s="49"/>
      <c r="I65" s="50"/>
      <c r="J65" s="50"/>
      <c r="K65" s="49"/>
      <c r="L65" s="49"/>
      <c r="M65" s="50"/>
      <c r="N65" s="50"/>
      <c r="O65" s="50"/>
      <c r="P65" s="50"/>
      <c r="Q65" s="50"/>
      <c r="R65" s="50"/>
      <c r="S65" s="50"/>
      <c r="T65" s="50"/>
      <c r="U65" s="50"/>
      <c r="V65" s="50"/>
      <c r="W65" s="50"/>
      <c r="X65" s="50"/>
    </row>
    <row r="66" spans="2:24" x14ac:dyDescent="0.2">
      <c r="B66" s="49"/>
      <c r="C66" s="49"/>
      <c r="D66" s="49"/>
      <c r="E66" s="50"/>
      <c r="F66" s="50"/>
      <c r="G66" s="49"/>
      <c r="H66" s="49"/>
      <c r="I66" s="50"/>
      <c r="J66" s="50"/>
      <c r="K66" s="49"/>
      <c r="L66" s="49"/>
      <c r="M66" s="50"/>
      <c r="N66" s="50"/>
      <c r="O66" s="50"/>
      <c r="P66" s="50"/>
      <c r="Q66" s="50"/>
      <c r="R66" s="50"/>
      <c r="S66" s="50"/>
      <c r="T66" s="50"/>
      <c r="U66" s="50"/>
      <c r="V66" s="50"/>
      <c r="W66" s="50"/>
      <c r="X66" s="50"/>
    </row>
    <row r="67" spans="2:24" x14ac:dyDescent="0.2">
      <c r="B67" s="49"/>
      <c r="C67" s="49"/>
      <c r="D67" s="49"/>
      <c r="E67" s="50"/>
      <c r="F67" s="50"/>
      <c r="G67" s="49"/>
      <c r="H67" s="49"/>
      <c r="I67" s="50"/>
      <c r="J67" s="50"/>
      <c r="K67" s="49"/>
      <c r="L67" s="49"/>
      <c r="M67" s="50"/>
      <c r="N67" s="50"/>
      <c r="O67" s="50"/>
      <c r="P67" s="50"/>
      <c r="Q67" s="50"/>
      <c r="R67" s="50"/>
      <c r="S67" s="50"/>
      <c r="T67" s="50"/>
      <c r="U67" s="50"/>
      <c r="V67" s="50"/>
      <c r="W67" s="50"/>
      <c r="X67" s="50"/>
    </row>
    <row r="68" spans="2:24" x14ac:dyDescent="0.2">
      <c r="B68" s="49"/>
      <c r="C68" s="49"/>
      <c r="D68" s="49"/>
      <c r="E68" s="50"/>
      <c r="F68" s="50"/>
      <c r="G68" s="49"/>
      <c r="H68" s="49"/>
      <c r="I68" s="50"/>
      <c r="J68" s="50"/>
      <c r="K68" s="49"/>
      <c r="L68" s="49"/>
      <c r="M68" s="50"/>
      <c r="N68" s="50"/>
      <c r="O68" s="50"/>
      <c r="P68" s="50"/>
      <c r="Q68" s="50"/>
      <c r="R68" s="50"/>
      <c r="S68" s="50"/>
      <c r="T68" s="50"/>
      <c r="U68" s="50"/>
      <c r="V68" s="50"/>
      <c r="W68" s="50"/>
      <c r="X68" s="50"/>
    </row>
    <row r="69" spans="2:24" x14ac:dyDescent="0.2">
      <c r="B69" s="49"/>
      <c r="C69" s="49"/>
      <c r="D69" s="49"/>
      <c r="E69" s="50"/>
      <c r="F69" s="50"/>
      <c r="G69" s="49"/>
      <c r="H69" s="49"/>
      <c r="I69" s="50"/>
      <c r="J69" s="50"/>
      <c r="K69" s="49"/>
      <c r="L69" s="49"/>
      <c r="M69" s="50"/>
      <c r="N69" s="50"/>
      <c r="O69" s="50"/>
      <c r="P69" s="50"/>
      <c r="Q69" s="50"/>
      <c r="R69" s="50"/>
      <c r="S69" s="50"/>
      <c r="T69" s="50"/>
      <c r="U69" s="50"/>
      <c r="V69" s="50"/>
      <c r="W69" s="50"/>
      <c r="X69" s="50"/>
    </row>
    <row r="70" spans="2:24" x14ac:dyDescent="0.2">
      <c r="B70" s="49"/>
      <c r="C70" s="49"/>
      <c r="D70" s="49"/>
      <c r="E70" s="50"/>
      <c r="F70" s="50"/>
      <c r="G70" s="49"/>
      <c r="H70" s="49"/>
      <c r="I70" s="50"/>
      <c r="J70" s="50"/>
      <c r="K70" s="49"/>
      <c r="L70" s="49"/>
      <c r="M70" s="50"/>
      <c r="N70" s="50"/>
      <c r="O70" s="50"/>
      <c r="P70" s="50"/>
      <c r="Q70" s="50"/>
      <c r="R70" s="50"/>
      <c r="S70" s="50"/>
      <c r="T70" s="50"/>
      <c r="U70" s="50"/>
      <c r="V70" s="50"/>
      <c r="W70" s="50"/>
      <c r="X70" s="50"/>
    </row>
    <row r="71" spans="2:24" x14ac:dyDescent="0.2">
      <c r="B71" s="49"/>
      <c r="C71" s="49"/>
      <c r="D71" s="49"/>
      <c r="E71" s="50"/>
      <c r="F71" s="50"/>
      <c r="G71" s="49"/>
      <c r="H71" s="49"/>
      <c r="I71" s="50"/>
      <c r="J71" s="50"/>
      <c r="K71" s="49"/>
      <c r="L71" s="49"/>
      <c r="M71" s="50"/>
      <c r="N71" s="50"/>
      <c r="O71" s="50"/>
      <c r="P71" s="50"/>
      <c r="Q71" s="50"/>
      <c r="R71" s="50"/>
      <c r="S71" s="50"/>
      <c r="T71" s="50"/>
      <c r="U71" s="50"/>
      <c r="V71" s="50"/>
      <c r="W71" s="50"/>
      <c r="X71" s="50"/>
    </row>
    <row r="72" spans="2:24" x14ac:dyDescent="0.2">
      <c r="B72" s="49"/>
      <c r="C72" s="49"/>
      <c r="D72" s="49"/>
      <c r="E72" s="50"/>
      <c r="F72" s="50"/>
      <c r="G72" s="49"/>
      <c r="H72" s="49"/>
      <c r="I72" s="50"/>
      <c r="J72" s="50"/>
      <c r="K72" s="49"/>
      <c r="L72" s="49"/>
      <c r="M72" s="50"/>
      <c r="N72" s="50"/>
      <c r="O72" s="50"/>
      <c r="P72" s="50"/>
      <c r="Q72" s="50"/>
      <c r="R72" s="50"/>
      <c r="S72" s="50"/>
      <c r="T72" s="50"/>
      <c r="U72" s="50"/>
      <c r="V72" s="50"/>
      <c r="W72" s="50"/>
      <c r="X72" s="50"/>
    </row>
  </sheetData>
  <mergeCells count="5">
    <mergeCell ref="A1:L1"/>
    <mergeCell ref="B3:D3"/>
    <mergeCell ref="F3:H3"/>
    <mergeCell ref="J3:L3"/>
    <mergeCell ref="A3:A5"/>
  </mergeCells>
  <pageMargins left="0.75" right="0.75" top="1" bottom="1" header="0.5" footer="0.5"/>
  <pageSetup paperSize="9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72"/>
  <sheetViews>
    <sheetView zoomScaleNormal="100" workbookViewId="0">
      <selection sqref="A1:L1"/>
    </sheetView>
  </sheetViews>
  <sheetFormatPr defaultColWidth="8.85546875" defaultRowHeight="12.75" x14ac:dyDescent="0.2"/>
  <cols>
    <col min="1" max="1" width="25.42578125" style="51" customWidth="1"/>
    <col min="2" max="2" width="11.42578125" style="52" customWidth="1"/>
    <col min="3" max="3" width="8.42578125" style="52" customWidth="1"/>
    <col min="4" max="4" width="10" style="52" customWidth="1"/>
    <col min="5" max="5" width="0.85546875" customWidth="1"/>
    <col min="6" max="6" width="8.42578125" customWidth="1"/>
    <col min="7" max="7" width="8.42578125" style="52" customWidth="1"/>
    <col min="8" max="8" width="10" style="52" customWidth="1"/>
    <col min="9" max="9" width="0.85546875" customWidth="1"/>
    <col min="10" max="10" width="9.42578125" customWidth="1"/>
    <col min="11" max="11" width="8.42578125" style="52" customWidth="1"/>
    <col min="12" max="12" width="10" style="52" customWidth="1"/>
    <col min="13" max="13" width="11.42578125" customWidth="1"/>
    <col min="14" max="14" width="12.85546875" customWidth="1"/>
    <col min="15" max="15" width="9.85546875" customWidth="1"/>
  </cols>
  <sheetData>
    <row r="1" spans="1:24" ht="24" customHeight="1" x14ac:dyDescent="0.2">
      <c r="A1" s="104" t="s">
        <v>107</v>
      </c>
      <c r="B1" s="104"/>
      <c r="C1" s="104"/>
      <c r="D1" s="104"/>
      <c r="E1" s="104"/>
      <c r="F1" s="104"/>
      <c r="G1" s="104"/>
      <c r="H1" s="104"/>
      <c r="I1" s="104"/>
      <c r="J1" s="104"/>
      <c r="K1" s="104"/>
      <c r="L1" s="104"/>
    </row>
    <row r="2" spans="1:24" s="28" customFormat="1" ht="9" customHeight="1" x14ac:dyDescent="0.2"/>
    <row r="3" spans="1:24" s="6" customFormat="1" ht="9" customHeight="1" x14ac:dyDescent="0.2">
      <c r="A3" s="100" t="s">
        <v>94</v>
      </c>
      <c r="B3" s="103" t="s">
        <v>104</v>
      </c>
      <c r="C3" s="103"/>
      <c r="D3" s="103"/>
      <c r="E3" s="4"/>
      <c r="F3" s="103" t="s">
        <v>105</v>
      </c>
      <c r="G3" s="103"/>
      <c r="H3" s="103"/>
      <c r="I3" s="4"/>
      <c r="J3" s="103" t="s">
        <v>5</v>
      </c>
      <c r="K3" s="103"/>
      <c r="L3" s="103"/>
    </row>
    <row r="4" spans="1:24" s="6" customFormat="1" ht="27" customHeight="1" x14ac:dyDescent="0.2">
      <c r="A4" s="101"/>
      <c r="B4" s="29" t="s">
        <v>6</v>
      </c>
      <c r="C4" s="29" t="s">
        <v>7</v>
      </c>
      <c r="D4" s="29" t="s">
        <v>8</v>
      </c>
      <c r="E4" s="29"/>
      <c r="F4" s="29" t="s">
        <v>6</v>
      </c>
      <c r="G4" s="29" t="s">
        <v>7</v>
      </c>
      <c r="H4" s="29" t="s">
        <v>8</v>
      </c>
      <c r="I4" s="29"/>
      <c r="J4" s="29" t="s">
        <v>6</v>
      </c>
      <c r="K4" s="29" t="s">
        <v>7</v>
      </c>
      <c r="L4" s="29" t="s">
        <v>8</v>
      </c>
    </row>
    <row r="5" spans="1:24" s="6" customFormat="1" ht="4.5" customHeight="1" x14ac:dyDescent="0.2">
      <c r="A5" s="102"/>
    </row>
    <row r="6" spans="1:24" s="32" customFormat="1" ht="9" customHeight="1" x14ac:dyDescent="0.2">
      <c r="A6" s="30" t="s">
        <v>48</v>
      </c>
      <c r="B6" s="31"/>
      <c r="C6" s="6"/>
      <c r="D6" s="6"/>
      <c r="G6" s="6"/>
      <c r="H6" s="6"/>
      <c r="K6" s="6"/>
      <c r="L6" s="6"/>
    </row>
    <row r="7" spans="1:24" s="32" customFormat="1" ht="9" customHeight="1" x14ac:dyDescent="0.2">
      <c r="A7" s="30" t="s">
        <v>3</v>
      </c>
      <c r="B7" s="33">
        <v>7814526</v>
      </c>
      <c r="C7" s="33">
        <v>17537.21</v>
      </c>
      <c r="D7" s="33">
        <v>15335.58</v>
      </c>
      <c r="E7" s="34"/>
      <c r="F7" s="33">
        <v>223693</v>
      </c>
      <c r="G7" s="33">
        <v>15884.27</v>
      </c>
      <c r="H7" s="33">
        <v>7986.68</v>
      </c>
      <c r="I7" s="34"/>
      <c r="J7" s="33">
        <v>8038219</v>
      </c>
      <c r="K7" s="33">
        <v>17491.21</v>
      </c>
      <c r="L7" s="33">
        <v>15179.19</v>
      </c>
      <c r="M7" s="34"/>
      <c r="N7" s="34"/>
      <c r="O7" s="34"/>
      <c r="P7" s="34"/>
      <c r="Q7" s="34"/>
      <c r="R7" s="34"/>
      <c r="S7" s="34"/>
      <c r="T7" s="34"/>
      <c r="U7" s="34"/>
      <c r="V7" s="34"/>
      <c r="W7" s="34"/>
      <c r="X7" s="34"/>
    </row>
    <row r="8" spans="1:24" s="32" customFormat="1" ht="9" customHeight="1" x14ac:dyDescent="0.2">
      <c r="A8" s="30" t="s">
        <v>4</v>
      </c>
      <c r="B8" s="33">
        <v>10261577</v>
      </c>
      <c r="C8" s="33">
        <v>9995.31</v>
      </c>
      <c r="D8" s="33">
        <v>7776.21</v>
      </c>
      <c r="E8" s="34"/>
      <c r="F8" s="33">
        <v>170080</v>
      </c>
      <c r="G8" s="33">
        <v>10366.11</v>
      </c>
      <c r="H8" s="33">
        <v>5963.62</v>
      </c>
      <c r="I8" s="34"/>
      <c r="J8" s="33">
        <v>10431657</v>
      </c>
      <c r="K8" s="33">
        <v>10001.36</v>
      </c>
      <c r="L8" s="33">
        <v>7748.26</v>
      </c>
      <c r="M8" s="34"/>
      <c r="N8" s="34"/>
      <c r="O8" s="34"/>
      <c r="P8" s="34"/>
      <c r="Q8" s="34"/>
      <c r="R8" s="34"/>
      <c r="S8" s="34"/>
      <c r="T8" s="34"/>
      <c r="U8" s="34"/>
      <c r="V8" s="34"/>
      <c r="W8" s="34"/>
      <c r="X8" s="34"/>
    </row>
    <row r="9" spans="1:24" s="32" customFormat="1" ht="9" customHeight="1" x14ac:dyDescent="0.2">
      <c r="A9" s="35" t="s">
        <v>5</v>
      </c>
      <c r="B9" s="36">
        <v>18076103</v>
      </c>
      <c r="C9" s="36">
        <v>13255.77</v>
      </c>
      <c r="D9" s="36">
        <v>9711.36</v>
      </c>
      <c r="E9" s="34"/>
      <c r="F9" s="36">
        <v>393773</v>
      </c>
      <c r="G9" s="36">
        <v>13500.84</v>
      </c>
      <c r="H9" s="36">
        <v>7073.82</v>
      </c>
      <c r="I9" s="34"/>
      <c r="J9" s="36">
        <v>18469876</v>
      </c>
      <c r="K9" s="36">
        <v>13261</v>
      </c>
      <c r="L9" s="36">
        <v>9648.73</v>
      </c>
      <c r="M9" s="34"/>
      <c r="N9" s="34"/>
      <c r="O9" s="34"/>
      <c r="P9" s="34"/>
      <c r="Q9" s="34"/>
      <c r="R9" s="34"/>
      <c r="S9" s="34"/>
      <c r="T9" s="34"/>
      <c r="U9" s="34"/>
      <c r="V9" s="34"/>
      <c r="W9" s="34"/>
      <c r="X9" s="34"/>
    </row>
    <row r="10" spans="1:24" s="6" customFormat="1" ht="4.5" customHeight="1" x14ac:dyDescent="0.2">
      <c r="A10" s="94"/>
      <c r="B10" s="37"/>
      <c r="C10" s="37"/>
      <c r="D10" s="37"/>
      <c r="E10" s="37"/>
      <c r="F10" s="37"/>
      <c r="G10" s="37"/>
      <c r="H10" s="37"/>
      <c r="I10" s="37"/>
      <c r="J10" s="37"/>
      <c r="K10" s="38"/>
      <c r="L10" s="38"/>
      <c r="M10" s="37"/>
      <c r="N10" s="37"/>
      <c r="O10" s="37"/>
      <c r="P10" s="37"/>
      <c r="Q10" s="37"/>
      <c r="R10" s="37"/>
      <c r="S10" s="37"/>
      <c r="T10" s="37"/>
      <c r="U10" s="37"/>
      <c r="V10" s="37"/>
      <c r="W10" s="37"/>
      <c r="X10" s="37"/>
    </row>
    <row r="11" spans="1:24" s="6" customFormat="1" ht="9" customHeight="1" x14ac:dyDescent="0.15">
      <c r="A11" s="8" t="s">
        <v>20</v>
      </c>
      <c r="B11" s="37"/>
      <c r="C11" s="37"/>
      <c r="D11" s="37"/>
      <c r="E11" s="37"/>
      <c r="F11" s="37"/>
      <c r="G11" s="37"/>
      <c r="H11" s="37"/>
      <c r="I11" s="37"/>
      <c r="J11" s="37"/>
      <c r="K11" s="38"/>
      <c r="L11" s="38"/>
      <c r="M11" s="37"/>
      <c r="N11" s="37"/>
      <c r="O11" s="37"/>
      <c r="P11" s="37"/>
      <c r="Q11" s="37"/>
      <c r="R11" s="37"/>
      <c r="S11" s="37"/>
      <c r="T11" s="37"/>
      <c r="U11" s="37"/>
      <c r="V11" s="37"/>
      <c r="W11" s="37"/>
      <c r="X11" s="37"/>
    </row>
    <row r="12" spans="1:24" s="32" customFormat="1" ht="9" customHeight="1" x14ac:dyDescent="0.15">
      <c r="A12" s="10" t="s">
        <v>21</v>
      </c>
      <c r="B12" s="33">
        <v>5258070</v>
      </c>
      <c r="C12" s="33">
        <v>14153.21</v>
      </c>
      <c r="D12" s="33">
        <v>11217.05</v>
      </c>
      <c r="E12" s="34"/>
      <c r="F12" s="33">
        <v>132419</v>
      </c>
      <c r="G12" s="33">
        <v>12359.81</v>
      </c>
      <c r="H12" s="33">
        <v>6027.84</v>
      </c>
      <c r="I12" s="34"/>
      <c r="J12" s="33">
        <v>5390489</v>
      </c>
      <c r="K12" s="33">
        <v>14109.15</v>
      </c>
      <c r="L12" s="33">
        <v>11082.37</v>
      </c>
      <c r="M12" s="34"/>
      <c r="N12" s="34"/>
      <c r="O12" s="34"/>
      <c r="P12" s="34"/>
      <c r="Q12" s="34"/>
      <c r="R12" s="34"/>
      <c r="S12" s="34"/>
      <c r="T12" s="34"/>
      <c r="U12" s="34"/>
      <c r="V12" s="34"/>
      <c r="W12" s="34"/>
      <c r="X12" s="34"/>
    </row>
    <row r="13" spans="1:24" s="32" customFormat="1" ht="9" customHeight="1" x14ac:dyDescent="0.15">
      <c r="A13" s="10" t="s">
        <v>22</v>
      </c>
      <c r="B13" s="33">
        <v>3766777</v>
      </c>
      <c r="C13" s="33">
        <v>13310.4</v>
      </c>
      <c r="D13" s="33">
        <v>10247.379999999999</v>
      </c>
      <c r="E13" s="34"/>
      <c r="F13" s="33">
        <v>72487</v>
      </c>
      <c r="G13" s="33">
        <v>10616.41</v>
      </c>
      <c r="H13" s="33">
        <v>6246.76</v>
      </c>
      <c r="I13" s="34"/>
      <c r="J13" s="33">
        <v>3839264</v>
      </c>
      <c r="K13" s="33">
        <v>13259.53</v>
      </c>
      <c r="L13" s="33">
        <v>10147.67</v>
      </c>
      <c r="M13" s="34"/>
      <c r="N13" s="34"/>
      <c r="O13" s="34"/>
      <c r="P13" s="34"/>
      <c r="Q13" s="34"/>
      <c r="R13" s="34"/>
      <c r="S13" s="34"/>
      <c r="T13" s="34"/>
      <c r="U13" s="34"/>
      <c r="V13" s="34"/>
      <c r="W13" s="34"/>
      <c r="X13" s="34"/>
    </row>
    <row r="14" spans="1:24" s="32" customFormat="1" ht="9" customHeight="1" x14ac:dyDescent="0.15">
      <c r="A14" s="10" t="s">
        <v>23</v>
      </c>
      <c r="B14" s="33">
        <v>3545897</v>
      </c>
      <c r="C14" s="33">
        <v>14314.61</v>
      </c>
      <c r="D14" s="33">
        <v>10388.950000000001</v>
      </c>
      <c r="E14" s="34"/>
      <c r="F14" s="33">
        <v>99999</v>
      </c>
      <c r="G14" s="33">
        <v>14819.71</v>
      </c>
      <c r="H14" s="33">
        <v>7875.79</v>
      </c>
      <c r="I14" s="34"/>
      <c r="J14" s="33">
        <v>3645896</v>
      </c>
      <c r="K14" s="33">
        <v>14328.46</v>
      </c>
      <c r="L14" s="33">
        <v>10308.35</v>
      </c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</row>
    <row r="15" spans="1:24" s="32" customFormat="1" ht="9" customHeight="1" x14ac:dyDescent="0.15">
      <c r="A15" s="10" t="s">
        <v>24</v>
      </c>
      <c r="B15" s="33">
        <v>3439804</v>
      </c>
      <c r="C15" s="33">
        <v>12346.12</v>
      </c>
      <c r="D15" s="33">
        <v>8301.3799999999992</v>
      </c>
      <c r="E15" s="34"/>
      <c r="F15" s="33">
        <v>47518</v>
      </c>
      <c r="G15" s="33">
        <v>16141.04</v>
      </c>
      <c r="H15" s="33">
        <v>8857.2199999999993</v>
      </c>
      <c r="I15" s="34"/>
      <c r="J15" s="33">
        <v>3487322</v>
      </c>
      <c r="K15" s="33">
        <v>12397.83</v>
      </c>
      <c r="L15" s="33">
        <v>8306.7099999999991</v>
      </c>
      <c r="M15" s="34"/>
      <c r="N15" s="34"/>
      <c r="O15" s="34"/>
      <c r="P15" s="34"/>
      <c r="Q15" s="34"/>
      <c r="R15" s="34"/>
      <c r="S15" s="34"/>
      <c r="T15" s="34"/>
      <c r="U15" s="34"/>
      <c r="V15" s="34"/>
      <c r="W15" s="34"/>
      <c r="X15" s="34"/>
    </row>
    <row r="16" spans="1:24" s="32" customFormat="1" ht="9" customHeight="1" x14ac:dyDescent="0.15">
      <c r="A16" s="10" t="s">
        <v>25</v>
      </c>
      <c r="B16" s="33">
        <v>1577327</v>
      </c>
      <c r="C16" s="33">
        <v>12895.19</v>
      </c>
      <c r="D16" s="33">
        <v>8667.1</v>
      </c>
      <c r="E16" s="34"/>
      <c r="F16" s="33">
        <v>39897</v>
      </c>
      <c r="G16" s="33">
        <v>16090.38</v>
      </c>
      <c r="H16" s="33">
        <v>10092.68</v>
      </c>
      <c r="I16" s="34"/>
      <c r="J16" s="33">
        <v>1617224</v>
      </c>
      <c r="K16" s="33">
        <v>12974.02</v>
      </c>
      <c r="L16" s="33">
        <v>8691.02</v>
      </c>
      <c r="M16" s="34"/>
      <c r="N16" s="34"/>
      <c r="O16" s="34"/>
      <c r="P16" s="34"/>
      <c r="Q16" s="34"/>
      <c r="R16" s="34"/>
      <c r="S16" s="34"/>
      <c r="T16" s="34"/>
      <c r="U16" s="34"/>
      <c r="V16" s="34"/>
      <c r="W16" s="34"/>
      <c r="X16" s="34"/>
    </row>
    <row r="17" spans="1:24" s="32" customFormat="1" ht="9" customHeight="1" x14ac:dyDescent="0.15">
      <c r="A17" s="10" t="s">
        <v>26</v>
      </c>
      <c r="B17" s="33">
        <v>486790</v>
      </c>
      <c r="C17" s="33">
        <v>2981.88</v>
      </c>
      <c r="D17" s="33">
        <v>1273.1400000000001</v>
      </c>
      <c r="E17" s="34"/>
      <c r="F17" s="33">
        <v>1423</v>
      </c>
      <c r="G17" s="33">
        <v>13323.8</v>
      </c>
      <c r="H17" s="33">
        <v>6566.95</v>
      </c>
      <c r="I17" s="34"/>
      <c r="J17" s="33">
        <v>488213</v>
      </c>
      <c r="K17" s="33">
        <v>3012.02</v>
      </c>
      <c r="L17" s="33">
        <v>1277.9000000000001</v>
      </c>
      <c r="M17" s="34"/>
      <c r="N17" s="34"/>
      <c r="O17" s="34"/>
      <c r="P17" s="34"/>
      <c r="Q17" s="34"/>
      <c r="R17" s="34"/>
      <c r="S17" s="34"/>
      <c r="T17" s="34"/>
      <c r="U17" s="34"/>
      <c r="V17" s="34"/>
      <c r="W17" s="34"/>
      <c r="X17" s="34"/>
    </row>
    <row r="18" spans="1:24" s="32" customFormat="1" ht="9" customHeight="1" x14ac:dyDescent="0.15">
      <c r="A18" s="10" t="s">
        <v>27</v>
      </c>
      <c r="B18" s="33">
        <v>1438</v>
      </c>
      <c r="C18" s="33">
        <v>27097.89</v>
      </c>
      <c r="D18" s="33">
        <v>19946.419999999998</v>
      </c>
      <c r="E18" s="34"/>
      <c r="F18" s="33">
        <v>30</v>
      </c>
      <c r="G18" s="33">
        <v>5958.78</v>
      </c>
      <c r="H18" s="33">
        <v>5394.16</v>
      </c>
      <c r="I18" s="34"/>
      <c r="J18" s="33">
        <v>1468</v>
      </c>
      <c r="K18" s="33">
        <v>26665.89</v>
      </c>
      <c r="L18" s="33">
        <v>19547.91</v>
      </c>
      <c r="M18" s="34"/>
      <c r="N18" s="34"/>
      <c r="O18" s="34"/>
      <c r="P18" s="34"/>
      <c r="Q18" s="34"/>
      <c r="R18" s="34"/>
      <c r="S18" s="34"/>
      <c r="T18" s="34"/>
      <c r="U18" s="34"/>
      <c r="V18" s="34"/>
      <c r="W18" s="34"/>
      <c r="X18" s="34"/>
    </row>
    <row r="19" spans="1:24" s="32" customFormat="1" ht="9" customHeight="1" x14ac:dyDescent="0.15">
      <c r="A19" s="14" t="s">
        <v>5</v>
      </c>
      <c r="B19" s="36">
        <v>18076103</v>
      </c>
      <c r="C19" s="36">
        <v>13255.77</v>
      </c>
      <c r="D19" s="36">
        <v>9711.36</v>
      </c>
      <c r="E19" s="34"/>
      <c r="F19" s="36">
        <v>393773</v>
      </c>
      <c r="G19" s="36">
        <v>13500.84</v>
      </c>
      <c r="H19" s="36">
        <v>7073.82</v>
      </c>
      <c r="I19" s="34"/>
      <c r="J19" s="36">
        <v>18469876</v>
      </c>
      <c r="K19" s="36">
        <v>13261</v>
      </c>
      <c r="L19" s="36">
        <v>9648.73</v>
      </c>
      <c r="M19" s="34"/>
      <c r="N19" s="34"/>
      <c r="O19" s="34"/>
      <c r="P19" s="34"/>
      <c r="Q19" s="34"/>
      <c r="R19" s="34"/>
      <c r="S19" s="34"/>
      <c r="T19" s="34"/>
      <c r="U19" s="34"/>
      <c r="V19" s="34"/>
      <c r="W19" s="34"/>
      <c r="X19" s="34"/>
    </row>
    <row r="20" spans="1:24" s="32" customFormat="1" ht="4.5" customHeight="1" x14ac:dyDescent="0.15">
      <c r="A20" s="14"/>
      <c r="B20" s="33"/>
      <c r="C20" s="33"/>
      <c r="D20" s="33"/>
      <c r="E20" s="34"/>
      <c r="F20" s="33"/>
      <c r="G20" s="33"/>
      <c r="H20" s="33"/>
      <c r="I20" s="34"/>
      <c r="J20" s="34"/>
      <c r="K20" s="39"/>
      <c r="L20" s="39"/>
      <c r="M20" s="34"/>
      <c r="N20" s="34"/>
      <c r="O20" s="34"/>
      <c r="P20" s="34"/>
      <c r="Q20" s="34"/>
      <c r="R20" s="34"/>
      <c r="S20" s="34"/>
      <c r="T20" s="34"/>
      <c r="U20" s="34"/>
      <c r="V20" s="34"/>
      <c r="W20" s="34"/>
      <c r="X20" s="34"/>
    </row>
    <row r="21" spans="1:24" s="32" customFormat="1" ht="9" customHeight="1" x14ac:dyDescent="0.2">
      <c r="A21" s="30" t="s">
        <v>28</v>
      </c>
      <c r="B21" s="33"/>
      <c r="C21" s="33"/>
      <c r="D21" s="33"/>
      <c r="E21" s="34"/>
      <c r="F21" s="33"/>
      <c r="G21" s="33"/>
      <c r="H21" s="33"/>
      <c r="I21" s="34"/>
      <c r="J21" s="34"/>
      <c r="K21" s="39"/>
      <c r="L21" s="39"/>
      <c r="M21" s="34"/>
      <c r="N21" s="34"/>
      <c r="O21" s="34"/>
      <c r="P21" s="34"/>
      <c r="Q21" s="34"/>
      <c r="R21" s="34"/>
      <c r="S21" s="34"/>
      <c r="T21" s="34"/>
      <c r="U21" s="34"/>
      <c r="V21" s="34"/>
      <c r="W21" s="34"/>
      <c r="X21" s="34"/>
    </row>
    <row r="22" spans="1:24" s="32" customFormat="1" ht="9" customHeight="1" x14ac:dyDescent="0.2">
      <c r="A22" s="30" t="s">
        <v>29</v>
      </c>
      <c r="B22" s="33">
        <v>97303</v>
      </c>
      <c r="C22" s="33">
        <v>2953.63</v>
      </c>
      <c r="D22" s="33">
        <v>1990.04</v>
      </c>
      <c r="E22" s="34"/>
      <c r="F22" s="33">
        <v>2063</v>
      </c>
      <c r="G22" s="33">
        <v>3984.49</v>
      </c>
      <c r="H22" s="33">
        <v>2488.46</v>
      </c>
      <c r="I22" s="34"/>
      <c r="J22" s="33">
        <v>99366</v>
      </c>
      <c r="K22" s="33">
        <v>2975.03</v>
      </c>
      <c r="L22" s="33">
        <v>2001.16</v>
      </c>
      <c r="M22" s="34"/>
      <c r="N22" s="34"/>
      <c r="O22" s="34"/>
      <c r="P22" s="34"/>
      <c r="Q22" s="34"/>
      <c r="R22" s="34"/>
      <c r="S22" s="34"/>
      <c r="T22" s="34"/>
      <c r="U22" s="34"/>
      <c r="V22" s="34"/>
      <c r="W22" s="34"/>
      <c r="X22" s="34"/>
    </row>
    <row r="23" spans="1:24" s="32" customFormat="1" ht="9" customHeight="1" x14ac:dyDescent="0.2">
      <c r="A23" s="30" t="s">
        <v>30</v>
      </c>
      <c r="B23" s="33">
        <v>31715</v>
      </c>
      <c r="C23" s="33">
        <v>4509.95</v>
      </c>
      <c r="D23" s="33">
        <v>3393.13</v>
      </c>
      <c r="E23" s="34"/>
      <c r="F23" s="33">
        <v>804</v>
      </c>
      <c r="G23" s="33">
        <v>4178.9399999999996</v>
      </c>
      <c r="H23" s="33">
        <v>2628.67</v>
      </c>
      <c r="I23" s="34"/>
      <c r="J23" s="33">
        <v>32519</v>
      </c>
      <c r="K23" s="33">
        <v>4501.7700000000004</v>
      </c>
      <c r="L23" s="33">
        <v>3381.69</v>
      </c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</row>
    <row r="24" spans="1:24" s="32" customFormat="1" ht="9" customHeight="1" x14ac:dyDescent="0.2">
      <c r="A24" s="30" t="s">
        <v>31</v>
      </c>
      <c r="B24" s="33">
        <v>38173</v>
      </c>
      <c r="C24" s="33">
        <v>4913.24</v>
      </c>
      <c r="D24" s="33">
        <v>4222.3999999999996</v>
      </c>
      <c r="E24" s="34"/>
      <c r="F24" s="33">
        <v>537</v>
      </c>
      <c r="G24" s="33">
        <v>4834.21</v>
      </c>
      <c r="H24" s="33">
        <v>3403.27</v>
      </c>
      <c r="I24" s="34"/>
      <c r="J24" s="33">
        <v>38710</v>
      </c>
      <c r="K24" s="33">
        <v>4912.1400000000003</v>
      </c>
      <c r="L24" s="33">
        <v>4202.7700000000004</v>
      </c>
      <c r="M24" s="34"/>
      <c r="N24" s="34"/>
      <c r="O24" s="34"/>
      <c r="P24" s="34"/>
      <c r="Q24" s="34"/>
      <c r="R24" s="34"/>
      <c r="S24" s="34"/>
      <c r="T24" s="34"/>
      <c r="U24" s="34"/>
      <c r="V24" s="34"/>
      <c r="W24" s="34"/>
      <c r="X24" s="34"/>
    </row>
    <row r="25" spans="1:24" s="32" customFormat="1" ht="9" customHeight="1" x14ac:dyDescent="0.2">
      <c r="A25" s="30" t="s">
        <v>32</v>
      </c>
      <c r="B25" s="33">
        <v>178653</v>
      </c>
      <c r="C25" s="33">
        <v>7352.53</v>
      </c>
      <c r="D25" s="33">
        <v>6304.64</v>
      </c>
      <c r="E25" s="34"/>
      <c r="F25" s="33">
        <v>2547</v>
      </c>
      <c r="G25" s="33">
        <v>6548.12</v>
      </c>
      <c r="H25" s="33">
        <v>4033.64</v>
      </c>
      <c r="I25" s="34"/>
      <c r="J25" s="33">
        <v>181200</v>
      </c>
      <c r="K25" s="33">
        <v>7341.22</v>
      </c>
      <c r="L25" s="33">
        <v>6266.39</v>
      </c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</row>
    <row r="26" spans="1:24" s="32" customFormat="1" ht="9" customHeight="1" x14ac:dyDescent="0.2">
      <c r="A26" s="30" t="s">
        <v>33</v>
      </c>
      <c r="B26" s="33">
        <v>211736</v>
      </c>
      <c r="C26" s="33">
        <v>11331.15</v>
      </c>
      <c r="D26" s="33">
        <v>7547.93</v>
      </c>
      <c r="E26" s="34"/>
      <c r="F26" s="33">
        <v>3744</v>
      </c>
      <c r="G26" s="33">
        <v>7792.39</v>
      </c>
      <c r="H26" s="33">
        <v>4574.3100000000004</v>
      </c>
      <c r="I26" s="34"/>
      <c r="J26" s="33">
        <v>215480</v>
      </c>
      <c r="K26" s="33">
        <v>11269.66</v>
      </c>
      <c r="L26" s="33">
        <v>7485.99</v>
      </c>
      <c r="M26" s="34"/>
      <c r="N26" s="34"/>
      <c r="O26" s="34"/>
      <c r="P26" s="34"/>
      <c r="Q26" s="34"/>
      <c r="R26" s="34"/>
      <c r="S26" s="34"/>
      <c r="T26" s="34"/>
      <c r="U26" s="34"/>
      <c r="V26" s="34"/>
      <c r="W26" s="34"/>
      <c r="X26" s="34"/>
    </row>
    <row r="27" spans="1:24" s="32" customFormat="1" ht="9" customHeight="1" x14ac:dyDescent="0.2">
      <c r="A27" s="30" t="s">
        <v>34</v>
      </c>
      <c r="B27" s="33">
        <v>626556</v>
      </c>
      <c r="C27" s="33">
        <v>17234.43</v>
      </c>
      <c r="D27" s="33">
        <v>15606.44</v>
      </c>
      <c r="E27" s="34"/>
      <c r="F27" s="33">
        <v>10685</v>
      </c>
      <c r="G27" s="33">
        <v>11554.33</v>
      </c>
      <c r="H27" s="33">
        <v>6311.63</v>
      </c>
      <c r="I27" s="34"/>
      <c r="J27" s="33">
        <v>637241</v>
      </c>
      <c r="K27" s="33">
        <v>17139.189999999999</v>
      </c>
      <c r="L27" s="33">
        <v>15469.22</v>
      </c>
      <c r="M27" s="34"/>
      <c r="N27" s="34"/>
      <c r="O27" s="34"/>
      <c r="P27" s="34"/>
      <c r="Q27" s="34"/>
      <c r="R27" s="34"/>
      <c r="S27" s="34"/>
      <c r="T27" s="34"/>
      <c r="U27" s="34"/>
      <c r="V27" s="34"/>
      <c r="W27" s="34"/>
      <c r="X27" s="34"/>
    </row>
    <row r="28" spans="1:24" s="32" customFormat="1" ht="9" customHeight="1" x14ac:dyDescent="0.2">
      <c r="A28" s="30" t="s">
        <v>35</v>
      </c>
      <c r="B28" s="33">
        <v>2326173</v>
      </c>
      <c r="C28" s="33">
        <v>18300.28</v>
      </c>
      <c r="D28" s="33">
        <v>16463.07</v>
      </c>
      <c r="E28" s="34"/>
      <c r="F28" s="33">
        <v>45059</v>
      </c>
      <c r="G28" s="33">
        <v>16128.9</v>
      </c>
      <c r="H28" s="33">
        <v>7367.62</v>
      </c>
      <c r="I28" s="34"/>
      <c r="J28" s="33">
        <v>2371232</v>
      </c>
      <c r="K28" s="33">
        <v>18259.02</v>
      </c>
      <c r="L28" s="33">
        <v>16367.52</v>
      </c>
      <c r="M28" s="34"/>
      <c r="N28" s="34"/>
      <c r="O28" s="34"/>
      <c r="P28" s="34"/>
      <c r="Q28" s="34"/>
      <c r="R28" s="34"/>
      <c r="S28" s="34"/>
      <c r="T28" s="34"/>
      <c r="U28" s="34"/>
      <c r="V28" s="34"/>
      <c r="W28" s="34"/>
      <c r="X28" s="34"/>
    </row>
    <row r="29" spans="1:24" s="32" customFormat="1" ht="9" customHeight="1" x14ac:dyDescent="0.2">
      <c r="A29" s="30" t="s">
        <v>36</v>
      </c>
      <c r="B29" s="33">
        <v>3072622</v>
      </c>
      <c r="C29" s="33">
        <v>15847.74</v>
      </c>
      <c r="D29" s="33">
        <v>13184.21</v>
      </c>
      <c r="E29" s="34"/>
      <c r="F29" s="33">
        <v>79110</v>
      </c>
      <c r="G29" s="33">
        <v>13376.01</v>
      </c>
      <c r="H29" s="33">
        <v>7203.95</v>
      </c>
      <c r="I29" s="34"/>
      <c r="J29" s="33">
        <v>3151732</v>
      </c>
      <c r="K29" s="33">
        <v>15785.7</v>
      </c>
      <c r="L29" s="33">
        <v>13029.64</v>
      </c>
      <c r="M29" s="34"/>
      <c r="N29" s="34"/>
      <c r="O29" s="34"/>
      <c r="P29" s="34"/>
      <c r="Q29" s="34"/>
      <c r="R29" s="34"/>
      <c r="S29" s="34"/>
      <c r="T29" s="34"/>
      <c r="U29" s="34"/>
      <c r="V29" s="34"/>
      <c r="W29" s="34"/>
      <c r="X29" s="34"/>
    </row>
    <row r="30" spans="1:24" s="32" customFormat="1" ht="9" customHeight="1" x14ac:dyDescent="0.2">
      <c r="A30" s="30" t="s">
        <v>37</v>
      </c>
      <c r="B30" s="33">
        <v>3248280</v>
      </c>
      <c r="C30" s="33">
        <v>13928.46</v>
      </c>
      <c r="D30" s="33">
        <v>10689.64</v>
      </c>
      <c r="E30" s="34"/>
      <c r="F30" s="33">
        <v>81003</v>
      </c>
      <c r="G30" s="33">
        <v>13306.72</v>
      </c>
      <c r="H30" s="33">
        <v>6943.56</v>
      </c>
      <c r="I30" s="34"/>
      <c r="J30" s="33">
        <v>3329283</v>
      </c>
      <c r="K30" s="33">
        <v>13913.34</v>
      </c>
      <c r="L30" s="33">
        <v>10586.55</v>
      </c>
      <c r="M30" s="34"/>
      <c r="N30" s="34"/>
      <c r="O30" s="34"/>
      <c r="P30" s="34"/>
      <c r="Q30" s="34"/>
      <c r="R30" s="34"/>
      <c r="S30" s="34"/>
      <c r="T30" s="34"/>
      <c r="U30" s="34"/>
      <c r="V30" s="34"/>
      <c r="W30" s="34"/>
      <c r="X30" s="34"/>
    </row>
    <row r="31" spans="1:24" s="32" customFormat="1" ht="9" customHeight="1" x14ac:dyDescent="0.2">
      <c r="A31" s="30" t="s">
        <v>38</v>
      </c>
      <c r="B31" s="33">
        <v>2960993</v>
      </c>
      <c r="C31" s="33">
        <v>11987.13</v>
      </c>
      <c r="D31" s="33">
        <v>8477.43</v>
      </c>
      <c r="E31" s="34"/>
      <c r="F31" s="33">
        <v>63954</v>
      </c>
      <c r="G31" s="33">
        <v>13876.04</v>
      </c>
      <c r="H31" s="33">
        <v>7195.18</v>
      </c>
      <c r="I31" s="34"/>
      <c r="J31" s="33">
        <v>3024947</v>
      </c>
      <c r="K31" s="33">
        <v>12027.07</v>
      </c>
      <c r="L31" s="33">
        <v>8452.99</v>
      </c>
      <c r="M31" s="34"/>
      <c r="N31" s="34"/>
      <c r="O31" s="34"/>
      <c r="P31" s="34"/>
      <c r="Q31" s="34"/>
      <c r="R31" s="34"/>
      <c r="S31" s="34"/>
      <c r="T31" s="34"/>
      <c r="U31" s="34"/>
      <c r="V31" s="34"/>
      <c r="W31" s="34"/>
      <c r="X31" s="34"/>
    </row>
    <row r="32" spans="1:24" s="32" customFormat="1" ht="9" customHeight="1" x14ac:dyDescent="0.2">
      <c r="A32" s="30" t="s">
        <v>39</v>
      </c>
      <c r="B32" s="33">
        <v>5283369</v>
      </c>
      <c r="C32" s="33">
        <v>9932.42</v>
      </c>
      <c r="D32" s="33">
        <v>7726.16</v>
      </c>
      <c r="E32" s="34"/>
      <c r="F32" s="33">
        <v>104155</v>
      </c>
      <c r="G32" s="33">
        <v>13269.42</v>
      </c>
      <c r="H32" s="33">
        <v>7551.96</v>
      </c>
      <c r="I32" s="34"/>
      <c r="J32" s="33">
        <v>5387524</v>
      </c>
      <c r="K32" s="33">
        <v>9996.94</v>
      </c>
      <c r="L32" s="33">
        <v>7724.03</v>
      </c>
      <c r="M32" s="34"/>
      <c r="N32" s="34"/>
      <c r="O32" s="34"/>
      <c r="P32" s="34"/>
      <c r="Q32" s="34"/>
      <c r="R32" s="34"/>
      <c r="S32" s="34"/>
      <c r="T32" s="34"/>
      <c r="U32" s="34"/>
      <c r="V32" s="34"/>
      <c r="W32" s="34"/>
      <c r="X32" s="34"/>
    </row>
    <row r="33" spans="1:24" s="32" customFormat="1" ht="9" customHeight="1" x14ac:dyDescent="0.2">
      <c r="A33" s="30" t="s">
        <v>27</v>
      </c>
      <c r="B33" s="33">
        <v>530</v>
      </c>
      <c r="C33" s="33">
        <v>11022.95</v>
      </c>
      <c r="D33" s="33">
        <v>10058.56</v>
      </c>
      <c r="E33" s="34"/>
      <c r="F33" s="33">
        <v>112</v>
      </c>
      <c r="G33" s="33">
        <v>4136.3500000000004</v>
      </c>
      <c r="H33" s="33">
        <v>2653.63</v>
      </c>
      <c r="I33" s="34"/>
      <c r="J33" s="33">
        <v>642</v>
      </c>
      <c r="K33" s="33">
        <v>9821.5499999999993</v>
      </c>
      <c r="L33" s="33">
        <v>8604.25</v>
      </c>
      <c r="M33" s="34"/>
      <c r="N33" s="34"/>
      <c r="O33" s="34"/>
      <c r="P33" s="34"/>
      <c r="Q33" s="34"/>
      <c r="R33" s="34"/>
      <c r="S33" s="34"/>
      <c r="T33" s="34"/>
      <c r="U33" s="34"/>
      <c r="V33" s="34"/>
      <c r="W33" s="34"/>
      <c r="X33" s="34"/>
    </row>
    <row r="34" spans="1:24" s="32" customFormat="1" ht="9" customHeight="1" x14ac:dyDescent="0.2">
      <c r="A34" s="35" t="s">
        <v>5</v>
      </c>
      <c r="B34" s="36">
        <v>18076103</v>
      </c>
      <c r="C34" s="36">
        <v>13255.77</v>
      </c>
      <c r="D34" s="36">
        <v>9711.36</v>
      </c>
      <c r="E34" s="34"/>
      <c r="F34" s="36">
        <v>393773</v>
      </c>
      <c r="G34" s="36">
        <v>13500.84</v>
      </c>
      <c r="H34" s="36">
        <v>7073.82</v>
      </c>
      <c r="I34" s="34"/>
      <c r="J34" s="36">
        <v>18469876</v>
      </c>
      <c r="K34" s="36">
        <v>13261</v>
      </c>
      <c r="L34" s="36">
        <v>9648.73</v>
      </c>
      <c r="M34" s="34"/>
      <c r="N34" s="34"/>
      <c r="O34" s="34"/>
      <c r="P34" s="34"/>
      <c r="Q34" s="34"/>
      <c r="R34" s="34"/>
      <c r="S34" s="34"/>
      <c r="T34" s="34"/>
      <c r="U34" s="34"/>
      <c r="V34" s="34"/>
      <c r="W34" s="34"/>
      <c r="X34" s="34"/>
    </row>
    <row r="35" spans="1:24" s="32" customFormat="1" ht="4.5" customHeight="1" x14ac:dyDescent="0.2">
      <c r="B35" s="33"/>
      <c r="C35" s="33"/>
      <c r="D35" s="33"/>
      <c r="E35" s="34"/>
      <c r="F35" s="33"/>
      <c r="G35" s="33"/>
      <c r="H35" s="33"/>
      <c r="I35" s="34"/>
      <c r="J35" s="34"/>
      <c r="K35" s="33"/>
      <c r="L35" s="33"/>
      <c r="M35" s="34"/>
      <c r="N35" s="34"/>
      <c r="O35" s="34"/>
      <c r="P35" s="34"/>
      <c r="Q35" s="34"/>
      <c r="R35" s="34"/>
      <c r="S35" s="34"/>
      <c r="T35" s="34"/>
      <c r="U35" s="34"/>
      <c r="V35" s="34"/>
      <c r="W35" s="34"/>
      <c r="X35" s="34"/>
    </row>
    <row r="36" spans="1:24" s="32" customFormat="1" ht="9" customHeight="1" x14ac:dyDescent="0.2">
      <c r="A36" s="40" t="s">
        <v>49</v>
      </c>
      <c r="B36" s="33"/>
      <c r="C36" s="33"/>
      <c r="D36" s="33"/>
      <c r="E36" s="34"/>
      <c r="F36" s="33"/>
      <c r="G36" s="33"/>
      <c r="H36" s="33"/>
      <c r="I36" s="34"/>
      <c r="J36" s="34"/>
      <c r="K36" s="33"/>
      <c r="L36" s="33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</row>
    <row r="37" spans="1:24" s="32" customFormat="1" ht="9" customHeight="1" x14ac:dyDescent="0.2">
      <c r="A37" s="32" t="s">
        <v>41</v>
      </c>
      <c r="B37" s="33">
        <v>4922557</v>
      </c>
      <c r="C37" s="33">
        <v>4113.0200000000004</v>
      </c>
      <c r="D37" s="33">
        <v>4497.22</v>
      </c>
      <c r="E37" s="34"/>
      <c r="F37" s="33">
        <v>181572</v>
      </c>
      <c r="G37" s="33">
        <v>3329.51</v>
      </c>
      <c r="H37" s="33">
        <v>3316.69</v>
      </c>
      <c r="I37" s="34"/>
      <c r="J37" s="33">
        <v>5104129</v>
      </c>
      <c r="K37" s="33">
        <v>4085.14</v>
      </c>
      <c r="L37" s="33">
        <v>4433.26</v>
      </c>
      <c r="M37" s="34"/>
      <c r="N37" s="34"/>
      <c r="O37" s="34"/>
      <c r="P37" s="34"/>
      <c r="Q37" s="34"/>
      <c r="R37" s="34"/>
      <c r="S37" s="34"/>
      <c r="T37" s="34"/>
      <c r="U37" s="34"/>
      <c r="V37" s="34"/>
      <c r="W37" s="34"/>
      <c r="X37" s="34"/>
    </row>
    <row r="38" spans="1:24" s="32" customFormat="1" ht="9" customHeight="1" x14ac:dyDescent="0.2">
      <c r="A38" s="32" t="s">
        <v>42</v>
      </c>
      <c r="B38" s="33">
        <v>6272075</v>
      </c>
      <c r="C38" s="33">
        <v>8976.68</v>
      </c>
      <c r="D38" s="33">
        <v>8374.99</v>
      </c>
      <c r="E38" s="34"/>
      <c r="F38" s="33">
        <v>89411</v>
      </c>
      <c r="G38" s="33">
        <v>8953.1299999999992</v>
      </c>
      <c r="H38" s="33">
        <v>8600.41</v>
      </c>
      <c r="I38" s="34"/>
      <c r="J38" s="33">
        <v>6361486</v>
      </c>
      <c r="K38" s="33">
        <v>8976.35</v>
      </c>
      <c r="L38" s="33">
        <v>8379.2800000000007</v>
      </c>
      <c r="M38" s="34"/>
      <c r="N38" s="34"/>
      <c r="O38" s="34"/>
      <c r="P38" s="34"/>
      <c r="Q38" s="34"/>
      <c r="R38" s="34"/>
      <c r="S38" s="34"/>
      <c r="T38" s="34"/>
      <c r="U38" s="34"/>
      <c r="V38" s="34"/>
      <c r="W38" s="34"/>
      <c r="X38" s="34"/>
    </row>
    <row r="39" spans="1:24" s="32" customFormat="1" ht="9" customHeight="1" x14ac:dyDescent="0.15">
      <c r="A39" s="20" t="s">
        <v>98</v>
      </c>
      <c r="B39" s="41">
        <v>2373428</v>
      </c>
      <c r="C39" s="41">
        <v>7100.54</v>
      </c>
      <c r="D39" s="41">
        <v>6911.94</v>
      </c>
      <c r="E39" s="42"/>
      <c r="F39" s="41">
        <v>35426</v>
      </c>
      <c r="G39" s="41">
        <v>7202.62</v>
      </c>
      <c r="H39" s="41">
        <v>7175.22</v>
      </c>
      <c r="I39" s="42"/>
      <c r="J39" s="41">
        <v>2408854</v>
      </c>
      <c r="K39" s="41">
        <v>7102.04</v>
      </c>
      <c r="L39" s="41">
        <v>6911.94</v>
      </c>
      <c r="M39" s="34"/>
      <c r="N39" s="34"/>
      <c r="O39" s="34"/>
      <c r="P39" s="34"/>
      <c r="Q39" s="34"/>
      <c r="R39" s="34"/>
      <c r="S39" s="34"/>
      <c r="T39" s="34"/>
      <c r="U39" s="34"/>
      <c r="V39" s="34"/>
      <c r="W39" s="34"/>
      <c r="X39" s="34"/>
    </row>
    <row r="40" spans="1:24" s="32" customFormat="1" ht="9" customHeight="1" x14ac:dyDescent="0.15">
      <c r="A40" s="20" t="s">
        <v>99</v>
      </c>
      <c r="B40" s="41">
        <v>3898647</v>
      </c>
      <c r="C40" s="41">
        <v>10118.85</v>
      </c>
      <c r="D40" s="41">
        <v>9947.73</v>
      </c>
      <c r="E40" s="42"/>
      <c r="F40" s="41">
        <v>53985</v>
      </c>
      <c r="G40" s="41">
        <v>10101.84</v>
      </c>
      <c r="H40" s="41">
        <v>9868.0400000000009</v>
      </c>
      <c r="I40" s="42"/>
      <c r="J40" s="41">
        <v>3952632</v>
      </c>
      <c r="K40" s="41">
        <v>10118.620000000001</v>
      </c>
      <c r="L40" s="41">
        <v>9946.43</v>
      </c>
      <c r="M40" s="34"/>
      <c r="N40" s="34"/>
      <c r="O40" s="34"/>
      <c r="P40" s="34"/>
      <c r="Q40" s="34"/>
      <c r="R40" s="34"/>
      <c r="S40" s="34"/>
      <c r="T40" s="34"/>
      <c r="U40" s="34"/>
      <c r="V40" s="34"/>
      <c r="W40" s="34"/>
      <c r="X40" s="34"/>
    </row>
    <row r="41" spans="1:24" s="32" customFormat="1" ht="9" customHeight="1" x14ac:dyDescent="0.2">
      <c r="A41" s="32" t="s">
        <v>43</v>
      </c>
      <c r="B41" s="33">
        <v>3236869</v>
      </c>
      <c r="C41" s="33">
        <v>16154.36</v>
      </c>
      <c r="D41" s="33">
        <v>16078.14</v>
      </c>
      <c r="E41" s="34"/>
      <c r="F41" s="33">
        <v>35656</v>
      </c>
      <c r="G41" s="33">
        <v>16045.31</v>
      </c>
      <c r="H41" s="33">
        <v>15959.78</v>
      </c>
      <c r="I41" s="34"/>
      <c r="J41" s="33">
        <v>3272525</v>
      </c>
      <c r="K41" s="33">
        <v>16153.17</v>
      </c>
      <c r="L41" s="33">
        <v>16076.84</v>
      </c>
      <c r="M41" s="34"/>
      <c r="N41" s="34"/>
      <c r="O41" s="34"/>
      <c r="P41" s="34"/>
      <c r="Q41" s="34"/>
      <c r="R41" s="34"/>
      <c r="S41" s="34"/>
      <c r="T41" s="34"/>
      <c r="U41" s="34"/>
      <c r="V41" s="34"/>
      <c r="W41" s="34"/>
      <c r="X41" s="34"/>
    </row>
    <row r="42" spans="1:24" s="32" customFormat="1" ht="9" customHeight="1" x14ac:dyDescent="0.2">
      <c r="A42" s="32" t="s">
        <v>44</v>
      </c>
      <c r="B42" s="33">
        <v>1744597</v>
      </c>
      <c r="C42" s="33">
        <v>22461.78</v>
      </c>
      <c r="D42" s="33">
        <v>22307.22</v>
      </c>
      <c r="E42" s="34"/>
      <c r="F42" s="33">
        <v>22814</v>
      </c>
      <c r="G42" s="33">
        <v>22620.78</v>
      </c>
      <c r="H42" s="33">
        <v>22534.79</v>
      </c>
      <c r="I42" s="34"/>
      <c r="J42" s="33">
        <v>1767411</v>
      </c>
      <c r="K42" s="33">
        <v>22463.83</v>
      </c>
      <c r="L42" s="33">
        <v>22310.6</v>
      </c>
      <c r="M42" s="34"/>
      <c r="N42" s="34"/>
      <c r="O42" s="34"/>
      <c r="P42" s="34"/>
      <c r="Q42" s="34"/>
      <c r="R42" s="34"/>
      <c r="S42" s="34"/>
      <c r="T42" s="34"/>
      <c r="U42" s="34"/>
      <c r="V42" s="34"/>
      <c r="W42" s="34"/>
      <c r="X42" s="34"/>
    </row>
    <row r="43" spans="1:24" s="32" customFormat="1" ht="9" customHeight="1" x14ac:dyDescent="0.2">
      <c r="A43" s="32" t="s">
        <v>45</v>
      </c>
      <c r="B43" s="33">
        <v>998375</v>
      </c>
      <c r="C43" s="33">
        <v>28793.24</v>
      </c>
      <c r="D43" s="33">
        <v>28565.94</v>
      </c>
      <c r="E43" s="34"/>
      <c r="F43" s="33">
        <v>20277</v>
      </c>
      <c r="G43" s="33">
        <v>29153.98</v>
      </c>
      <c r="H43" s="33">
        <v>29111.03</v>
      </c>
      <c r="I43" s="34"/>
      <c r="J43" s="33">
        <v>1018652</v>
      </c>
      <c r="K43" s="33">
        <v>28800.42</v>
      </c>
      <c r="L43" s="33">
        <v>28577.19</v>
      </c>
      <c r="M43" s="34"/>
      <c r="N43" s="34"/>
      <c r="O43" s="34"/>
      <c r="P43" s="34"/>
      <c r="Q43" s="34"/>
      <c r="R43" s="34"/>
      <c r="S43" s="34"/>
      <c r="T43" s="34"/>
      <c r="U43" s="34"/>
      <c r="V43" s="34"/>
      <c r="W43" s="34"/>
      <c r="X43" s="34"/>
    </row>
    <row r="44" spans="1:24" s="32" customFormat="1" ht="9" customHeight="1" x14ac:dyDescent="0.2">
      <c r="A44" s="32" t="s">
        <v>46</v>
      </c>
      <c r="B44" s="33">
        <v>393293</v>
      </c>
      <c r="C44" s="33">
        <v>35254</v>
      </c>
      <c r="D44" s="33">
        <v>35014.07</v>
      </c>
      <c r="E44" s="34"/>
      <c r="F44" s="33">
        <v>14705</v>
      </c>
      <c r="G44" s="33">
        <v>35562.47</v>
      </c>
      <c r="H44" s="33">
        <v>35448.14</v>
      </c>
      <c r="I44" s="34"/>
      <c r="J44" s="33">
        <v>407998</v>
      </c>
      <c r="K44" s="33">
        <v>35265.11</v>
      </c>
      <c r="L44" s="33">
        <v>35029.279999999999</v>
      </c>
      <c r="M44" s="34"/>
      <c r="N44" s="34"/>
      <c r="O44" s="34"/>
      <c r="P44" s="34"/>
      <c r="Q44" s="34"/>
      <c r="R44" s="34"/>
      <c r="S44" s="34"/>
      <c r="T44" s="34"/>
      <c r="U44" s="34"/>
      <c r="V44" s="34"/>
      <c r="W44" s="34"/>
      <c r="X44" s="34"/>
    </row>
    <row r="45" spans="1:24" s="32" customFormat="1" ht="9" customHeight="1" x14ac:dyDescent="0.2">
      <c r="A45" s="32" t="s">
        <v>47</v>
      </c>
      <c r="B45" s="33">
        <v>508337</v>
      </c>
      <c r="C45" s="33">
        <v>57001.13</v>
      </c>
      <c r="D45" s="33">
        <v>50517.35</v>
      </c>
      <c r="E45" s="34"/>
      <c r="F45" s="33">
        <v>29338</v>
      </c>
      <c r="G45" s="33">
        <v>58249.74</v>
      </c>
      <c r="H45" s="33">
        <v>50780.47</v>
      </c>
      <c r="I45" s="34"/>
      <c r="J45" s="33">
        <v>537675</v>
      </c>
      <c r="K45" s="33">
        <v>57069.26</v>
      </c>
      <c r="L45" s="33">
        <v>50532.69</v>
      </c>
      <c r="M45" s="34"/>
      <c r="N45" s="34"/>
      <c r="O45" s="34"/>
      <c r="P45" s="34"/>
      <c r="Q45" s="34"/>
      <c r="R45" s="34"/>
      <c r="S45" s="34"/>
      <c r="T45" s="34"/>
      <c r="U45" s="34"/>
      <c r="V45" s="34"/>
      <c r="W45" s="34"/>
      <c r="X45" s="34"/>
    </row>
    <row r="46" spans="1:24" s="32" customFormat="1" ht="9" customHeight="1" x14ac:dyDescent="0.2">
      <c r="A46" s="35" t="s">
        <v>5</v>
      </c>
      <c r="B46" s="36">
        <v>18076103</v>
      </c>
      <c r="C46" s="36">
        <v>13255.77</v>
      </c>
      <c r="D46" s="36">
        <v>9711.36</v>
      </c>
      <c r="E46" s="34"/>
      <c r="F46" s="36">
        <v>393773</v>
      </c>
      <c r="G46" s="36">
        <v>13500.84</v>
      </c>
      <c r="H46" s="36">
        <v>7073.82</v>
      </c>
      <c r="I46" s="34"/>
      <c r="J46" s="36">
        <v>18469876</v>
      </c>
      <c r="K46" s="36">
        <v>13261</v>
      </c>
      <c r="L46" s="36">
        <v>9648.73</v>
      </c>
      <c r="M46" s="34"/>
      <c r="N46" s="34"/>
      <c r="O46" s="34"/>
      <c r="P46" s="34"/>
      <c r="Q46" s="34"/>
      <c r="R46" s="34"/>
      <c r="S46" s="34"/>
      <c r="T46" s="34"/>
      <c r="U46" s="34"/>
      <c r="V46" s="34"/>
      <c r="W46" s="34"/>
      <c r="X46" s="34"/>
    </row>
    <row r="47" spans="1:24" s="32" customFormat="1" ht="4.5" customHeight="1" x14ac:dyDescent="0.2">
      <c r="A47" s="43"/>
      <c r="B47" s="44"/>
      <c r="C47" s="45"/>
      <c r="D47" s="45"/>
      <c r="E47" s="44"/>
      <c r="F47" s="44"/>
      <c r="G47" s="45"/>
      <c r="H47" s="45"/>
      <c r="I47" s="44"/>
      <c r="J47" s="44"/>
      <c r="K47" s="45"/>
      <c r="L47" s="45"/>
      <c r="M47" s="34"/>
      <c r="N47" s="34"/>
      <c r="O47" s="34"/>
      <c r="P47" s="34"/>
      <c r="Q47" s="34"/>
      <c r="R47" s="34"/>
      <c r="S47" s="34"/>
      <c r="T47" s="34"/>
      <c r="U47" s="34"/>
      <c r="V47" s="34"/>
      <c r="W47" s="34"/>
      <c r="X47" s="34"/>
    </row>
    <row r="48" spans="1:24" s="48" customFormat="1" ht="13.5" customHeight="1" x14ac:dyDescent="0.15">
      <c r="A48" s="27" t="s">
        <v>97</v>
      </c>
      <c r="B48" s="46"/>
      <c r="C48" s="46"/>
      <c r="D48" s="46"/>
      <c r="E48" s="46"/>
      <c r="F48" s="46"/>
      <c r="G48" s="46"/>
      <c r="H48" s="46"/>
      <c r="I48" s="46"/>
      <c r="J48" s="46"/>
      <c r="K48" s="46"/>
      <c r="L48" s="46"/>
      <c r="M48" s="47"/>
      <c r="N48" s="47"/>
      <c r="O48" s="47"/>
      <c r="P48" s="47"/>
      <c r="Q48" s="47"/>
      <c r="R48" s="47"/>
      <c r="S48" s="47"/>
      <c r="T48" s="47"/>
      <c r="U48" s="47"/>
      <c r="V48" s="47"/>
      <c r="W48" s="47"/>
      <c r="X48" s="47"/>
    </row>
    <row r="49" spans="2:24" x14ac:dyDescent="0.2">
      <c r="B49" s="49"/>
      <c r="C49" s="49"/>
      <c r="D49" s="49"/>
      <c r="E49" s="50"/>
      <c r="F49" s="50"/>
      <c r="G49" s="49"/>
      <c r="H49" s="49"/>
      <c r="I49" s="50"/>
      <c r="J49" s="50"/>
      <c r="K49" s="49"/>
      <c r="L49" s="49"/>
      <c r="M49" s="50"/>
      <c r="N49" s="50"/>
      <c r="O49" s="50"/>
      <c r="P49" s="50"/>
      <c r="Q49" s="50"/>
      <c r="R49" s="50"/>
      <c r="S49" s="50"/>
      <c r="T49" s="50"/>
      <c r="U49" s="50"/>
      <c r="V49" s="50"/>
      <c r="W49" s="50"/>
      <c r="X49" s="50"/>
    </row>
    <row r="50" spans="2:24" x14ac:dyDescent="0.2">
      <c r="B50" s="49"/>
      <c r="C50" s="49"/>
      <c r="D50" s="49"/>
      <c r="E50" s="50"/>
      <c r="F50" s="50"/>
      <c r="G50" s="49"/>
      <c r="H50" s="49"/>
      <c r="I50" s="50"/>
      <c r="J50" s="50"/>
      <c r="K50" s="49"/>
      <c r="L50" s="49"/>
      <c r="M50" s="50"/>
      <c r="N50" s="50"/>
      <c r="O50" s="50"/>
      <c r="P50" s="50"/>
      <c r="Q50" s="50"/>
      <c r="R50" s="50"/>
      <c r="S50" s="50"/>
      <c r="T50" s="50"/>
      <c r="U50" s="50"/>
      <c r="V50" s="50"/>
      <c r="W50" s="50"/>
      <c r="X50" s="50"/>
    </row>
    <row r="51" spans="2:24" x14ac:dyDescent="0.2">
      <c r="B51" s="49"/>
      <c r="C51" s="49"/>
      <c r="D51" s="49"/>
      <c r="E51" s="50"/>
      <c r="F51" s="50"/>
      <c r="G51" s="49"/>
      <c r="H51" s="49"/>
      <c r="I51" s="50"/>
      <c r="J51" s="50"/>
      <c r="K51" s="49"/>
      <c r="L51" s="49"/>
      <c r="M51" s="50"/>
      <c r="N51" s="50"/>
      <c r="O51" s="50"/>
      <c r="P51" s="50"/>
      <c r="Q51" s="50"/>
      <c r="R51" s="50"/>
      <c r="S51" s="50"/>
      <c r="T51" s="50"/>
      <c r="U51" s="50"/>
      <c r="V51" s="50"/>
      <c r="W51" s="50"/>
      <c r="X51" s="50"/>
    </row>
    <row r="52" spans="2:24" x14ac:dyDescent="0.2">
      <c r="B52" s="49"/>
      <c r="C52" s="49"/>
      <c r="D52" s="49"/>
      <c r="E52" s="50"/>
      <c r="F52" s="50"/>
      <c r="G52" s="49"/>
      <c r="H52" s="49"/>
      <c r="I52" s="50"/>
      <c r="J52" s="50"/>
      <c r="K52" s="49"/>
      <c r="L52" s="49"/>
      <c r="M52" s="50"/>
      <c r="N52" s="50"/>
      <c r="O52" s="50"/>
      <c r="P52" s="50"/>
      <c r="Q52" s="50"/>
      <c r="R52" s="50"/>
      <c r="S52" s="50"/>
      <c r="T52" s="50"/>
      <c r="U52" s="50"/>
      <c r="V52" s="50"/>
      <c r="W52" s="50"/>
      <c r="X52" s="50"/>
    </row>
    <row r="53" spans="2:24" x14ac:dyDescent="0.2">
      <c r="B53" s="49"/>
      <c r="C53" s="49"/>
      <c r="D53" s="49"/>
      <c r="E53" s="50"/>
      <c r="F53" s="50"/>
      <c r="G53" s="49"/>
      <c r="H53" s="49"/>
      <c r="I53" s="50"/>
      <c r="J53" s="50"/>
      <c r="K53" s="49"/>
      <c r="L53" s="49"/>
      <c r="M53" s="50"/>
      <c r="N53" s="50"/>
      <c r="O53" s="50"/>
      <c r="P53" s="50"/>
      <c r="Q53" s="50"/>
      <c r="R53" s="50"/>
      <c r="S53" s="50"/>
      <c r="T53" s="50"/>
      <c r="U53" s="50"/>
      <c r="V53" s="50"/>
      <c r="W53" s="50"/>
      <c r="X53" s="50"/>
    </row>
    <row r="54" spans="2:24" x14ac:dyDescent="0.2">
      <c r="B54" s="49"/>
      <c r="C54" s="49"/>
      <c r="D54" s="49"/>
      <c r="E54" s="50"/>
      <c r="F54" s="50"/>
      <c r="G54" s="49"/>
      <c r="H54" s="49"/>
      <c r="I54" s="50"/>
      <c r="J54" s="50"/>
      <c r="K54" s="49"/>
      <c r="L54" s="49"/>
      <c r="M54" s="50"/>
      <c r="N54" s="50"/>
      <c r="O54" s="50"/>
      <c r="P54" s="50"/>
      <c r="Q54" s="50"/>
      <c r="R54" s="50"/>
      <c r="S54" s="50"/>
      <c r="T54" s="50"/>
      <c r="U54" s="50"/>
      <c r="V54" s="50"/>
      <c r="W54" s="50"/>
      <c r="X54" s="50"/>
    </row>
    <row r="55" spans="2:24" x14ac:dyDescent="0.2">
      <c r="B55" s="49"/>
      <c r="C55" s="49"/>
      <c r="D55" s="49"/>
      <c r="E55" s="50"/>
      <c r="F55" s="50"/>
      <c r="G55" s="49"/>
      <c r="H55" s="49"/>
      <c r="I55" s="50"/>
      <c r="J55" s="50"/>
      <c r="K55" s="49"/>
      <c r="L55" s="49"/>
      <c r="M55" s="50"/>
      <c r="N55" s="50"/>
      <c r="O55" s="50"/>
      <c r="P55" s="50"/>
      <c r="Q55" s="50"/>
      <c r="R55" s="50"/>
      <c r="S55" s="50"/>
      <c r="T55" s="50"/>
      <c r="U55" s="50"/>
      <c r="V55" s="50"/>
      <c r="W55" s="50"/>
      <c r="X55" s="50"/>
    </row>
    <row r="56" spans="2:24" x14ac:dyDescent="0.2">
      <c r="B56" s="49"/>
      <c r="C56" s="49"/>
      <c r="D56" s="49"/>
      <c r="E56" s="50"/>
      <c r="F56" s="50"/>
      <c r="G56" s="49"/>
      <c r="H56" s="49"/>
      <c r="I56" s="50"/>
      <c r="J56" s="50"/>
      <c r="K56" s="49"/>
      <c r="L56" s="49"/>
      <c r="M56" s="50"/>
      <c r="N56" s="50"/>
      <c r="O56" s="50"/>
      <c r="P56" s="50"/>
      <c r="Q56" s="50"/>
      <c r="R56" s="50"/>
      <c r="S56" s="50"/>
      <c r="T56" s="50"/>
      <c r="U56" s="50"/>
      <c r="V56" s="50"/>
      <c r="W56" s="50"/>
      <c r="X56" s="50"/>
    </row>
    <row r="57" spans="2:24" x14ac:dyDescent="0.2">
      <c r="B57" s="49"/>
      <c r="C57" s="49"/>
      <c r="D57" s="49"/>
      <c r="E57" s="50"/>
      <c r="F57" s="50"/>
      <c r="G57" s="49"/>
      <c r="H57" s="49"/>
      <c r="I57" s="50"/>
      <c r="J57" s="50"/>
      <c r="K57" s="49"/>
      <c r="L57" s="49"/>
      <c r="M57" s="50"/>
      <c r="N57" s="50"/>
      <c r="O57" s="50"/>
      <c r="P57" s="50"/>
      <c r="Q57" s="50"/>
      <c r="R57" s="50"/>
      <c r="S57" s="50"/>
      <c r="T57" s="50"/>
      <c r="U57" s="50"/>
      <c r="V57" s="50"/>
      <c r="W57" s="50"/>
      <c r="X57" s="50"/>
    </row>
    <row r="58" spans="2:24" x14ac:dyDescent="0.2">
      <c r="B58" s="49"/>
      <c r="C58" s="49"/>
      <c r="D58" s="49"/>
      <c r="E58" s="50"/>
      <c r="F58" s="50"/>
      <c r="G58" s="49"/>
      <c r="H58" s="49"/>
      <c r="I58" s="50"/>
      <c r="J58" s="50"/>
      <c r="K58" s="49"/>
      <c r="L58" s="49"/>
      <c r="M58" s="50"/>
      <c r="N58" s="50"/>
      <c r="O58" s="50"/>
      <c r="P58" s="50"/>
      <c r="Q58" s="50"/>
      <c r="R58" s="50"/>
      <c r="S58" s="50"/>
      <c r="T58" s="50"/>
      <c r="U58" s="50"/>
      <c r="V58" s="50"/>
      <c r="W58" s="50"/>
      <c r="X58" s="50"/>
    </row>
    <row r="59" spans="2:24" x14ac:dyDescent="0.2">
      <c r="B59" s="49"/>
      <c r="C59" s="49"/>
      <c r="D59" s="49"/>
      <c r="E59" s="50"/>
      <c r="F59" s="50"/>
      <c r="G59" s="49"/>
      <c r="H59" s="49"/>
      <c r="I59" s="50"/>
      <c r="J59" s="50"/>
      <c r="K59" s="49"/>
      <c r="L59" s="49"/>
      <c r="M59" s="50"/>
      <c r="N59" s="50"/>
      <c r="O59" s="50"/>
      <c r="P59" s="50"/>
      <c r="Q59" s="50"/>
      <c r="R59" s="50"/>
      <c r="S59" s="50"/>
      <c r="T59" s="50"/>
      <c r="U59" s="50"/>
      <c r="V59" s="50"/>
      <c r="W59" s="50"/>
      <c r="X59" s="50"/>
    </row>
    <row r="60" spans="2:24" x14ac:dyDescent="0.2">
      <c r="B60" s="49"/>
      <c r="C60" s="49"/>
      <c r="D60" s="49"/>
      <c r="E60" s="50"/>
      <c r="F60" s="50"/>
      <c r="G60" s="49"/>
      <c r="H60" s="49"/>
      <c r="I60" s="50"/>
      <c r="J60" s="50"/>
      <c r="K60" s="49"/>
      <c r="L60" s="49"/>
      <c r="M60" s="50"/>
      <c r="N60" s="50"/>
      <c r="O60" s="50"/>
      <c r="P60" s="50"/>
      <c r="Q60" s="50"/>
      <c r="R60" s="50"/>
      <c r="S60" s="50"/>
      <c r="T60" s="50"/>
      <c r="U60" s="50"/>
      <c r="V60" s="50"/>
      <c r="W60" s="50"/>
      <c r="X60" s="50"/>
    </row>
    <row r="61" spans="2:24" x14ac:dyDescent="0.2">
      <c r="B61" s="49"/>
      <c r="C61" s="49"/>
      <c r="D61" s="49"/>
      <c r="E61" s="50"/>
      <c r="F61" s="50"/>
      <c r="G61" s="49"/>
      <c r="H61" s="49"/>
      <c r="I61" s="50"/>
      <c r="J61" s="50"/>
      <c r="K61" s="49"/>
      <c r="L61" s="49"/>
      <c r="M61" s="50"/>
      <c r="N61" s="50"/>
      <c r="O61" s="50"/>
      <c r="P61" s="50"/>
      <c r="Q61" s="50"/>
      <c r="R61" s="50"/>
      <c r="S61" s="50"/>
      <c r="T61" s="50"/>
      <c r="U61" s="50"/>
      <c r="V61" s="50"/>
      <c r="W61" s="50"/>
      <c r="X61" s="50"/>
    </row>
    <row r="62" spans="2:24" x14ac:dyDescent="0.2">
      <c r="B62" s="49"/>
      <c r="C62" s="49"/>
      <c r="D62" s="49"/>
      <c r="E62" s="50"/>
      <c r="F62" s="50"/>
      <c r="G62" s="49"/>
      <c r="H62" s="49"/>
      <c r="I62" s="50"/>
      <c r="J62" s="50"/>
      <c r="K62" s="49"/>
      <c r="L62" s="49"/>
      <c r="M62" s="50"/>
      <c r="N62" s="50"/>
      <c r="O62" s="50"/>
      <c r="P62" s="50"/>
      <c r="Q62" s="50"/>
      <c r="R62" s="50"/>
      <c r="S62" s="50"/>
      <c r="T62" s="50"/>
      <c r="U62" s="50"/>
      <c r="V62" s="50"/>
      <c r="W62" s="50"/>
      <c r="X62" s="50"/>
    </row>
    <row r="63" spans="2:24" x14ac:dyDescent="0.2">
      <c r="B63" s="49"/>
      <c r="C63" s="49"/>
      <c r="D63" s="49"/>
      <c r="E63" s="50"/>
      <c r="F63" s="50"/>
      <c r="G63" s="49"/>
      <c r="H63" s="49"/>
      <c r="I63" s="50"/>
      <c r="J63" s="50"/>
      <c r="K63" s="49"/>
      <c r="L63" s="49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</row>
    <row r="64" spans="2:24" x14ac:dyDescent="0.2">
      <c r="B64" s="49"/>
      <c r="C64" s="49"/>
      <c r="D64" s="49"/>
      <c r="E64" s="50"/>
      <c r="F64" s="50"/>
      <c r="G64" s="49"/>
      <c r="H64" s="49"/>
      <c r="I64" s="50"/>
      <c r="J64" s="50"/>
      <c r="K64" s="49"/>
      <c r="L64" s="49"/>
      <c r="M64" s="50"/>
      <c r="N64" s="50"/>
      <c r="O64" s="50"/>
      <c r="P64" s="50"/>
      <c r="Q64" s="50"/>
      <c r="R64" s="50"/>
      <c r="S64" s="50"/>
      <c r="T64" s="50"/>
      <c r="U64" s="50"/>
      <c r="V64" s="50"/>
      <c r="W64" s="50"/>
      <c r="X64" s="50"/>
    </row>
    <row r="65" spans="2:24" x14ac:dyDescent="0.2">
      <c r="B65" s="49"/>
      <c r="C65" s="49"/>
      <c r="D65" s="49"/>
      <c r="E65" s="50"/>
      <c r="F65" s="50"/>
      <c r="G65" s="49"/>
      <c r="H65" s="49"/>
      <c r="I65" s="50"/>
      <c r="J65" s="50"/>
      <c r="K65" s="49"/>
      <c r="L65" s="49"/>
      <c r="M65" s="50"/>
      <c r="N65" s="50"/>
      <c r="O65" s="50"/>
      <c r="P65" s="50"/>
      <c r="Q65" s="50"/>
      <c r="R65" s="50"/>
      <c r="S65" s="50"/>
      <c r="T65" s="50"/>
      <c r="U65" s="50"/>
      <c r="V65" s="50"/>
      <c r="W65" s="50"/>
      <c r="X65" s="50"/>
    </row>
    <row r="66" spans="2:24" x14ac:dyDescent="0.2">
      <c r="B66" s="49"/>
      <c r="C66" s="49"/>
      <c r="D66" s="49"/>
      <c r="E66" s="50"/>
      <c r="F66" s="50"/>
      <c r="G66" s="49"/>
      <c r="H66" s="49"/>
      <c r="I66" s="50"/>
      <c r="J66" s="50"/>
      <c r="K66" s="49"/>
      <c r="L66" s="49"/>
      <c r="M66" s="50"/>
      <c r="N66" s="50"/>
      <c r="O66" s="50"/>
      <c r="P66" s="50"/>
      <c r="Q66" s="50"/>
      <c r="R66" s="50"/>
      <c r="S66" s="50"/>
      <c r="T66" s="50"/>
      <c r="U66" s="50"/>
      <c r="V66" s="50"/>
      <c r="W66" s="50"/>
      <c r="X66" s="50"/>
    </row>
    <row r="67" spans="2:24" x14ac:dyDescent="0.2">
      <c r="B67" s="49"/>
      <c r="C67" s="49"/>
      <c r="D67" s="49"/>
      <c r="E67" s="50"/>
      <c r="F67" s="50"/>
      <c r="G67" s="49"/>
      <c r="H67" s="49"/>
      <c r="I67" s="50"/>
      <c r="J67" s="50"/>
      <c r="K67" s="49"/>
      <c r="L67" s="49"/>
      <c r="M67" s="50"/>
      <c r="N67" s="50"/>
      <c r="O67" s="50"/>
      <c r="P67" s="50"/>
      <c r="Q67" s="50"/>
      <c r="R67" s="50"/>
      <c r="S67" s="50"/>
      <c r="T67" s="50"/>
      <c r="U67" s="50"/>
      <c r="V67" s="50"/>
      <c r="W67" s="50"/>
      <c r="X67" s="50"/>
    </row>
    <row r="68" spans="2:24" x14ac:dyDescent="0.2">
      <c r="B68" s="49"/>
      <c r="C68" s="49"/>
      <c r="D68" s="49"/>
      <c r="E68" s="50"/>
      <c r="F68" s="50"/>
      <c r="G68" s="49"/>
      <c r="H68" s="49"/>
      <c r="I68" s="50"/>
      <c r="J68" s="50"/>
      <c r="K68" s="49"/>
      <c r="L68" s="49"/>
      <c r="M68" s="50"/>
      <c r="N68" s="50"/>
      <c r="O68" s="50"/>
      <c r="P68" s="50"/>
      <c r="Q68" s="50"/>
      <c r="R68" s="50"/>
      <c r="S68" s="50"/>
      <c r="T68" s="50"/>
      <c r="U68" s="50"/>
      <c r="V68" s="50"/>
      <c r="W68" s="50"/>
      <c r="X68" s="50"/>
    </row>
    <row r="69" spans="2:24" x14ac:dyDescent="0.2">
      <c r="B69" s="49"/>
      <c r="C69" s="49"/>
      <c r="D69" s="49"/>
      <c r="E69" s="50"/>
      <c r="F69" s="50"/>
      <c r="G69" s="49"/>
      <c r="H69" s="49"/>
      <c r="I69" s="50"/>
      <c r="J69" s="50"/>
      <c r="K69" s="49"/>
      <c r="L69" s="49"/>
      <c r="M69" s="50"/>
      <c r="N69" s="50"/>
      <c r="O69" s="50"/>
      <c r="P69" s="50"/>
      <c r="Q69" s="50"/>
      <c r="R69" s="50"/>
      <c r="S69" s="50"/>
      <c r="T69" s="50"/>
      <c r="U69" s="50"/>
      <c r="V69" s="50"/>
      <c r="W69" s="50"/>
      <c r="X69" s="50"/>
    </row>
    <row r="70" spans="2:24" x14ac:dyDescent="0.2">
      <c r="B70" s="49"/>
      <c r="C70" s="49"/>
      <c r="D70" s="49"/>
      <c r="E70" s="50"/>
      <c r="F70" s="50"/>
      <c r="G70" s="49"/>
      <c r="H70" s="49"/>
      <c r="I70" s="50"/>
      <c r="J70" s="50"/>
      <c r="K70" s="49"/>
      <c r="L70" s="49"/>
      <c r="M70" s="50"/>
      <c r="N70" s="50"/>
      <c r="O70" s="50"/>
      <c r="P70" s="50"/>
      <c r="Q70" s="50"/>
      <c r="R70" s="50"/>
      <c r="S70" s="50"/>
      <c r="T70" s="50"/>
      <c r="U70" s="50"/>
      <c r="V70" s="50"/>
      <c r="W70" s="50"/>
      <c r="X70" s="50"/>
    </row>
    <row r="71" spans="2:24" x14ac:dyDescent="0.2">
      <c r="B71" s="49"/>
      <c r="C71" s="49"/>
      <c r="D71" s="49"/>
      <c r="E71" s="50"/>
      <c r="F71" s="50"/>
      <c r="G71" s="49"/>
      <c r="H71" s="49"/>
      <c r="I71" s="50"/>
      <c r="J71" s="50"/>
      <c r="K71" s="49"/>
      <c r="L71" s="49"/>
      <c r="M71" s="50"/>
      <c r="N71" s="50"/>
      <c r="O71" s="50"/>
      <c r="P71" s="50"/>
      <c r="Q71" s="50"/>
      <c r="R71" s="50"/>
      <c r="S71" s="50"/>
      <c r="T71" s="50"/>
      <c r="U71" s="50"/>
      <c r="V71" s="50"/>
      <c r="W71" s="50"/>
      <c r="X71" s="50"/>
    </row>
    <row r="72" spans="2:24" x14ac:dyDescent="0.2">
      <c r="B72" s="49"/>
      <c r="C72" s="49"/>
      <c r="D72" s="49"/>
      <c r="E72" s="50"/>
      <c r="F72" s="50"/>
      <c r="G72" s="49"/>
      <c r="H72" s="49"/>
      <c r="I72" s="50"/>
      <c r="J72" s="50"/>
      <c r="K72" s="49"/>
      <c r="L72" s="49"/>
      <c r="M72" s="50"/>
      <c r="N72" s="50"/>
      <c r="O72" s="50"/>
      <c r="P72" s="50"/>
      <c r="Q72" s="50"/>
      <c r="R72" s="50"/>
      <c r="S72" s="50"/>
      <c r="T72" s="50"/>
      <c r="U72" s="50"/>
      <c r="V72" s="50"/>
      <c r="W72" s="50"/>
      <c r="X72" s="50"/>
    </row>
  </sheetData>
  <mergeCells count="5">
    <mergeCell ref="A1:L1"/>
    <mergeCell ref="B3:D3"/>
    <mergeCell ref="F3:H3"/>
    <mergeCell ref="J3:L3"/>
    <mergeCell ref="A3:A5"/>
  </mergeCells>
  <pageMargins left="0.75" right="0.75" top="1" bottom="1" header="0.5" footer="0.5"/>
  <pageSetup paperSize="9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18"/>
  <sheetViews>
    <sheetView zoomScaleNormal="100" workbookViewId="0">
      <selection sqref="A1:D1"/>
    </sheetView>
  </sheetViews>
  <sheetFormatPr defaultColWidth="8.85546875" defaultRowHeight="12.75" x14ac:dyDescent="0.2"/>
  <cols>
    <col min="1" max="1" width="26.7109375" style="51" customWidth="1"/>
    <col min="2" max="4" width="18.7109375" style="52" customWidth="1"/>
    <col min="5" max="5" width="1.42578125" customWidth="1"/>
    <col min="6" max="8" width="8.42578125" customWidth="1"/>
    <col min="9" max="9" width="1.42578125" customWidth="1"/>
    <col min="10" max="12" width="8.42578125" customWidth="1"/>
    <col min="13" max="13" width="11.42578125" customWidth="1"/>
    <col min="14" max="14" width="12.85546875" customWidth="1"/>
    <col min="15" max="15" width="9.85546875" customWidth="1"/>
  </cols>
  <sheetData>
    <row r="1" spans="1:24" ht="28.5" customHeight="1" x14ac:dyDescent="0.2">
      <c r="A1" s="104" t="s">
        <v>87</v>
      </c>
      <c r="B1" s="104"/>
      <c r="C1" s="104"/>
      <c r="D1" s="104"/>
    </row>
    <row r="2" spans="1:24" s="28" customFormat="1" ht="9" customHeight="1" x14ac:dyDescent="0.2"/>
    <row r="3" spans="1:24" s="54" customFormat="1" ht="16.5" customHeight="1" x14ac:dyDescent="0.2">
      <c r="A3" s="100" t="s">
        <v>95</v>
      </c>
      <c r="B3" s="53" t="s">
        <v>3</v>
      </c>
      <c r="C3" s="53" t="s">
        <v>4</v>
      </c>
      <c r="D3" s="53" t="s">
        <v>5</v>
      </c>
    </row>
    <row r="4" spans="1:24" s="54" customFormat="1" ht="16.5" customHeight="1" x14ac:dyDescent="0.2">
      <c r="A4" s="101"/>
      <c r="B4" s="105" t="s">
        <v>50</v>
      </c>
      <c r="C4" s="105" t="s">
        <v>50</v>
      </c>
      <c r="D4" s="105" t="s">
        <v>50</v>
      </c>
    </row>
    <row r="5" spans="1:24" ht="4.5" customHeight="1" x14ac:dyDescent="0.2">
      <c r="A5" s="102"/>
      <c r="B5" s="106"/>
      <c r="C5" s="106"/>
      <c r="D5" s="106"/>
    </row>
    <row r="6" spans="1:24" ht="9" customHeight="1" x14ac:dyDescent="0.2">
      <c r="A6" s="30" t="s">
        <v>51</v>
      </c>
      <c r="B6" s="32"/>
      <c r="C6" s="32"/>
      <c r="D6" s="32"/>
    </row>
    <row r="7" spans="1:24" ht="9" customHeight="1" x14ac:dyDescent="0.2">
      <c r="A7" s="30" t="s">
        <v>52</v>
      </c>
      <c r="B7" s="33">
        <v>94178</v>
      </c>
      <c r="C7" s="33">
        <v>48217</v>
      </c>
      <c r="D7" s="33">
        <v>142395</v>
      </c>
      <c r="E7" s="50"/>
      <c r="F7" s="50"/>
      <c r="G7" s="50"/>
      <c r="H7" s="50"/>
      <c r="I7" s="50"/>
      <c r="J7" s="50"/>
      <c r="K7" s="50"/>
      <c r="L7" s="50"/>
      <c r="M7" s="50"/>
      <c r="N7" s="50"/>
      <c r="O7" s="50"/>
      <c r="P7" s="50"/>
      <c r="Q7" s="50"/>
      <c r="R7" s="50"/>
      <c r="S7" s="50"/>
      <c r="T7" s="50"/>
      <c r="U7" s="50"/>
      <c r="V7" s="50"/>
      <c r="W7" s="50"/>
      <c r="X7" s="50"/>
    </row>
    <row r="8" spans="1:24" ht="9" customHeight="1" x14ac:dyDescent="0.2">
      <c r="A8" s="30" t="s">
        <v>53</v>
      </c>
      <c r="B8" s="33">
        <v>3210</v>
      </c>
      <c r="C8" s="33">
        <v>2151</v>
      </c>
      <c r="D8" s="33">
        <v>5361</v>
      </c>
      <c r="E8" s="50"/>
      <c r="F8" s="50"/>
      <c r="G8" s="50"/>
      <c r="H8" s="50"/>
      <c r="I8" s="50"/>
      <c r="J8" s="50"/>
      <c r="K8" s="50"/>
      <c r="L8" s="50"/>
      <c r="M8" s="50"/>
      <c r="N8" s="50"/>
      <c r="O8" s="50"/>
      <c r="P8" s="50"/>
      <c r="Q8" s="50"/>
      <c r="R8" s="50"/>
      <c r="S8" s="50"/>
      <c r="T8" s="50"/>
      <c r="U8" s="50"/>
      <c r="V8" s="50"/>
      <c r="W8" s="50"/>
      <c r="X8" s="50"/>
    </row>
    <row r="9" spans="1:24" ht="9" customHeight="1" x14ac:dyDescent="0.2">
      <c r="A9" s="30" t="s">
        <v>59</v>
      </c>
      <c r="B9" s="33">
        <v>35332</v>
      </c>
      <c r="C9" s="33">
        <v>19133</v>
      </c>
      <c r="D9" s="33">
        <v>54465</v>
      </c>
      <c r="E9" s="50"/>
      <c r="F9" s="50"/>
      <c r="G9" s="50"/>
      <c r="H9" s="50"/>
      <c r="I9" s="50"/>
      <c r="J9" s="50"/>
      <c r="K9" s="50"/>
      <c r="L9" s="50"/>
      <c r="M9" s="50"/>
      <c r="N9" s="50"/>
      <c r="O9" s="50"/>
      <c r="P9" s="50"/>
      <c r="Q9" s="50"/>
      <c r="R9" s="50"/>
      <c r="S9" s="50"/>
      <c r="T9" s="50"/>
      <c r="U9" s="50"/>
      <c r="V9" s="50"/>
      <c r="W9" s="50"/>
      <c r="X9" s="50"/>
    </row>
    <row r="10" spans="1:24" ht="9" customHeight="1" x14ac:dyDescent="0.2">
      <c r="A10" s="30" t="s">
        <v>54</v>
      </c>
      <c r="B10" s="33">
        <v>204320</v>
      </c>
      <c r="C10" s="33">
        <v>96129</v>
      </c>
      <c r="D10" s="33">
        <v>300449</v>
      </c>
      <c r="E10" s="50"/>
      <c r="F10" s="50"/>
      <c r="G10" s="50"/>
      <c r="H10" s="50"/>
      <c r="I10" s="50"/>
      <c r="J10" s="50"/>
      <c r="K10" s="50"/>
      <c r="L10" s="50"/>
      <c r="M10" s="50"/>
      <c r="N10" s="50"/>
      <c r="O10" s="50"/>
      <c r="P10" s="50"/>
      <c r="Q10" s="50"/>
      <c r="R10" s="50"/>
      <c r="S10" s="50"/>
      <c r="T10" s="50"/>
      <c r="U10" s="50"/>
      <c r="V10" s="50"/>
      <c r="W10" s="50"/>
      <c r="X10" s="50"/>
    </row>
    <row r="11" spans="1:24" ht="9" customHeight="1" x14ac:dyDescent="0.2">
      <c r="A11" s="30" t="s">
        <v>108</v>
      </c>
      <c r="B11" s="33">
        <v>31726</v>
      </c>
      <c r="C11" s="33">
        <v>17387</v>
      </c>
      <c r="D11" s="33">
        <v>49113</v>
      </c>
      <c r="E11" s="50"/>
      <c r="F11" s="50"/>
      <c r="G11" s="50"/>
      <c r="H11" s="50"/>
      <c r="I11" s="50"/>
      <c r="J11" s="50"/>
      <c r="K11" s="50"/>
      <c r="L11" s="50"/>
      <c r="M11" s="50"/>
      <c r="N11" s="50"/>
      <c r="O11" s="50"/>
      <c r="P11" s="50"/>
      <c r="Q11" s="50"/>
      <c r="R11" s="50"/>
      <c r="S11" s="50"/>
      <c r="T11" s="50"/>
      <c r="U11" s="50"/>
      <c r="V11" s="50"/>
      <c r="W11" s="50"/>
      <c r="X11" s="50"/>
    </row>
    <row r="12" spans="1:24" ht="9" customHeight="1" x14ac:dyDescent="0.2">
      <c r="A12" s="55" t="s">
        <v>55</v>
      </c>
      <c r="B12" s="41">
        <v>17936</v>
      </c>
      <c r="C12" s="41">
        <v>10838</v>
      </c>
      <c r="D12" s="41">
        <v>28774</v>
      </c>
      <c r="E12" s="50"/>
      <c r="F12" s="50"/>
      <c r="G12" s="50"/>
      <c r="H12" s="50"/>
      <c r="I12" s="50"/>
      <c r="J12" s="50"/>
      <c r="K12" s="50"/>
      <c r="L12" s="50"/>
      <c r="M12" s="50"/>
      <c r="N12" s="50"/>
      <c r="O12" s="50"/>
      <c r="P12" s="50"/>
      <c r="Q12" s="50"/>
      <c r="R12" s="50"/>
      <c r="S12" s="50"/>
      <c r="T12" s="50"/>
      <c r="U12" s="50"/>
      <c r="V12" s="50"/>
      <c r="W12" s="50"/>
      <c r="X12" s="50"/>
    </row>
    <row r="13" spans="1:24" ht="9" customHeight="1" x14ac:dyDescent="0.2">
      <c r="A13" s="55" t="s">
        <v>56</v>
      </c>
      <c r="B13" s="41">
        <v>13790</v>
      </c>
      <c r="C13" s="41">
        <v>6549</v>
      </c>
      <c r="D13" s="41">
        <v>20339</v>
      </c>
      <c r="E13" s="50"/>
      <c r="F13" s="50"/>
      <c r="G13" s="50"/>
      <c r="H13" s="50"/>
      <c r="I13" s="50"/>
      <c r="J13" s="50"/>
      <c r="K13" s="50"/>
      <c r="L13" s="50"/>
      <c r="M13" s="50"/>
      <c r="N13" s="50"/>
      <c r="O13" s="50"/>
      <c r="P13" s="50"/>
      <c r="Q13" s="50"/>
      <c r="R13" s="50"/>
      <c r="S13" s="50"/>
      <c r="T13" s="50"/>
      <c r="U13" s="50"/>
      <c r="V13" s="50"/>
      <c r="W13" s="50"/>
      <c r="X13" s="50"/>
    </row>
    <row r="14" spans="1:24" ht="9" customHeight="1" x14ac:dyDescent="0.2">
      <c r="A14" s="30" t="s">
        <v>57</v>
      </c>
      <c r="B14" s="33">
        <v>122713</v>
      </c>
      <c r="C14" s="33">
        <v>52264</v>
      </c>
      <c r="D14" s="33">
        <v>174977</v>
      </c>
      <c r="E14" s="50"/>
      <c r="F14" s="50"/>
      <c r="G14" s="50"/>
      <c r="H14" s="50"/>
      <c r="I14" s="50"/>
      <c r="J14" s="50"/>
      <c r="K14" s="50"/>
      <c r="L14" s="50"/>
      <c r="M14" s="50"/>
      <c r="N14" s="50"/>
      <c r="O14" s="50"/>
      <c r="P14" s="50"/>
      <c r="Q14" s="50"/>
      <c r="R14" s="50"/>
      <c r="S14" s="50"/>
      <c r="T14" s="50"/>
      <c r="U14" s="50"/>
      <c r="V14" s="50"/>
      <c r="W14" s="50"/>
      <c r="X14" s="50"/>
    </row>
    <row r="15" spans="1:24" ht="9" customHeight="1" x14ac:dyDescent="0.2">
      <c r="A15" s="30" t="s">
        <v>58</v>
      </c>
      <c r="B15" s="33">
        <v>29628</v>
      </c>
      <c r="C15" s="33">
        <v>14989</v>
      </c>
      <c r="D15" s="33">
        <v>44617</v>
      </c>
      <c r="E15" s="50"/>
      <c r="F15" s="50"/>
      <c r="G15" s="50"/>
      <c r="H15" s="50"/>
      <c r="I15" s="50"/>
      <c r="J15" s="50"/>
      <c r="K15" s="50"/>
      <c r="L15" s="50"/>
      <c r="M15" s="50"/>
      <c r="N15" s="50"/>
      <c r="O15" s="50"/>
      <c r="P15" s="50"/>
      <c r="Q15" s="50"/>
      <c r="R15" s="50"/>
      <c r="S15" s="50"/>
      <c r="T15" s="50"/>
      <c r="U15" s="50"/>
      <c r="V15" s="50"/>
      <c r="W15" s="50"/>
      <c r="X15" s="50"/>
    </row>
    <row r="16" spans="1:24" ht="9" customHeight="1" x14ac:dyDescent="0.2">
      <c r="A16" s="30" t="s">
        <v>60</v>
      </c>
      <c r="B16" s="33">
        <v>129608</v>
      </c>
      <c r="C16" s="33">
        <v>64438</v>
      </c>
      <c r="D16" s="33">
        <v>194046</v>
      </c>
      <c r="E16" s="50"/>
      <c r="F16" s="50"/>
      <c r="G16" s="50"/>
      <c r="H16" s="50"/>
      <c r="I16" s="50"/>
      <c r="J16" s="50"/>
      <c r="K16" s="50"/>
      <c r="L16" s="50"/>
      <c r="M16" s="50"/>
      <c r="N16" s="50"/>
      <c r="O16" s="50"/>
      <c r="P16" s="50"/>
      <c r="Q16" s="50"/>
      <c r="R16" s="50"/>
      <c r="S16" s="50"/>
      <c r="T16" s="50"/>
      <c r="U16" s="50"/>
      <c r="V16" s="50"/>
      <c r="W16" s="50"/>
      <c r="X16" s="50"/>
    </row>
    <row r="17" spans="1:24" ht="9" customHeight="1" x14ac:dyDescent="0.2">
      <c r="A17" s="30" t="s">
        <v>61</v>
      </c>
      <c r="B17" s="33">
        <v>100347</v>
      </c>
      <c r="C17" s="33">
        <v>47013</v>
      </c>
      <c r="D17" s="33">
        <v>147360</v>
      </c>
      <c r="E17" s="50"/>
      <c r="F17" s="50"/>
      <c r="G17" s="50"/>
      <c r="H17" s="50"/>
      <c r="I17" s="50"/>
      <c r="J17" s="50"/>
      <c r="K17" s="50"/>
      <c r="L17" s="50"/>
      <c r="M17" s="50"/>
      <c r="N17" s="50"/>
      <c r="O17" s="50"/>
      <c r="P17" s="50"/>
      <c r="Q17" s="50"/>
      <c r="R17" s="50"/>
      <c r="S17" s="50"/>
      <c r="T17" s="50"/>
      <c r="U17" s="50"/>
      <c r="V17" s="50"/>
      <c r="W17" s="50"/>
      <c r="X17" s="50"/>
    </row>
    <row r="18" spans="1:24" ht="9" customHeight="1" x14ac:dyDescent="0.2">
      <c r="A18" s="30" t="s">
        <v>62</v>
      </c>
      <c r="B18" s="33">
        <v>24481</v>
      </c>
      <c r="C18" s="33">
        <v>11146</v>
      </c>
      <c r="D18" s="33">
        <v>35627</v>
      </c>
      <c r="E18" s="50"/>
      <c r="F18" s="50"/>
      <c r="G18" s="50"/>
      <c r="H18" s="50"/>
      <c r="I18" s="50"/>
      <c r="J18" s="50"/>
      <c r="K18" s="50"/>
      <c r="L18" s="50"/>
      <c r="M18" s="50"/>
      <c r="N18" s="50"/>
      <c r="O18" s="50"/>
      <c r="P18" s="50"/>
      <c r="Q18" s="50"/>
      <c r="R18" s="50"/>
      <c r="S18" s="50"/>
      <c r="T18" s="50"/>
      <c r="U18" s="50"/>
      <c r="V18" s="50"/>
      <c r="W18" s="50"/>
      <c r="X18" s="50"/>
    </row>
    <row r="19" spans="1:24" ht="9" customHeight="1" x14ac:dyDescent="0.2">
      <c r="A19" s="30" t="s">
        <v>63</v>
      </c>
      <c r="B19" s="33">
        <v>47893</v>
      </c>
      <c r="C19" s="33">
        <v>22205</v>
      </c>
      <c r="D19" s="33">
        <v>70098</v>
      </c>
      <c r="E19" s="50"/>
      <c r="F19" s="50"/>
      <c r="G19" s="50"/>
      <c r="H19" s="50"/>
      <c r="I19" s="50"/>
      <c r="J19" s="50"/>
      <c r="K19" s="50"/>
      <c r="L19" s="50"/>
      <c r="M19" s="50"/>
      <c r="N19" s="50"/>
      <c r="O19" s="50"/>
      <c r="P19" s="50"/>
      <c r="Q19" s="50"/>
      <c r="R19" s="50"/>
      <c r="S19" s="50"/>
      <c r="T19" s="50"/>
      <c r="U19" s="50"/>
      <c r="V19" s="50"/>
      <c r="W19" s="50"/>
      <c r="X19" s="50"/>
    </row>
    <row r="20" spans="1:24" ht="9" customHeight="1" x14ac:dyDescent="0.2">
      <c r="A20" s="30" t="s">
        <v>64</v>
      </c>
      <c r="B20" s="33">
        <v>90328</v>
      </c>
      <c r="C20" s="33">
        <v>52386</v>
      </c>
      <c r="D20" s="33">
        <v>142714</v>
      </c>
      <c r="E20" s="50"/>
      <c r="F20" s="50"/>
      <c r="G20" s="50"/>
      <c r="H20" s="50"/>
      <c r="I20" s="50"/>
      <c r="J20" s="50"/>
      <c r="K20" s="50"/>
      <c r="L20" s="50"/>
      <c r="M20" s="50"/>
      <c r="N20" s="50"/>
      <c r="O20" s="50"/>
      <c r="P20" s="50"/>
      <c r="Q20" s="50"/>
      <c r="R20" s="50"/>
      <c r="S20" s="50"/>
      <c r="T20" s="50"/>
      <c r="U20" s="50"/>
      <c r="V20" s="50"/>
      <c r="W20" s="50"/>
      <c r="X20" s="50"/>
    </row>
    <row r="21" spans="1:24" ht="9" customHeight="1" x14ac:dyDescent="0.2">
      <c r="A21" s="30" t="s">
        <v>65</v>
      </c>
      <c r="B21" s="33">
        <v>27874</v>
      </c>
      <c r="C21" s="33">
        <v>13067</v>
      </c>
      <c r="D21" s="33">
        <v>40941</v>
      </c>
      <c r="E21" s="50"/>
      <c r="F21" s="50"/>
      <c r="G21" s="50"/>
      <c r="H21" s="50"/>
      <c r="I21" s="50"/>
      <c r="J21" s="50"/>
      <c r="K21" s="50"/>
      <c r="L21" s="50"/>
      <c r="M21" s="50"/>
      <c r="N21" s="50"/>
      <c r="O21" s="50"/>
      <c r="P21" s="50"/>
      <c r="Q21" s="50"/>
      <c r="R21" s="50"/>
      <c r="S21" s="50"/>
      <c r="T21" s="50"/>
      <c r="U21" s="50"/>
      <c r="V21" s="50"/>
      <c r="W21" s="50"/>
      <c r="X21" s="50"/>
    </row>
    <row r="22" spans="1:24" ht="9" customHeight="1" x14ac:dyDescent="0.2">
      <c r="A22" s="30" t="s">
        <v>66</v>
      </c>
      <c r="B22" s="33">
        <v>5793</v>
      </c>
      <c r="C22" s="33">
        <v>2951</v>
      </c>
      <c r="D22" s="33">
        <v>8744</v>
      </c>
      <c r="E22" s="50"/>
      <c r="F22" s="50"/>
      <c r="G22" s="50"/>
      <c r="H22" s="50"/>
      <c r="I22" s="50"/>
      <c r="J22" s="50"/>
      <c r="K22" s="50"/>
      <c r="L22" s="50"/>
      <c r="M22" s="50"/>
      <c r="N22" s="50"/>
      <c r="O22" s="50"/>
      <c r="P22" s="50"/>
      <c r="Q22" s="50"/>
      <c r="R22" s="50"/>
      <c r="S22" s="50"/>
      <c r="T22" s="50"/>
      <c r="U22" s="50"/>
      <c r="V22" s="50"/>
      <c r="W22" s="50"/>
      <c r="X22" s="50"/>
    </row>
    <row r="23" spans="1:24" ht="9" customHeight="1" x14ac:dyDescent="0.2">
      <c r="A23" s="30" t="s">
        <v>67</v>
      </c>
      <c r="B23" s="33">
        <v>65879</v>
      </c>
      <c r="C23" s="33">
        <v>30178</v>
      </c>
      <c r="D23" s="33">
        <v>96057</v>
      </c>
      <c r="E23" s="50"/>
      <c r="F23" s="50"/>
      <c r="G23" s="50"/>
      <c r="H23" s="50"/>
      <c r="I23" s="50"/>
      <c r="J23" s="50"/>
      <c r="K23" s="50"/>
      <c r="L23" s="50"/>
      <c r="M23" s="50"/>
      <c r="N23" s="50"/>
      <c r="O23" s="50"/>
      <c r="P23" s="50"/>
      <c r="Q23" s="50"/>
      <c r="R23" s="50"/>
      <c r="S23" s="50"/>
      <c r="T23" s="50"/>
      <c r="U23" s="50"/>
      <c r="V23" s="50"/>
      <c r="W23" s="50"/>
      <c r="X23" s="50"/>
    </row>
    <row r="24" spans="1:24" ht="9" customHeight="1" x14ac:dyDescent="0.2">
      <c r="A24" s="30" t="s">
        <v>68</v>
      </c>
      <c r="B24" s="33">
        <v>64211</v>
      </c>
      <c r="C24" s="33">
        <v>22973</v>
      </c>
      <c r="D24" s="33">
        <v>87184</v>
      </c>
      <c r="E24" s="50"/>
      <c r="F24" s="50"/>
      <c r="G24" s="50"/>
      <c r="H24" s="50"/>
      <c r="I24" s="50"/>
      <c r="J24" s="50"/>
      <c r="K24" s="50"/>
      <c r="L24" s="50"/>
      <c r="M24" s="50"/>
      <c r="N24" s="50"/>
      <c r="O24" s="50"/>
      <c r="P24" s="50"/>
      <c r="Q24" s="50"/>
      <c r="R24" s="50"/>
      <c r="S24" s="50"/>
      <c r="T24" s="50"/>
      <c r="U24" s="50"/>
      <c r="V24" s="50"/>
      <c r="W24" s="50"/>
      <c r="X24" s="50"/>
    </row>
    <row r="25" spans="1:24" ht="9" customHeight="1" x14ac:dyDescent="0.2">
      <c r="A25" s="30" t="s">
        <v>69</v>
      </c>
      <c r="B25" s="33">
        <v>9743</v>
      </c>
      <c r="C25" s="33">
        <v>4912</v>
      </c>
      <c r="D25" s="33">
        <v>14655</v>
      </c>
      <c r="E25" s="50"/>
      <c r="F25" s="50"/>
      <c r="G25" s="50"/>
      <c r="H25" s="50"/>
      <c r="I25" s="50"/>
      <c r="J25" s="50"/>
      <c r="K25" s="50"/>
      <c r="L25" s="50"/>
      <c r="M25" s="50"/>
      <c r="N25" s="50"/>
      <c r="O25" s="50"/>
      <c r="P25" s="50"/>
      <c r="Q25" s="50"/>
      <c r="R25" s="50"/>
      <c r="S25" s="50"/>
      <c r="T25" s="50"/>
      <c r="U25" s="50"/>
      <c r="V25" s="50"/>
      <c r="W25" s="50"/>
      <c r="X25" s="50"/>
    </row>
    <row r="26" spans="1:24" ht="9" customHeight="1" x14ac:dyDescent="0.2">
      <c r="A26" s="30" t="s">
        <v>70</v>
      </c>
      <c r="B26" s="33">
        <v>25282</v>
      </c>
      <c r="C26" s="33">
        <v>13545</v>
      </c>
      <c r="D26" s="33">
        <v>38827</v>
      </c>
      <c r="E26" s="50"/>
      <c r="F26" s="50"/>
      <c r="G26" s="50"/>
      <c r="H26" s="50"/>
      <c r="I26" s="50"/>
      <c r="J26" s="50"/>
      <c r="K26" s="50"/>
      <c r="L26" s="50"/>
      <c r="M26" s="50"/>
      <c r="N26" s="50"/>
      <c r="O26" s="50"/>
      <c r="P26" s="50"/>
      <c r="Q26" s="50"/>
      <c r="R26" s="50"/>
      <c r="S26" s="50"/>
      <c r="T26" s="50"/>
      <c r="U26" s="50"/>
      <c r="V26" s="50"/>
      <c r="W26" s="50"/>
      <c r="X26" s="50"/>
    </row>
    <row r="27" spans="1:24" ht="9" customHeight="1" x14ac:dyDescent="0.2">
      <c r="A27" s="30" t="s">
        <v>71</v>
      </c>
      <c r="B27" s="33">
        <v>64607</v>
      </c>
      <c r="C27" s="33">
        <v>27051</v>
      </c>
      <c r="D27" s="33">
        <v>91658</v>
      </c>
      <c r="E27" s="50"/>
      <c r="F27" s="50"/>
      <c r="G27" s="50"/>
      <c r="H27" s="50"/>
      <c r="I27" s="50"/>
      <c r="J27" s="50"/>
      <c r="K27" s="50"/>
      <c r="L27" s="50"/>
      <c r="M27" s="50"/>
      <c r="N27" s="50"/>
      <c r="O27" s="50"/>
      <c r="P27" s="50"/>
      <c r="Q27" s="50"/>
      <c r="R27" s="50"/>
      <c r="S27" s="50"/>
      <c r="T27" s="50"/>
      <c r="U27" s="50"/>
      <c r="V27" s="50"/>
      <c r="W27" s="50"/>
      <c r="X27" s="50"/>
    </row>
    <row r="28" spans="1:24" ht="9" customHeight="1" x14ac:dyDescent="0.2">
      <c r="A28" s="30" t="s">
        <v>72</v>
      </c>
      <c r="B28" s="33">
        <v>26579</v>
      </c>
      <c r="C28" s="33">
        <v>12818</v>
      </c>
      <c r="D28" s="33">
        <v>39397</v>
      </c>
      <c r="E28" s="50"/>
      <c r="F28" s="50"/>
      <c r="G28" s="50"/>
      <c r="H28" s="50"/>
      <c r="I28" s="50"/>
      <c r="J28" s="50"/>
      <c r="K28" s="50"/>
      <c r="L28" s="50"/>
      <c r="M28" s="50"/>
      <c r="N28" s="50"/>
      <c r="O28" s="50"/>
      <c r="P28" s="50"/>
      <c r="Q28" s="50"/>
      <c r="R28" s="50"/>
      <c r="S28" s="50"/>
      <c r="T28" s="50"/>
      <c r="U28" s="50"/>
      <c r="V28" s="50"/>
      <c r="W28" s="50"/>
      <c r="X28" s="50"/>
    </row>
    <row r="29" spans="1:24" s="1" customFormat="1" ht="10.5" customHeight="1" x14ac:dyDescent="0.2">
      <c r="A29" s="35" t="s">
        <v>73</v>
      </c>
      <c r="B29" s="36">
        <v>1203732</v>
      </c>
      <c r="C29" s="36">
        <v>574953</v>
      </c>
      <c r="D29" s="36">
        <v>1778685</v>
      </c>
      <c r="E29" s="56"/>
      <c r="F29" s="56"/>
      <c r="G29" s="56"/>
      <c r="H29" s="56"/>
      <c r="I29" s="56"/>
      <c r="J29" s="56"/>
      <c r="K29" s="56"/>
      <c r="L29" s="56"/>
      <c r="M29" s="56"/>
      <c r="N29" s="56"/>
      <c r="O29" s="56"/>
      <c r="P29" s="56"/>
      <c r="Q29" s="56"/>
      <c r="R29" s="56"/>
      <c r="S29" s="56"/>
      <c r="T29" s="56"/>
      <c r="U29" s="56"/>
      <c r="V29" s="56"/>
      <c r="W29" s="56"/>
      <c r="X29" s="56"/>
    </row>
    <row r="30" spans="1:24" ht="9" customHeight="1" x14ac:dyDescent="0.2">
      <c r="A30" s="30" t="s">
        <v>21</v>
      </c>
      <c r="B30" s="33">
        <v>337040</v>
      </c>
      <c r="C30" s="33">
        <v>165630</v>
      </c>
      <c r="D30" s="33">
        <v>502670</v>
      </c>
      <c r="E30" s="50"/>
      <c r="F30" s="50"/>
      <c r="G30" s="50"/>
      <c r="H30" s="50"/>
      <c r="I30" s="50"/>
      <c r="J30" s="50"/>
      <c r="K30" s="50"/>
      <c r="L30" s="50"/>
      <c r="M30" s="50"/>
      <c r="N30" s="50"/>
      <c r="O30" s="50"/>
      <c r="P30" s="50"/>
      <c r="Q30" s="50"/>
      <c r="R30" s="50"/>
      <c r="S30" s="50"/>
      <c r="T30" s="50"/>
      <c r="U30" s="50"/>
      <c r="V30" s="50"/>
      <c r="W30" s="50"/>
      <c r="X30" s="50"/>
    </row>
    <row r="31" spans="1:24" ht="9" customHeight="1" x14ac:dyDescent="0.2">
      <c r="A31" s="30" t="s">
        <v>22</v>
      </c>
      <c r="B31" s="33">
        <v>313675</v>
      </c>
      <c r="C31" s="33">
        <v>149078</v>
      </c>
      <c r="D31" s="33">
        <v>462753</v>
      </c>
      <c r="E31" s="50"/>
      <c r="F31" s="50"/>
      <c r="G31" s="50"/>
      <c r="H31" s="50"/>
      <c r="I31" s="50"/>
      <c r="J31" s="50"/>
      <c r="K31" s="50"/>
      <c r="L31" s="50"/>
      <c r="M31" s="50"/>
      <c r="N31" s="50"/>
      <c r="O31" s="50"/>
      <c r="P31" s="50"/>
      <c r="Q31" s="50"/>
      <c r="R31" s="50"/>
      <c r="S31" s="50"/>
      <c r="T31" s="50"/>
      <c r="U31" s="50"/>
      <c r="V31" s="50"/>
      <c r="W31" s="50"/>
      <c r="X31" s="50"/>
    </row>
    <row r="32" spans="1:24" ht="9" customHeight="1" x14ac:dyDescent="0.2">
      <c r="A32" s="30" t="s">
        <v>23</v>
      </c>
      <c r="B32" s="33">
        <v>263049</v>
      </c>
      <c r="C32" s="33">
        <v>132750</v>
      </c>
      <c r="D32" s="33">
        <v>395799</v>
      </c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</row>
    <row r="33" spans="1:24" ht="9" customHeight="1" x14ac:dyDescent="0.2">
      <c r="A33" s="30" t="s">
        <v>24</v>
      </c>
      <c r="B33" s="33">
        <v>198782</v>
      </c>
      <c r="C33" s="33">
        <v>87626</v>
      </c>
      <c r="D33" s="33">
        <v>286408</v>
      </c>
      <c r="E33" s="50"/>
      <c r="F33" s="50"/>
      <c r="G33" s="50"/>
      <c r="H33" s="50"/>
      <c r="I33" s="50"/>
      <c r="J33" s="50"/>
      <c r="K33" s="50"/>
      <c r="L33" s="50"/>
      <c r="M33" s="50"/>
      <c r="N33" s="50"/>
      <c r="O33" s="50"/>
      <c r="P33" s="50"/>
      <c r="Q33" s="50"/>
      <c r="R33" s="50"/>
      <c r="S33" s="50"/>
      <c r="T33" s="50"/>
      <c r="U33" s="50"/>
      <c r="V33" s="50"/>
      <c r="W33" s="50"/>
      <c r="X33" s="50"/>
    </row>
    <row r="34" spans="1:24" ht="9" customHeight="1" x14ac:dyDescent="0.2">
      <c r="A34" s="30" t="s">
        <v>25</v>
      </c>
      <c r="B34" s="33">
        <v>91186</v>
      </c>
      <c r="C34" s="33">
        <v>39869</v>
      </c>
      <c r="D34" s="33">
        <v>131055</v>
      </c>
      <c r="E34" s="50"/>
      <c r="F34" s="50"/>
      <c r="G34" s="50"/>
      <c r="H34" s="50"/>
      <c r="I34" s="50"/>
      <c r="J34" s="50"/>
      <c r="K34" s="50"/>
      <c r="L34" s="50"/>
      <c r="M34" s="50"/>
      <c r="N34" s="50"/>
      <c r="O34" s="50"/>
      <c r="P34" s="50"/>
      <c r="Q34" s="50"/>
      <c r="R34" s="50"/>
      <c r="S34" s="50"/>
      <c r="T34" s="50"/>
      <c r="U34" s="50"/>
      <c r="V34" s="50"/>
      <c r="W34" s="50"/>
      <c r="X34" s="50"/>
    </row>
    <row r="35" spans="1:24" ht="9" customHeight="1" x14ac:dyDescent="0.2">
      <c r="A35" s="30" t="s">
        <v>26</v>
      </c>
      <c r="B35" s="33">
        <v>2319</v>
      </c>
      <c r="C35" s="33">
        <v>1026</v>
      </c>
      <c r="D35" s="33">
        <v>3345</v>
      </c>
      <c r="E35" s="50"/>
      <c r="F35" s="50"/>
      <c r="G35" s="50"/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50"/>
      <c r="S35" s="50"/>
      <c r="T35" s="50"/>
      <c r="U35" s="50"/>
      <c r="V35" s="50"/>
      <c r="W35" s="50"/>
      <c r="X35" s="50"/>
    </row>
    <row r="36" spans="1:24" ht="9" customHeight="1" x14ac:dyDescent="0.2">
      <c r="A36" s="32" t="s">
        <v>27</v>
      </c>
      <c r="B36" s="33">
        <v>110</v>
      </c>
      <c r="C36" s="33">
        <v>62</v>
      </c>
      <c r="D36" s="33">
        <v>172</v>
      </c>
      <c r="E36" s="50"/>
      <c r="F36" s="50"/>
      <c r="G36" s="50"/>
      <c r="H36" s="50"/>
      <c r="I36" s="50"/>
      <c r="J36" s="50"/>
      <c r="K36" s="50"/>
      <c r="L36" s="50"/>
      <c r="M36" s="50"/>
      <c r="N36" s="50"/>
      <c r="O36" s="50"/>
      <c r="P36" s="50"/>
      <c r="Q36" s="50"/>
      <c r="R36" s="50"/>
      <c r="S36" s="50"/>
      <c r="T36" s="50"/>
      <c r="U36" s="50"/>
      <c r="V36" s="50"/>
      <c r="W36" s="50"/>
      <c r="X36" s="50"/>
    </row>
    <row r="37" spans="1:24" ht="16.5" customHeight="1" x14ac:dyDescent="0.2">
      <c r="A37" s="57" t="s">
        <v>5</v>
      </c>
      <c r="B37" s="36">
        <v>1206161</v>
      </c>
      <c r="C37" s="36">
        <v>576041</v>
      </c>
      <c r="D37" s="36">
        <v>1782202</v>
      </c>
      <c r="E37" s="50"/>
      <c r="F37" s="50"/>
      <c r="G37" s="50"/>
      <c r="H37" s="50"/>
      <c r="I37" s="50"/>
      <c r="J37" s="50"/>
      <c r="K37" s="50"/>
      <c r="L37" s="50"/>
      <c r="M37" s="50"/>
      <c r="N37" s="50"/>
      <c r="O37" s="50"/>
      <c r="P37" s="50"/>
      <c r="Q37" s="50"/>
      <c r="R37" s="50"/>
      <c r="S37" s="50"/>
      <c r="T37" s="50"/>
      <c r="U37" s="50"/>
      <c r="V37" s="50"/>
      <c r="W37" s="50"/>
      <c r="X37" s="50"/>
    </row>
    <row r="38" spans="1:24" ht="4.5" customHeight="1" x14ac:dyDescent="0.2">
      <c r="A38" s="32"/>
      <c r="B38" s="34"/>
      <c r="C38" s="34"/>
      <c r="D38" s="34"/>
      <c r="E38" s="50"/>
      <c r="F38" s="50"/>
      <c r="G38" s="50"/>
      <c r="H38" s="50"/>
      <c r="I38" s="50"/>
      <c r="J38" s="50"/>
      <c r="K38" s="50"/>
      <c r="L38" s="50"/>
      <c r="M38" s="50"/>
      <c r="N38" s="50"/>
      <c r="O38" s="50"/>
      <c r="P38" s="50"/>
      <c r="Q38" s="50"/>
      <c r="R38" s="50"/>
      <c r="S38" s="50"/>
      <c r="T38" s="50"/>
      <c r="U38" s="50"/>
      <c r="V38" s="50"/>
      <c r="W38" s="50"/>
      <c r="X38" s="50"/>
    </row>
    <row r="39" spans="1:24" s="48" customFormat="1" ht="18.75" customHeight="1" x14ac:dyDescent="0.15">
      <c r="A39" s="8" t="s">
        <v>28</v>
      </c>
      <c r="B39" s="34"/>
      <c r="C39" s="34"/>
      <c r="D39" s="34"/>
      <c r="E39" s="47"/>
      <c r="F39" s="47"/>
      <c r="G39" s="47"/>
      <c r="H39" s="47"/>
      <c r="I39" s="47"/>
      <c r="J39" s="47"/>
      <c r="K39" s="47"/>
      <c r="L39" s="47"/>
      <c r="M39" s="47"/>
      <c r="N39" s="47"/>
      <c r="O39" s="47"/>
      <c r="P39" s="47"/>
      <c r="Q39" s="47"/>
      <c r="R39" s="47"/>
      <c r="S39" s="47"/>
      <c r="T39" s="47"/>
      <c r="U39" s="47"/>
      <c r="V39" s="47"/>
      <c r="W39" s="47"/>
      <c r="X39" s="47"/>
    </row>
    <row r="40" spans="1:24" s="48" customFormat="1" ht="9" customHeight="1" x14ac:dyDescent="0.15">
      <c r="A40" s="30" t="s">
        <v>29</v>
      </c>
      <c r="B40" s="33">
        <v>2283</v>
      </c>
      <c r="C40" s="33">
        <v>1449</v>
      </c>
      <c r="D40" s="33">
        <v>3732</v>
      </c>
      <c r="E40" s="47"/>
      <c r="F40" s="47"/>
      <c r="G40" s="47"/>
      <c r="H40" s="47"/>
      <c r="I40" s="47"/>
      <c r="J40" s="47"/>
      <c r="K40" s="47"/>
      <c r="L40" s="47"/>
      <c r="M40" s="47"/>
      <c r="N40" s="47"/>
      <c r="O40" s="47"/>
      <c r="P40" s="47"/>
      <c r="Q40" s="47"/>
      <c r="R40" s="47"/>
      <c r="S40" s="47"/>
      <c r="T40" s="47"/>
      <c r="U40" s="47"/>
      <c r="V40" s="47"/>
      <c r="W40" s="47"/>
      <c r="X40" s="47"/>
    </row>
    <row r="41" spans="1:24" s="48" customFormat="1" ht="9" customHeight="1" x14ac:dyDescent="0.15">
      <c r="A41" s="30" t="s">
        <v>30</v>
      </c>
      <c r="B41" s="33">
        <v>14447</v>
      </c>
      <c r="C41" s="33">
        <v>9516</v>
      </c>
      <c r="D41" s="33">
        <v>23963</v>
      </c>
      <c r="E41" s="47"/>
      <c r="F41" s="47"/>
      <c r="G41" s="47"/>
      <c r="H41" s="47"/>
      <c r="I41" s="47"/>
      <c r="J41" s="47"/>
      <c r="K41" s="47"/>
      <c r="L41" s="47"/>
      <c r="M41" s="47"/>
      <c r="N41" s="47"/>
      <c r="O41" s="47"/>
      <c r="P41" s="47"/>
      <c r="Q41" s="47"/>
      <c r="R41" s="47"/>
      <c r="S41" s="47"/>
      <c r="T41" s="47"/>
      <c r="U41" s="47"/>
      <c r="V41" s="47"/>
      <c r="W41" s="47"/>
      <c r="X41" s="47"/>
    </row>
    <row r="42" spans="1:24" s="48" customFormat="1" ht="9" customHeight="1" x14ac:dyDescent="0.15">
      <c r="A42" s="30" t="s">
        <v>31</v>
      </c>
      <c r="B42" s="33">
        <v>41522</v>
      </c>
      <c r="C42" s="33">
        <v>24595</v>
      </c>
      <c r="D42" s="33">
        <v>66117</v>
      </c>
      <c r="E42" s="47"/>
      <c r="F42" s="47"/>
      <c r="G42" s="47"/>
      <c r="H42" s="47"/>
      <c r="I42" s="47"/>
      <c r="J42" s="47"/>
      <c r="K42" s="47"/>
      <c r="L42" s="47"/>
      <c r="M42" s="47"/>
      <c r="N42" s="47"/>
      <c r="O42" s="47"/>
      <c r="P42" s="47"/>
      <c r="Q42" s="47"/>
      <c r="R42" s="47"/>
      <c r="S42" s="47"/>
      <c r="T42" s="47"/>
      <c r="U42" s="47"/>
      <c r="V42" s="47"/>
      <c r="W42" s="47"/>
      <c r="X42" s="47"/>
    </row>
    <row r="43" spans="1:24" s="48" customFormat="1" ht="9" customHeight="1" x14ac:dyDescent="0.15">
      <c r="A43" s="30" t="s">
        <v>32</v>
      </c>
      <c r="B43" s="33">
        <v>99154</v>
      </c>
      <c r="C43" s="33">
        <v>69780</v>
      </c>
      <c r="D43" s="33">
        <v>168934</v>
      </c>
      <c r="E43" s="47"/>
      <c r="F43" s="47"/>
      <c r="G43" s="47"/>
      <c r="H43" s="47"/>
      <c r="I43" s="47"/>
      <c r="J43" s="47"/>
      <c r="K43" s="47"/>
      <c r="L43" s="47"/>
      <c r="M43" s="47"/>
      <c r="N43" s="47"/>
      <c r="O43" s="47"/>
      <c r="P43" s="47"/>
      <c r="Q43" s="47"/>
      <c r="R43" s="47"/>
      <c r="S43" s="47"/>
      <c r="T43" s="47"/>
      <c r="U43" s="47"/>
      <c r="V43" s="47"/>
      <c r="W43" s="47"/>
      <c r="X43" s="47"/>
    </row>
    <row r="44" spans="1:24" s="48" customFormat="1" ht="9" customHeight="1" x14ac:dyDescent="0.15">
      <c r="A44" s="30" t="s">
        <v>33</v>
      </c>
      <c r="B44" s="33">
        <v>78916</v>
      </c>
      <c r="C44" s="33">
        <v>60241</v>
      </c>
      <c r="D44" s="33">
        <v>139157</v>
      </c>
      <c r="E44" s="47"/>
      <c r="F44" s="47"/>
      <c r="G44" s="47"/>
      <c r="H44" s="47"/>
      <c r="I44" s="47"/>
      <c r="J44" s="47"/>
      <c r="K44" s="47"/>
      <c r="L44" s="47"/>
      <c r="M44" s="47"/>
      <c r="N44" s="47"/>
      <c r="O44" s="47"/>
      <c r="P44" s="47"/>
      <c r="Q44" s="47"/>
      <c r="R44" s="47"/>
      <c r="S44" s="47"/>
      <c r="T44" s="47"/>
      <c r="U44" s="47"/>
      <c r="V44" s="47"/>
      <c r="W44" s="47"/>
      <c r="X44" s="47"/>
    </row>
    <row r="45" spans="1:24" s="48" customFormat="1" ht="9" customHeight="1" x14ac:dyDescent="0.15">
      <c r="A45" s="30" t="s">
        <v>34</v>
      </c>
      <c r="B45" s="33">
        <v>188148</v>
      </c>
      <c r="C45" s="33">
        <v>104919</v>
      </c>
      <c r="D45" s="33">
        <v>293067</v>
      </c>
      <c r="E45" s="47"/>
      <c r="F45" s="47"/>
      <c r="G45" s="47"/>
      <c r="H45" s="47"/>
      <c r="I45" s="47"/>
      <c r="J45" s="47"/>
      <c r="K45" s="47"/>
      <c r="L45" s="47"/>
      <c r="M45" s="47"/>
      <c r="N45" s="47"/>
      <c r="O45" s="47"/>
      <c r="P45" s="47"/>
      <c r="Q45" s="47"/>
      <c r="R45" s="47"/>
      <c r="S45" s="47"/>
      <c r="T45" s="47"/>
      <c r="U45" s="47"/>
      <c r="V45" s="47"/>
      <c r="W45" s="47"/>
      <c r="X45" s="47"/>
    </row>
    <row r="46" spans="1:24" s="48" customFormat="1" ht="9" customHeight="1" x14ac:dyDescent="0.15">
      <c r="A46" s="30" t="s">
        <v>35</v>
      </c>
      <c r="B46" s="33">
        <v>326429</v>
      </c>
      <c r="C46" s="33">
        <v>161779</v>
      </c>
      <c r="D46" s="33">
        <v>488208</v>
      </c>
      <c r="E46" s="47"/>
      <c r="F46" s="47"/>
      <c r="G46" s="47"/>
      <c r="H46" s="47"/>
      <c r="I46" s="47"/>
      <c r="J46" s="47"/>
      <c r="K46" s="47"/>
      <c r="L46" s="47"/>
      <c r="M46" s="47"/>
      <c r="N46" s="47"/>
      <c r="O46" s="47"/>
      <c r="P46" s="47"/>
      <c r="Q46" s="47"/>
      <c r="R46" s="47"/>
      <c r="S46" s="47"/>
      <c r="T46" s="47"/>
      <c r="U46" s="47"/>
      <c r="V46" s="47"/>
      <c r="W46" s="47"/>
      <c r="X46" s="47"/>
    </row>
    <row r="47" spans="1:24" s="48" customFormat="1" ht="9" customHeight="1" x14ac:dyDescent="0.15">
      <c r="A47" s="30" t="s">
        <v>36</v>
      </c>
      <c r="B47" s="33">
        <v>229251</v>
      </c>
      <c r="C47" s="33">
        <v>76978</v>
      </c>
      <c r="D47" s="33">
        <v>306229</v>
      </c>
      <c r="E47" s="47"/>
      <c r="F47" s="47"/>
      <c r="G47" s="47"/>
      <c r="H47" s="47"/>
      <c r="I47" s="47"/>
      <c r="J47" s="47"/>
      <c r="K47" s="47"/>
      <c r="L47" s="47"/>
      <c r="M47" s="47"/>
      <c r="N47" s="47"/>
      <c r="O47" s="47"/>
      <c r="P47" s="47"/>
      <c r="Q47" s="47"/>
      <c r="R47" s="47"/>
      <c r="S47" s="47"/>
      <c r="T47" s="47"/>
      <c r="U47" s="47"/>
      <c r="V47" s="47"/>
      <c r="W47" s="47"/>
      <c r="X47" s="47"/>
    </row>
    <row r="48" spans="1:24" s="48" customFormat="1" ht="9" customHeight="1" x14ac:dyDescent="0.15">
      <c r="A48" s="30" t="s">
        <v>37</v>
      </c>
      <c r="B48" s="33">
        <v>140557</v>
      </c>
      <c r="C48" s="33">
        <v>40261</v>
      </c>
      <c r="D48" s="33">
        <v>180818</v>
      </c>
      <c r="E48" s="47"/>
      <c r="F48" s="47"/>
      <c r="G48" s="47"/>
      <c r="H48" s="47"/>
      <c r="I48" s="47"/>
      <c r="J48" s="47"/>
      <c r="K48" s="47"/>
      <c r="L48" s="47"/>
      <c r="M48" s="47"/>
      <c r="N48" s="47"/>
      <c r="O48" s="47"/>
      <c r="P48" s="47"/>
      <c r="Q48" s="47"/>
      <c r="R48" s="47"/>
      <c r="S48" s="47"/>
      <c r="T48" s="47"/>
      <c r="U48" s="47"/>
      <c r="V48" s="47"/>
      <c r="W48" s="47"/>
      <c r="X48" s="47"/>
    </row>
    <row r="49" spans="1:24" s="48" customFormat="1" ht="9" customHeight="1" x14ac:dyDescent="0.15">
      <c r="A49" s="30" t="s">
        <v>38</v>
      </c>
      <c r="B49" s="33">
        <v>57655</v>
      </c>
      <c r="C49" s="33">
        <v>16427</v>
      </c>
      <c r="D49" s="33">
        <v>74082</v>
      </c>
      <c r="E49" s="47"/>
      <c r="F49" s="47"/>
      <c r="G49" s="47"/>
      <c r="H49" s="47"/>
      <c r="I49" s="47"/>
      <c r="J49" s="47"/>
      <c r="K49" s="47"/>
      <c r="L49" s="47"/>
      <c r="M49" s="47"/>
      <c r="N49" s="47"/>
      <c r="O49" s="47"/>
      <c r="P49" s="47"/>
      <c r="Q49" s="47"/>
      <c r="R49" s="47"/>
      <c r="S49" s="47"/>
      <c r="T49" s="47"/>
      <c r="U49" s="47"/>
      <c r="V49" s="47"/>
      <c r="W49" s="47"/>
      <c r="X49" s="47"/>
    </row>
    <row r="50" spans="1:24" s="48" customFormat="1" ht="9" customHeight="1" x14ac:dyDescent="0.15">
      <c r="A50" s="30" t="s">
        <v>39</v>
      </c>
      <c r="B50" s="33">
        <v>27571</v>
      </c>
      <c r="C50" s="33">
        <v>10066</v>
      </c>
      <c r="D50" s="33">
        <v>37637</v>
      </c>
      <c r="E50" s="47"/>
      <c r="F50" s="47"/>
      <c r="G50" s="47"/>
      <c r="H50" s="47"/>
      <c r="I50" s="47"/>
      <c r="J50" s="47"/>
      <c r="K50" s="47"/>
      <c r="L50" s="47"/>
      <c r="M50" s="47"/>
      <c r="N50" s="47"/>
      <c r="O50" s="47"/>
      <c r="P50" s="47"/>
      <c r="Q50" s="47"/>
      <c r="R50" s="47"/>
      <c r="S50" s="47"/>
      <c r="T50" s="47"/>
      <c r="U50" s="47"/>
      <c r="V50" s="47"/>
      <c r="W50" s="47"/>
      <c r="X50" s="47"/>
    </row>
    <row r="51" spans="1:24" s="48" customFormat="1" ht="9" customHeight="1" x14ac:dyDescent="0.15">
      <c r="A51" s="30" t="s">
        <v>27</v>
      </c>
      <c r="B51" s="33">
        <v>228</v>
      </c>
      <c r="C51" s="33">
        <v>30</v>
      </c>
      <c r="D51" s="33">
        <v>258</v>
      </c>
      <c r="E51" s="47"/>
      <c r="F51" s="47"/>
      <c r="G51" s="47"/>
      <c r="H51" s="47"/>
      <c r="I51" s="47"/>
      <c r="J51" s="47"/>
      <c r="K51" s="47"/>
      <c r="L51" s="47"/>
      <c r="M51" s="47"/>
      <c r="N51" s="47"/>
      <c r="O51" s="47"/>
      <c r="P51" s="47"/>
      <c r="Q51" s="47"/>
      <c r="R51" s="47"/>
      <c r="S51" s="47"/>
      <c r="T51" s="47"/>
      <c r="U51" s="47"/>
      <c r="V51" s="47"/>
      <c r="W51" s="47"/>
      <c r="X51" s="47"/>
    </row>
    <row r="52" spans="1:24" s="48" customFormat="1" ht="9" customHeight="1" x14ac:dyDescent="0.15">
      <c r="A52" s="35" t="s">
        <v>5</v>
      </c>
      <c r="B52" s="36">
        <v>1206161</v>
      </c>
      <c r="C52" s="36">
        <v>576041</v>
      </c>
      <c r="D52" s="36">
        <v>1782202</v>
      </c>
      <c r="E52" s="47"/>
      <c r="F52" s="47"/>
      <c r="G52" s="47"/>
      <c r="H52" s="47"/>
      <c r="I52" s="47"/>
      <c r="J52" s="47"/>
      <c r="K52" s="47"/>
      <c r="L52" s="47"/>
      <c r="M52" s="47"/>
      <c r="N52" s="47"/>
      <c r="O52" s="47"/>
      <c r="P52" s="47"/>
      <c r="Q52" s="47"/>
      <c r="R52" s="47"/>
      <c r="S52" s="47"/>
      <c r="T52" s="47"/>
      <c r="U52" s="47"/>
      <c r="V52" s="47"/>
      <c r="W52" s="47"/>
      <c r="X52" s="47"/>
    </row>
    <row r="53" spans="1:24" s="48" customFormat="1" ht="4.5" customHeight="1" x14ac:dyDescent="0.15">
      <c r="A53" s="32"/>
      <c r="B53" s="34"/>
      <c r="C53" s="34"/>
      <c r="D53" s="34"/>
      <c r="E53" s="47"/>
      <c r="F53" s="47"/>
      <c r="G53" s="47"/>
      <c r="H53" s="47"/>
      <c r="I53" s="47"/>
      <c r="J53" s="47"/>
      <c r="K53" s="47"/>
      <c r="L53" s="47"/>
      <c r="M53" s="47"/>
      <c r="N53" s="47"/>
      <c r="O53" s="47"/>
      <c r="P53" s="47"/>
      <c r="Q53" s="47"/>
      <c r="R53" s="47"/>
      <c r="S53" s="47"/>
      <c r="T53" s="47"/>
      <c r="U53" s="47"/>
      <c r="V53" s="47"/>
      <c r="W53" s="47"/>
      <c r="X53" s="47"/>
    </row>
    <row r="54" spans="1:24" s="48" customFormat="1" ht="23.25" customHeight="1" x14ac:dyDescent="0.15">
      <c r="A54" s="58" t="s">
        <v>40</v>
      </c>
      <c r="B54" s="34"/>
      <c r="C54" s="34"/>
      <c r="D54" s="34"/>
      <c r="E54" s="47"/>
      <c r="F54" s="47"/>
      <c r="G54" s="47"/>
      <c r="H54" s="47"/>
      <c r="I54" s="47"/>
      <c r="J54" s="47"/>
      <c r="K54" s="47"/>
      <c r="L54" s="47"/>
      <c r="M54" s="47"/>
      <c r="N54" s="47"/>
      <c r="O54" s="47"/>
      <c r="P54" s="47"/>
      <c r="Q54" s="47"/>
      <c r="R54" s="47"/>
      <c r="S54" s="47"/>
      <c r="T54" s="47"/>
      <c r="U54" s="47"/>
      <c r="V54" s="47"/>
      <c r="W54" s="47"/>
      <c r="X54" s="47"/>
    </row>
    <row r="55" spans="1:24" s="48" customFormat="1" ht="9" customHeight="1" x14ac:dyDescent="0.15">
      <c r="A55" s="17" t="s">
        <v>41</v>
      </c>
      <c r="B55" s="33">
        <v>260297</v>
      </c>
      <c r="C55" s="33">
        <v>203503</v>
      </c>
      <c r="D55" s="33">
        <v>463800</v>
      </c>
      <c r="E55" s="47"/>
      <c r="F55" s="47"/>
      <c r="G55" s="47"/>
      <c r="H55" s="47"/>
      <c r="I55" s="47"/>
      <c r="J55" s="47"/>
      <c r="K55" s="47"/>
      <c r="L55" s="47"/>
      <c r="M55" s="47"/>
      <c r="N55" s="47"/>
      <c r="O55" s="47"/>
      <c r="P55" s="47"/>
      <c r="Q55" s="47"/>
      <c r="R55" s="47"/>
      <c r="S55" s="47"/>
      <c r="T55" s="47"/>
      <c r="U55" s="47"/>
      <c r="V55" s="47"/>
      <c r="W55" s="47"/>
      <c r="X55" s="47"/>
    </row>
    <row r="56" spans="1:24" s="48" customFormat="1" ht="9" customHeight="1" x14ac:dyDescent="0.15">
      <c r="A56" s="17" t="s">
        <v>42</v>
      </c>
      <c r="B56" s="33">
        <v>305051</v>
      </c>
      <c r="C56" s="33">
        <v>197248</v>
      </c>
      <c r="D56" s="33">
        <v>502299</v>
      </c>
      <c r="E56" s="47"/>
      <c r="F56" s="47"/>
      <c r="G56" s="47"/>
      <c r="H56" s="47"/>
      <c r="I56" s="47"/>
      <c r="J56" s="47"/>
      <c r="K56" s="47"/>
      <c r="L56" s="47"/>
      <c r="M56" s="47"/>
      <c r="N56" s="47"/>
      <c r="O56" s="47"/>
      <c r="P56" s="47"/>
      <c r="Q56" s="47"/>
      <c r="R56" s="47"/>
      <c r="S56" s="47"/>
      <c r="T56" s="47"/>
      <c r="U56" s="47"/>
      <c r="V56" s="47"/>
      <c r="W56" s="47"/>
      <c r="X56" s="47"/>
    </row>
    <row r="57" spans="1:24" s="60" customFormat="1" ht="9" customHeight="1" x14ac:dyDescent="0.15">
      <c r="A57" s="20" t="s">
        <v>81</v>
      </c>
      <c r="B57" s="33">
        <v>43362</v>
      </c>
      <c r="C57" s="33">
        <v>43736</v>
      </c>
      <c r="D57" s="33">
        <v>87098</v>
      </c>
      <c r="E57" s="59"/>
      <c r="F57" s="59"/>
      <c r="G57" s="59"/>
      <c r="H57" s="59"/>
      <c r="I57" s="59"/>
      <c r="J57" s="59"/>
      <c r="K57" s="59"/>
      <c r="L57" s="59"/>
      <c r="M57" s="59"/>
      <c r="N57" s="59"/>
      <c r="O57" s="59"/>
      <c r="P57" s="59"/>
      <c r="Q57" s="59"/>
      <c r="R57" s="59"/>
      <c r="S57" s="59"/>
      <c r="T57" s="59"/>
      <c r="U57" s="59"/>
      <c r="V57" s="59"/>
      <c r="W57" s="59"/>
      <c r="X57" s="59"/>
    </row>
    <row r="58" spans="1:24" s="60" customFormat="1" ht="9" customHeight="1" x14ac:dyDescent="0.15">
      <c r="A58" s="20" t="s">
        <v>82</v>
      </c>
      <c r="B58" s="33">
        <v>261689</v>
      </c>
      <c r="C58" s="33">
        <v>153512</v>
      </c>
      <c r="D58" s="33">
        <v>415201</v>
      </c>
      <c r="E58" s="59"/>
      <c r="F58" s="59"/>
      <c r="G58" s="59"/>
      <c r="H58" s="59"/>
      <c r="I58" s="59"/>
      <c r="J58" s="59"/>
      <c r="K58" s="59"/>
      <c r="L58" s="59"/>
      <c r="M58" s="59"/>
      <c r="N58" s="59"/>
      <c r="O58" s="59"/>
      <c r="P58" s="59"/>
      <c r="Q58" s="59"/>
      <c r="R58" s="59"/>
      <c r="S58" s="59"/>
      <c r="T58" s="59"/>
      <c r="U58" s="59"/>
      <c r="V58" s="59"/>
      <c r="W58" s="59"/>
      <c r="X58" s="59"/>
    </row>
    <row r="59" spans="1:24" s="60" customFormat="1" ht="9" customHeight="1" x14ac:dyDescent="0.15">
      <c r="A59" s="17" t="s">
        <v>43</v>
      </c>
      <c r="B59" s="33">
        <v>256291</v>
      </c>
      <c r="C59" s="33">
        <v>91348</v>
      </c>
      <c r="D59" s="33">
        <v>347639</v>
      </c>
      <c r="E59" s="59"/>
      <c r="F59" s="59"/>
      <c r="G59" s="59"/>
      <c r="H59" s="59"/>
      <c r="I59" s="59"/>
      <c r="J59" s="59"/>
      <c r="K59" s="59"/>
      <c r="L59" s="59"/>
      <c r="M59" s="59"/>
      <c r="N59" s="59"/>
      <c r="O59" s="59"/>
      <c r="P59" s="59"/>
      <c r="Q59" s="59"/>
      <c r="R59" s="59"/>
      <c r="S59" s="59"/>
      <c r="T59" s="59"/>
      <c r="U59" s="59"/>
      <c r="V59" s="59"/>
      <c r="W59" s="59"/>
      <c r="X59" s="59"/>
    </row>
    <row r="60" spans="1:24" s="48" customFormat="1" ht="9" customHeight="1" x14ac:dyDescent="0.15">
      <c r="A60" s="17" t="s">
        <v>44</v>
      </c>
      <c r="B60" s="33">
        <v>145369</v>
      </c>
      <c r="C60" s="33">
        <v>39367</v>
      </c>
      <c r="D60" s="33">
        <v>184736</v>
      </c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</row>
    <row r="61" spans="1:24" s="48" customFormat="1" ht="9" customHeight="1" x14ac:dyDescent="0.15">
      <c r="A61" s="17" t="s">
        <v>45</v>
      </c>
      <c r="B61" s="33">
        <v>85831</v>
      </c>
      <c r="C61" s="33">
        <v>23272</v>
      </c>
      <c r="D61" s="33">
        <v>109103</v>
      </c>
      <c r="E61" s="47"/>
      <c r="F61" s="47"/>
      <c r="G61" s="47"/>
      <c r="H61" s="47"/>
      <c r="I61" s="47"/>
      <c r="J61" s="47"/>
      <c r="K61" s="47"/>
      <c r="L61" s="47"/>
      <c r="M61" s="47"/>
      <c r="N61" s="47"/>
      <c r="O61" s="47"/>
      <c r="P61" s="47"/>
      <c r="Q61" s="47"/>
      <c r="R61" s="47"/>
      <c r="S61" s="47"/>
      <c r="T61" s="47"/>
      <c r="U61" s="47"/>
      <c r="V61" s="47"/>
      <c r="W61" s="47"/>
      <c r="X61" s="47"/>
    </row>
    <row r="62" spans="1:24" s="48" customFormat="1" ht="9" customHeight="1" x14ac:dyDescent="0.15">
      <c r="A62" s="17" t="s">
        <v>46</v>
      </c>
      <c r="B62" s="33">
        <v>51050</v>
      </c>
      <c r="C62" s="33">
        <v>8853</v>
      </c>
      <c r="D62" s="33">
        <v>59903</v>
      </c>
      <c r="E62" s="47"/>
      <c r="F62" s="47"/>
      <c r="G62" s="47"/>
      <c r="H62" s="47"/>
      <c r="I62" s="47"/>
      <c r="J62" s="47"/>
      <c r="K62" s="47"/>
      <c r="L62" s="47"/>
      <c r="M62" s="47"/>
      <c r="N62" s="47"/>
      <c r="O62" s="47"/>
      <c r="P62" s="47"/>
      <c r="Q62" s="47"/>
      <c r="R62" s="47"/>
      <c r="S62" s="47"/>
      <c r="T62" s="47"/>
      <c r="U62" s="47"/>
      <c r="V62" s="47"/>
      <c r="W62" s="47"/>
      <c r="X62" s="47"/>
    </row>
    <row r="63" spans="1:24" s="48" customFormat="1" ht="9" customHeight="1" x14ac:dyDescent="0.15">
      <c r="A63" s="17" t="s">
        <v>47</v>
      </c>
      <c r="B63" s="33">
        <v>102272</v>
      </c>
      <c r="C63" s="33">
        <v>12450</v>
      </c>
      <c r="D63" s="33">
        <v>114722</v>
      </c>
      <c r="E63" s="46"/>
      <c r="F63" s="46"/>
      <c r="G63" s="46"/>
      <c r="H63" s="46"/>
      <c r="I63" s="46"/>
      <c r="J63" s="46"/>
      <c r="K63" s="46"/>
      <c r="L63" s="46"/>
      <c r="M63" s="46"/>
      <c r="N63" s="47"/>
      <c r="O63" s="47"/>
      <c r="P63" s="47"/>
      <c r="Q63" s="47"/>
      <c r="R63" s="47"/>
      <c r="S63" s="47"/>
      <c r="T63" s="47"/>
      <c r="U63" s="47"/>
      <c r="V63" s="47"/>
      <c r="W63" s="47"/>
      <c r="X63" s="47"/>
    </row>
    <row r="64" spans="1:24" s="48" customFormat="1" ht="9" customHeight="1" x14ac:dyDescent="0.15">
      <c r="A64" s="35" t="s">
        <v>5</v>
      </c>
      <c r="B64" s="36">
        <v>1206161</v>
      </c>
      <c r="C64" s="36">
        <v>576041</v>
      </c>
      <c r="D64" s="36">
        <v>1782202</v>
      </c>
      <c r="E64" s="46"/>
      <c r="F64" s="46"/>
      <c r="G64" s="46"/>
      <c r="H64" s="46"/>
      <c r="I64" s="46"/>
      <c r="J64" s="46"/>
      <c r="K64" s="46"/>
      <c r="L64" s="46"/>
      <c r="M64" s="46"/>
      <c r="N64" s="47"/>
      <c r="O64" s="47"/>
      <c r="P64" s="47"/>
      <c r="Q64" s="47"/>
      <c r="R64" s="47"/>
      <c r="S64" s="47"/>
      <c r="T64" s="47"/>
      <c r="U64" s="47"/>
      <c r="V64" s="47"/>
      <c r="W64" s="47"/>
      <c r="X64" s="47"/>
    </row>
    <row r="65" spans="1:24" s="48" customFormat="1" ht="4.5" customHeight="1" x14ac:dyDescent="0.15">
      <c r="A65" s="43"/>
      <c r="B65" s="61"/>
      <c r="C65" s="61"/>
      <c r="D65" s="61"/>
      <c r="E65" s="46"/>
      <c r="F65" s="46"/>
      <c r="G65" s="46"/>
      <c r="H65" s="46"/>
      <c r="I65" s="46"/>
      <c r="J65" s="46"/>
      <c r="K65" s="46"/>
      <c r="L65" s="46"/>
      <c r="M65" s="46"/>
      <c r="N65" s="47"/>
      <c r="O65" s="47"/>
      <c r="P65" s="47"/>
      <c r="Q65" s="47"/>
      <c r="R65" s="47"/>
      <c r="S65" s="47"/>
      <c r="T65" s="47"/>
      <c r="U65" s="47"/>
      <c r="V65" s="47"/>
      <c r="W65" s="47"/>
      <c r="X65" s="47"/>
    </row>
    <row r="66" spans="1:24" s="48" customFormat="1" ht="13.5" customHeight="1" x14ac:dyDescent="0.15">
      <c r="A66" s="27" t="s">
        <v>92</v>
      </c>
      <c r="B66" s="46"/>
      <c r="C66" s="46"/>
      <c r="D66" s="46"/>
      <c r="E66" s="46"/>
      <c r="F66" s="46"/>
      <c r="G66" s="46"/>
      <c r="H66" s="46"/>
      <c r="I66" s="46"/>
      <c r="J66" s="46"/>
      <c r="K66" s="46"/>
      <c r="L66" s="46"/>
      <c r="M66" s="47"/>
      <c r="N66" s="47"/>
      <c r="O66" s="47"/>
      <c r="P66" s="47"/>
      <c r="Q66" s="47"/>
      <c r="R66" s="47"/>
      <c r="S66" s="47"/>
      <c r="T66" s="47"/>
      <c r="U66" s="47"/>
      <c r="V66" s="47"/>
      <c r="W66" s="47"/>
      <c r="X66" s="47"/>
    </row>
    <row r="67" spans="1:24" s="48" customFormat="1" ht="11.25" customHeight="1" x14ac:dyDescent="0.15">
      <c r="B67" s="46"/>
      <c r="C67" s="46"/>
      <c r="D67" s="46"/>
      <c r="E67" s="46"/>
      <c r="F67" s="46"/>
      <c r="G67" s="46"/>
      <c r="H67" s="46"/>
      <c r="I67" s="46"/>
      <c r="J67" s="46"/>
      <c r="K67" s="46"/>
      <c r="L67" s="46"/>
      <c r="M67" s="46"/>
      <c r="N67" s="47"/>
      <c r="O67" s="47"/>
      <c r="P67" s="47"/>
      <c r="Q67" s="47"/>
      <c r="R67" s="47"/>
      <c r="S67" s="47"/>
      <c r="T67" s="47"/>
      <c r="U67" s="47"/>
      <c r="V67" s="47"/>
      <c r="W67" s="47"/>
      <c r="X67" s="47"/>
    </row>
    <row r="68" spans="1:24" s="48" customFormat="1" ht="11.25" customHeight="1" x14ac:dyDescent="0.15">
      <c r="B68" s="47"/>
      <c r="C68" s="47"/>
      <c r="D68" s="47"/>
      <c r="E68" s="47"/>
      <c r="F68" s="47"/>
      <c r="G68" s="47"/>
      <c r="H68" s="47"/>
      <c r="I68" s="47"/>
      <c r="J68" s="47"/>
      <c r="K68" s="47"/>
      <c r="L68" s="47"/>
      <c r="M68" s="47"/>
      <c r="N68" s="47"/>
      <c r="O68" s="47"/>
      <c r="P68" s="47"/>
      <c r="Q68" s="47"/>
      <c r="R68" s="47"/>
      <c r="S68" s="47"/>
      <c r="T68" s="47"/>
      <c r="U68" s="47"/>
      <c r="V68" s="47"/>
      <c r="W68" s="47"/>
      <c r="X68" s="47"/>
    </row>
    <row r="69" spans="1:24" s="48" customFormat="1" ht="11.25" customHeight="1" x14ac:dyDescent="0.15">
      <c r="B69" s="47"/>
      <c r="C69" s="47"/>
      <c r="D69" s="47"/>
      <c r="E69" s="47"/>
      <c r="F69" s="47"/>
      <c r="G69" s="47"/>
      <c r="H69" s="47"/>
      <c r="I69" s="47"/>
      <c r="J69" s="47"/>
      <c r="K69" s="47"/>
      <c r="L69" s="47"/>
      <c r="M69" s="47"/>
      <c r="N69" s="47"/>
      <c r="O69" s="47"/>
      <c r="P69" s="47"/>
      <c r="Q69" s="47"/>
      <c r="R69" s="47"/>
      <c r="S69" s="47"/>
      <c r="T69" s="47"/>
      <c r="U69" s="47"/>
      <c r="V69" s="47"/>
      <c r="W69" s="47"/>
      <c r="X69" s="47"/>
    </row>
    <row r="70" spans="1:24" s="48" customFormat="1" ht="11.25" customHeight="1" x14ac:dyDescent="0.15">
      <c r="B70" s="47"/>
      <c r="C70" s="47"/>
      <c r="D70" s="47"/>
      <c r="E70" s="47"/>
      <c r="F70" s="47"/>
      <c r="G70" s="47"/>
      <c r="H70" s="47"/>
      <c r="I70" s="47"/>
      <c r="J70" s="47"/>
      <c r="K70" s="47"/>
      <c r="L70" s="47"/>
      <c r="M70" s="47"/>
      <c r="N70" s="47"/>
      <c r="O70" s="47"/>
      <c r="P70" s="47"/>
      <c r="Q70" s="47"/>
      <c r="R70" s="47"/>
      <c r="S70" s="47"/>
      <c r="T70" s="47"/>
      <c r="U70" s="47"/>
      <c r="V70" s="47"/>
      <c r="W70" s="47"/>
      <c r="X70" s="47"/>
    </row>
    <row r="71" spans="1:24" s="48" customFormat="1" ht="11.25" customHeight="1" x14ac:dyDescent="0.15">
      <c r="B71" s="47"/>
      <c r="C71" s="47"/>
      <c r="D71" s="47"/>
      <c r="E71" s="47"/>
      <c r="F71" s="47"/>
      <c r="G71" s="47"/>
      <c r="H71" s="47"/>
      <c r="I71" s="47"/>
      <c r="J71" s="47"/>
      <c r="K71" s="47"/>
      <c r="L71" s="47"/>
      <c r="M71" s="47"/>
      <c r="N71" s="47"/>
      <c r="O71" s="47"/>
      <c r="P71" s="47"/>
      <c r="Q71" s="47"/>
      <c r="R71" s="47"/>
      <c r="S71" s="47"/>
      <c r="T71" s="47"/>
      <c r="U71" s="47"/>
      <c r="V71" s="47"/>
      <c r="W71" s="47"/>
      <c r="X71" s="47"/>
    </row>
    <row r="72" spans="1:24" s="48" customFormat="1" ht="11.25" customHeight="1" x14ac:dyDescent="0.15">
      <c r="B72" s="47"/>
      <c r="C72" s="47"/>
      <c r="D72" s="47"/>
      <c r="E72" s="47"/>
      <c r="F72" s="47"/>
      <c r="G72" s="47"/>
      <c r="H72" s="47"/>
      <c r="I72" s="47"/>
      <c r="J72" s="47"/>
      <c r="K72" s="47"/>
      <c r="L72" s="47"/>
      <c r="M72" s="47"/>
      <c r="N72" s="47"/>
      <c r="O72" s="47"/>
      <c r="P72" s="47"/>
      <c r="Q72" s="47"/>
      <c r="R72" s="47"/>
      <c r="S72" s="47"/>
      <c r="T72" s="47"/>
      <c r="U72" s="47"/>
      <c r="V72" s="47"/>
      <c r="W72" s="47"/>
      <c r="X72" s="47"/>
    </row>
    <row r="73" spans="1:24" s="48" customFormat="1" ht="11.25" customHeight="1" x14ac:dyDescent="0.15"/>
    <row r="74" spans="1:24" s="48" customFormat="1" ht="11.25" customHeight="1" x14ac:dyDescent="0.15"/>
    <row r="75" spans="1:24" s="48" customFormat="1" ht="11.25" customHeight="1" x14ac:dyDescent="0.15"/>
    <row r="76" spans="1:24" s="48" customFormat="1" ht="11.25" customHeight="1" x14ac:dyDescent="0.15"/>
    <row r="77" spans="1:24" s="48" customFormat="1" ht="11.25" customHeight="1" x14ac:dyDescent="0.15"/>
    <row r="78" spans="1:24" s="48" customFormat="1" ht="11.25" customHeight="1" x14ac:dyDescent="0.15"/>
    <row r="79" spans="1:24" s="48" customFormat="1" ht="11.25" customHeight="1" x14ac:dyDescent="0.15"/>
    <row r="80" spans="1:24" s="48" customFormat="1" ht="11.25" customHeight="1" x14ac:dyDescent="0.15"/>
    <row r="81" s="48" customFormat="1" ht="11.25" customHeight="1" x14ac:dyDescent="0.15"/>
    <row r="82" s="48" customFormat="1" ht="11.25" customHeight="1" x14ac:dyDescent="0.15"/>
    <row r="83" s="48" customFormat="1" ht="11.25" customHeight="1" x14ac:dyDescent="0.15"/>
    <row r="84" s="48" customFormat="1" ht="11.25" customHeight="1" x14ac:dyDescent="0.15"/>
    <row r="85" s="48" customFormat="1" ht="11.25" customHeight="1" x14ac:dyDescent="0.15"/>
    <row r="86" s="48" customFormat="1" ht="11.25" customHeight="1" x14ac:dyDescent="0.15"/>
    <row r="87" s="48" customFormat="1" ht="11.25" customHeight="1" x14ac:dyDescent="0.15"/>
    <row r="88" s="48" customFormat="1" ht="11.25" customHeight="1" x14ac:dyDescent="0.15"/>
    <row r="89" s="48" customFormat="1" ht="11.25" customHeight="1" x14ac:dyDescent="0.15"/>
    <row r="90" s="48" customFormat="1" ht="11.25" customHeight="1" x14ac:dyDescent="0.15"/>
    <row r="91" s="48" customFormat="1" ht="11.25" customHeight="1" x14ac:dyDescent="0.15"/>
    <row r="92" s="48" customFormat="1" ht="11.25" customHeight="1" x14ac:dyDescent="0.15"/>
    <row r="93" s="48" customFormat="1" ht="11.25" customHeight="1" x14ac:dyDescent="0.15"/>
    <row r="94" s="48" customFormat="1" ht="11.25" customHeight="1" x14ac:dyDescent="0.15"/>
    <row r="95" s="48" customFormat="1" ht="11.25" customHeight="1" x14ac:dyDescent="0.15"/>
    <row r="96" s="48" customFormat="1" ht="11.25" customHeight="1" x14ac:dyDescent="0.15"/>
    <row r="97" s="48" customFormat="1" ht="11.25" customHeight="1" x14ac:dyDescent="0.15"/>
    <row r="98" s="48" customFormat="1" ht="11.25" customHeight="1" x14ac:dyDescent="0.15"/>
    <row r="99" ht="11.25" customHeight="1" x14ac:dyDescent="0.2"/>
    <row r="100" ht="11.25" customHeight="1" x14ac:dyDescent="0.2"/>
    <row r="101" ht="11.25" customHeight="1" x14ac:dyDescent="0.2"/>
    <row r="102" ht="11.25" customHeight="1" x14ac:dyDescent="0.2"/>
    <row r="103" ht="11.25" customHeight="1" x14ac:dyDescent="0.2"/>
    <row r="104" ht="11.25" customHeight="1" x14ac:dyDescent="0.2"/>
    <row r="105" ht="11.25" customHeight="1" x14ac:dyDescent="0.2"/>
    <row r="106" ht="11.25" customHeight="1" x14ac:dyDescent="0.2"/>
    <row r="107" ht="11.25" customHeight="1" x14ac:dyDescent="0.2"/>
    <row r="108" ht="11.25" customHeight="1" x14ac:dyDescent="0.2"/>
    <row r="109" ht="11.25" customHeight="1" x14ac:dyDescent="0.2"/>
    <row r="110" ht="11.25" customHeight="1" x14ac:dyDescent="0.2"/>
    <row r="111" ht="11.25" customHeight="1" x14ac:dyDescent="0.2"/>
    <row r="112" ht="11.25" customHeight="1" x14ac:dyDescent="0.2"/>
    <row r="113" ht="11.25" customHeight="1" x14ac:dyDescent="0.2"/>
    <row r="114" ht="11.25" customHeight="1" x14ac:dyDescent="0.2"/>
    <row r="115" ht="11.25" customHeight="1" x14ac:dyDescent="0.2"/>
    <row r="116" ht="11.25" customHeight="1" x14ac:dyDescent="0.2"/>
    <row r="117" ht="11.25" customHeight="1" x14ac:dyDescent="0.2"/>
    <row r="118" ht="11.25" customHeight="1" x14ac:dyDescent="0.2"/>
  </sheetData>
  <mergeCells count="5">
    <mergeCell ref="A1:D1"/>
    <mergeCell ref="A3:A5"/>
    <mergeCell ref="B4:B5"/>
    <mergeCell ref="C4:C5"/>
    <mergeCell ref="D4:D5"/>
  </mergeCells>
  <pageMargins left="0.75" right="0.75" top="1" bottom="1" header="0.5" footer="0.5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18"/>
  <sheetViews>
    <sheetView zoomScaleNormal="100" workbookViewId="0">
      <selection sqref="A1:D1"/>
    </sheetView>
  </sheetViews>
  <sheetFormatPr defaultColWidth="8.85546875" defaultRowHeight="12.75" x14ac:dyDescent="0.2"/>
  <cols>
    <col min="1" max="1" width="27" style="51" customWidth="1"/>
    <col min="2" max="4" width="18.7109375" style="52" customWidth="1"/>
    <col min="5" max="5" width="1.42578125" customWidth="1"/>
    <col min="6" max="8" width="8.42578125" customWidth="1"/>
    <col min="9" max="9" width="1.42578125" customWidth="1"/>
    <col min="10" max="12" width="8.42578125" customWidth="1"/>
    <col min="13" max="13" width="11.42578125" customWidth="1"/>
    <col min="14" max="14" width="12.85546875" customWidth="1"/>
    <col min="15" max="15" width="9.85546875" customWidth="1"/>
  </cols>
  <sheetData>
    <row r="1" spans="1:24" ht="28.5" customHeight="1" x14ac:dyDescent="0.2">
      <c r="A1" s="104" t="s">
        <v>88</v>
      </c>
      <c r="B1" s="104"/>
      <c r="C1" s="104"/>
      <c r="D1" s="104"/>
    </row>
    <row r="2" spans="1:24" s="28" customFormat="1" ht="9" customHeight="1" x14ac:dyDescent="0.2"/>
    <row r="3" spans="1:24" s="54" customFormat="1" ht="16.5" customHeight="1" x14ac:dyDescent="0.2">
      <c r="A3" s="100" t="s">
        <v>95</v>
      </c>
      <c r="B3" s="53" t="s">
        <v>3</v>
      </c>
      <c r="C3" s="53" t="s">
        <v>4</v>
      </c>
      <c r="D3" s="53" t="s">
        <v>5</v>
      </c>
    </row>
    <row r="4" spans="1:24" s="54" customFormat="1" ht="16.5" customHeight="1" x14ac:dyDescent="0.2">
      <c r="A4" s="101"/>
      <c r="B4" s="105" t="s">
        <v>50</v>
      </c>
      <c r="C4" s="105" t="s">
        <v>50</v>
      </c>
      <c r="D4" s="105" t="s">
        <v>50</v>
      </c>
    </row>
    <row r="5" spans="1:24" ht="4.5" customHeight="1" x14ac:dyDescent="0.2">
      <c r="A5" s="102"/>
      <c r="B5" s="106"/>
      <c r="C5" s="106"/>
      <c r="D5" s="106"/>
    </row>
    <row r="6" spans="1:24" ht="9" customHeight="1" x14ac:dyDescent="0.2">
      <c r="A6" s="30" t="s">
        <v>51</v>
      </c>
      <c r="B6" s="32"/>
      <c r="C6" s="32"/>
      <c r="D6" s="32"/>
    </row>
    <row r="7" spans="1:24" ht="9" customHeight="1" x14ac:dyDescent="0.2">
      <c r="A7" s="30" t="s">
        <v>52</v>
      </c>
      <c r="B7" s="33">
        <v>77722</v>
      </c>
      <c r="C7" s="33">
        <v>38411</v>
      </c>
      <c r="D7" s="33">
        <v>116133</v>
      </c>
      <c r="E7" s="50"/>
      <c r="F7" s="50"/>
      <c r="G7" s="50"/>
      <c r="H7" s="50"/>
      <c r="I7" s="50"/>
      <c r="J7" s="50"/>
      <c r="K7" s="50"/>
      <c r="L7" s="50"/>
      <c r="M7" s="50"/>
      <c r="N7" s="50"/>
      <c r="O7" s="50"/>
      <c r="P7" s="50"/>
      <c r="Q7" s="50"/>
      <c r="R7" s="50"/>
      <c r="S7" s="50"/>
      <c r="T7" s="50"/>
      <c r="U7" s="50"/>
      <c r="V7" s="50"/>
      <c r="W7" s="50"/>
      <c r="X7" s="50"/>
    </row>
    <row r="8" spans="1:24" ht="9" customHeight="1" x14ac:dyDescent="0.2">
      <c r="A8" s="30" t="s">
        <v>53</v>
      </c>
      <c r="B8" s="33">
        <v>2655</v>
      </c>
      <c r="C8" s="33">
        <v>1819</v>
      </c>
      <c r="D8" s="33">
        <v>4474</v>
      </c>
      <c r="E8" s="50"/>
      <c r="F8" s="50"/>
      <c r="G8" s="50"/>
      <c r="H8" s="50"/>
      <c r="I8" s="50"/>
      <c r="J8" s="50"/>
      <c r="K8" s="50"/>
      <c r="L8" s="50"/>
      <c r="M8" s="50"/>
      <c r="N8" s="50"/>
      <c r="O8" s="50"/>
      <c r="P8" s="50"/>
      <c r="Q8" s="50"/>
      <c r="R8" s="50"/>
      <c r="S8" s="50"/>
      <c r="T8" s="50"/>
      <c r="U8" s="50"/>
      <c r="V8" s="50"/>
      <c r="W8" s="50"/>
      <c r="X8" s="50"/>
    </row>
    <row r="9" spans="1:24" ht="9" customHeight="1" x14ac:dyDescent="0.2">
      <c r="A9" s="30" t="s">
        <v>59</v>
      </c>
      <c r="B9" s="33">
        <v>170242</v>
      </c>
      <c r="C9" s="33">
        <v>76951</v>
      </c>
      <c r="D9" s="33">
        <v>247193</v>
      </c>
      <c r="E9" s="50"/>
      <c r="F9" s="50"/>
      <c r="G9" s="50"/>
      <c r="H9" s="50"/>
      <c r="I9" s="50"/>
      <c r="J9" s="50"/>
      <c r="K9" s="50"/>
      <c r="L9" s="50"/>
      <c r="M9" s="50"/>
      <c r="N9" s="50"/>
      <c r="O9" s="50"/>
      <c r="P9" s="50"/>
      <c r="Q9" s="50"/>
      <c r="R9" s="50"/>
      <c r="S9" s="50"/>
      <c r="T9" s="50"/>
      <c r="U9" s="50"/>
      <c r="V9" s="50"/>
      <c r="W9" s="50"/>
      <c r="X9" s="50"/>
    </row>
    <row r="10" spans="1:24" ht="9" customHeight="1" x14ac:dyDescent="0.2">
      <c r="A10" s="30" t="s">
        <v>54</v>
      </c>
      <c r="B10" s="33">
        <v>27787</v>
      </c>
      <c r="C10" s="33">
        <v>15237</v>
      </c>
      <c r="D10" s="33">
        <v>43024</v>
      </c>
      <c r="E10" s="50"/>
      <c r="F10" s="50"/>
      <c r="G10" s="50"/>
      <c r="H10" s="50"/>
      <c r="I10" s="50"/>
      <c r="J10" s="50"/>
      <c r="K10" s="50"/>
      <c r="L10" s="50"/>
      <c r="M10" s="50"/>
      <c r="N10" s="50"/>
      <c r="O10" s="50"/>
      <c r="P10" s="50"/>
      <c r="Q10" s="50"/>
      <c r="R10" s="50"/>
      <c r="S10" s="50"/>
      <c r="T10" s="50"/>
      <c r="U10" s="50"/>
      <c r="V10" s="50"/>
      <c r="W10" s="50"/>
      <c r="X10" s="50"/>
    </row>
    <row r="11" spans="1:24" ht="9" customHeight="1" x14ac:dyDescent="0.2">
      <c r="A11" s="30" t="s">
        <v>108</v>
      </c>
      <c r="B11" s="33">
        <v>15907</v>
      </c>
      <c r="C11" s="33">
        <v>9618</v>
      </c>
      <c r="D11" s="33">
        <v>25525</v>
      </c>
      <c r="E11" s="50"/>
      <c r="F11" s="50"/>
      <c r="G11" s="50"/>
      <c r="H11" s="50"/>
      <c r="I11" s="50"/>
      <c r="J11" s="50"/>
      <c r="K11" s="50"/>
      <c r="L11" s="50"/>
      <c r="M11" s="50"/>
      <c r="N11" s="50"/>
      <c r="O11" s="50"/>
      <c r="P11" s="50"/>
      <c r="Q11" s="50"/>
      <c r="R11" s="50"/>
      <c r="S11" s="50"/>
      <c r="T11" s="50"/>
      <c r="U11" s="50"/>
      <c r="V11" s="50"/>
      <c r="W11" s="50"/>
      <c r="X11" s="50"/>
    </row>
    <row r="12" spans="1:24" ht="9" customHeight="1" x14ac:dyDescent="0.2">
      <c r="A12" s="55" t="s">
        <v>55</v>
      </c>
      <c r="B12" s="41">
        <v>11880</v>
      </c>
      <c r="C12" s="41">
        <v>5619</v>
      </c>
      <c r="D12" s="41">
        <v>17499</v>
      </c>
      <c r="E12" s="50"/>
      <c r="F12" s="50"/>
      <c r="G12" s="50"/>
      <c r="H12" s="50"/>
      <c r="I12" s="50"/>
      <c r="J12" s="50"/>
      <c r="K12" s="50"/>
      <c r="L12" s="50"/>
      <c r="M12" s="50"/>
      <c r="N12" s="50"/>
      <c r="O12" s="50"/>
      <c r="P12" s="50"/>
      <c r="Q12" s="50"/>
      <c r="R12" s="50"/>
      <c r="S12" s="50"/>
      <c r="T12" s="50"/>
      <c r="U12" s="50"/>
      <c r="V12" s="50"/>
      <c r="W12" s="50"/>
      <c r="X12" s="50"/>
    </row>
    <row r="13" spans="1:24" ht="9" customHeight="1" x14ac:dyDescent="0.2">
      <c r="A13" s="55" t="s">
        <v>56</v>
      </c>
      <c r="B13" s="41">
        <v>104919</v>
      </c>
      <c r="C13" s="41">
        <v>43138</v>
      </c>
      <c r="D13" s="41">
        <v>148057</v>
      </c>
      <c r="E13" s="50"/>
      <c r="F13" s="50"/>
      <c r="G13" s="50"/>
      <c r="H13" s="50"/>
      <c r="I13" s="50"/>
      <c r="J13" s="50"/>
      <c r="K13" s="50"/>
      <c r="L13" s="50"/>
      <c r="M13" s="50"/>
      <c r="N13" s="50"/>
      <c r="O13" s="50"/>
      <c r="P13" s="50"/>
      <c r="Q13" s="50"/>
      <c r="R13" s="50"/>
      <c r="S13" s="50"/>
      <c r="T13" s="50"/>
      <c r="U13" s="50"/>
      <c r="V13" s="50"/>
      <c r="W13" s="50"/>
      <c r="X13" s="50"/>
    </row>
    <row r="14" spans="1:24" ht="9" customHeight="1" x14ac:dyDescent="0.2">
      <c r="A14" s="30" t="s">
        <v>57</v>
      </c>
      <c r="B14" s="33">
        <v>24721</v>
      </c>
      <c r="C14" s="33">
        <v>12085</v>
      </c>
      <c r="D14" s="33">
        <v>36806</v>
      </c>
      <c r="E14" s="50"/>
      <c r="F14" s="50"/>
      <c r="G14" s="50"/>
      <c r="H14" s="50"/>
      <c r="I14" s="50"/>
      <c r="J14" s="50"/>
      <c r="K14" s="50"/>
      <c r="L14" s="50"/>
      <c r="M14" s="50"/>
      <c r="N14" s="50"/>
      <c r="O14" s="50"/>
      <c r="P14" s="50"/>
      <c r="Q14" s="50"/>
      <c r="R14" s="50"/>
      <c r="S14" s="50"/>
      <c r="T14" s="50"/>
      <c r="U14" s="50"/>
      <c r="V14" s="50"/>
      <c r="W14" s="50"/>
      <c r="X14" s="50"/>
    </row>
    <row r="15" spans="1:24" ht="9" customHeight="1" x14ac:dyDescent="0.2">
      <c r="A15" s="30" t="s">
        <v>58</v>
      </c>
      <c r="B15" s="33">
        <v>29191</v>
      </c>
      <c r="C15" s="33">
        <v>15729</v>
      </c>
      <c r="D15" s="33">
        <v>44920</v>
      </c>
      <c r="E15" s="50"/>
      <c r="F15" s="50"/>
      <c r="G15" s="50"/>
      <c r="H15" s="50"/>
      <c r="I15" s="50"/>
      <c r="J15" s="50"/>
      <c r="K15" s="50"/>
      <c r="L15" s="50"/>
      <c r="M15" s="50"/>
      <c r="N15" s="50"/>
      <c r="O15" s="50"/>
      <c r="P15" s="50"/>
      <c r="Q15" s="50"/>
      <c r="R15" s="50"/>
      <c r="S15" s="50"/>
      <c r="T15" s="50"/>
      <c r="U15" s="50"/>
      <c r="V15" s="50"/>
      <c r="W15" s="50"/>
      <c r="X15" s="50"/>
    </row>
    <row r="16" spans="1:24" ht="9" customHeight="1" x14ac:dyDescent="0.2">
      <c r="A16" s="30" t="s">
        <v>60</v>
      </c>
      <c r="B16" s="33">
        <v>111878</v>
      </c>
      <c r="C16" s="33">
        <v>52852</v>
      </c>
      <c r="D16" s="33">
        <v>164730</v>
      </c>
      <c r="E16" s="50"/>
      <c r="F16" s="50"/>
      <c r="G16" s="50"/>
      <c r="H16" s="50"/>
      <c r="I16" s="50"/>
      <c r="J16" s="50"/>
      <c r="K16" s="50"/>
      <c r="L16" s="50"/>
      <c r="M16" s="50"/>
      <c r="N16" s="50"/>
      <c r="O16" s="50"/>
      <c r="P16" s="50"/>
      <c r="Q16" s="50"/>
      <c r="R16" s="50"/>
      <c r="S16" s="50"/>
      <c r="T16" s="50"/>
      <c r="U16" s="50"/>
      <c r="V16" s="50"/>
      <c r="W16" s="50"/>
      <c r="X16" s="50"/>
    </row>
    <row r="17" spans="1:24" ht="9" customHeight="1" x14ac:dyDescent="0.2">
      <c r="A17" s="30" t="s">
        <v>61</v>
      </c>
      <c r="B17" s="33">
        <v>83957</v>
      </c>
      <c r="C17" s="33">
        <v>37470</v>
      </c>
      <c r="D17" s="33">
        <v>121427</v>
      </c>
      <c r="E17" s="50"/>
      <c r="F17" s="50"/>
      <c r="G17" s="50"/>
      <c r="H17" s="50"/>
      <c r="I17" s="50"/>
      <c r="J17" s="50"/>
      <c r="K17" s="50"/>
      <c r="L17" s="50"/>
      <c r="M17" s="50"/>
      <c r="N17" s="50"/>
      <c r="O17" s="50"/>
      <c r="P17" s="50"/>
      <c r="Q17" s="50"/>
      <c r="R17" s="50"/>
      <c r="S17" s="50"/>
      <c r="T17" s="50"/>
      <c r="U17" s="50"/>
      <c r="V17" s="50"/>
      <c r="W17" s="50"/>
      <c r="X17" s="50"/>
    </row>
    <row r="18" spans="1:24" ht="9" customHeight="1" x14ac:dyDescent="0.2">
      <c r="A18" s="30" t="s">
        <v>62</v>
      </c>
      <c r="B18" s="33">
        <v>20360</v>
      </c>
      <c r="C18" s="33">
        <v>8707</v>
      </c>
      <c r="D18" s="33">
        <v>29067</v>
      </c>
      <c r="E18" s="50"/>
      <c r="F18" s="50"/>
      <c r="G18" s="50"/>
      <c r="H18" s="50"/>
      <c r="I18" s="50"/>
      <c r="J18" s="50"/>
      <c r="K18" s="50"/>
      <c r="L18" s="50"/>
      <c r="M18" s="50"/>
      <c r="N18" s="50"/>
      <c r="O18" s="50"/>
      <c r="P18" s="50"/>
      <c r="Q18" s="50"/>
      <c r="R18" s="50"/>
      <c r="S18" s="50"/>
      <c r="T18" s="50"/>
      <c r="U18" s="50"/>
      <c r="V18" s="50"/>
      <c r="W18" s="50"/>
      <c r="X18" s="50"/>
    </row>
    <row r="19" spans="1:24" ht="9" customHeight="1" x14ac:dyDescent="0.2">
      <c r="A19" s="30" t="s">
        <v>63</v>
      </c>
      <c r="B19" s="33">
        <v>41673</v>
      </c>
      <c r="C19" s="33">
        <v>18443</v>
      </c>
      <c r="D19" s="33">
        <v>60116</v>
      </c>
      <c r="E19" s="50"/>
      <c r="F19" s="50"/>
      <c r="G19" s="50"/>
      <c r="H19" s="50"/>
      <c r="I19" s="50"/>
      <c r="J19" s="50"/>
      <c r="K19" s="50"/>
      <c r="L19" s="50"/>
      <c r="M19" s="50"/>
      <c r="N19" s="50"/>
      <c r="O19" s="50"/>
      <c r="P19" s="50"/>
      <c r="Q19" s="50"/>
      <c r="R19" s="50"/>
      <c r="S19" s="50"/>
      <c r="T19" s="50"/>
      <c r="U19" s="50"/>
      <c r="V19" s="50"/>
      <c r="W19" s="50"/>
      <c r="X19" s="50"/>
    </row>
    <row r="20" spans="1:24" ht="9" customHeight="1" x14ac:dyDescent="0.2">
      <c r="A20" s="30" t="s">
        <v>64</v>
      </c>
      <c r="B20" s="33">
        <v>68175</v>
      </c>
      <c r="C20" s="33">
        <v>37921</v>
      </c>
      <c r="D20" s="33">
        <v>106096</v>
      </c>
      <c r="E20" s="50"/>
      <c r="F20" s="50"/>
      <c r="G20" s="50"/>
      <c r="H20" s="50"/>
      <c r="I20" s="50"/>
      <c r="J20" s="50"/>
      <c r="K20" s="50"/>
      <c r="L20" s="50"/>
      <c r="M20" s="50"/>
      <c r="N20" s="50"/>
      <c r="O20" s="50"/>
      <c r="P20" s="50"/>
      <c r="Q20" s="50"/>
      <c r="R20" s="50"/>
      <c r="S20" s="50"/>
      <c r="T20" s="50"/>
      <c r="U20" s="50"/>
      <c r="V20" s="50"/>
      <c r="W20" s="50"/>
      <c r="X20" s="50"/>
    </row>
    <row r="21" spans="1:24" ht="9" customHeight="1" x14ac:dyDescent="0.2">
      <c r="A21" s="30" t="s">
        <v>65</v>
      </c>
      <c r="B21" s="33">
        <v>23137</v>
      </c>
      <c r="C21" s="33">
        <v>10495</v>
      </c>
      <c r="D21" s="33">
        <v>33632</v>
      </c>
      <c r="E21" s="50"/>
      <c r="F21" s="50"/>
      <c r="G21" s="50"/>
      <c r="H21" s="50"/>
      <c r="I21" s="50"/>
      <c r="J21" s="50"/>
      <c r="K21" s="50"/>
      <c r="L21" s="50"/>
      <c r="M21" s="50"/>
      <c r="N21" s="50"/>
      <c r="O21" s="50"/>
      <c r="P21" s="50"/>
      <c r="Q21" s="50"/>
      <c r="R21" s="50"/>
      <c r="S21" s="50"/>
      <c r="T21" s="50"/>
      <c r="U21" s="50"/>
      <c r="V21" s="50"/>
      <c r="W21" s="50"/>
      <c r="X21" s="50"/>
    </row>
    <row r="22" spans="1:24" ht="9" customHeight="1" x14ac:dyDescent="0.2">
      <c r="A22" s="30" t="s">
        <v>66</v>
      </c>
      <c r="B22" s="33">
        <v>4759</v>
      </c>
      <c r="C22" s="33">
        <v>2364</v>
      </c>
      <c r="D22" s="33">
        <v>7123</v>
      </c>
      <c r="E22" s="50"/>
      <c r="F22" s="50"/>
      <c r="G22" s="50"/>
      <c r="H22" s="50"/>
      <c r="I22" s="50"/>
      <c r="J22" s="50"/>
      <c r="K22" s="50"/>
      <c r="L22" s="50"/>
      <c r="M22" s="50"/>
      <c r="N22" s="50"/>
      <c r="O22" s="50"/>
      <c r="P22" s="50"/>
      <c r="Q22" s="50"/>
      <c r="R22" s="50"/>
      <c r="S22" s="50"/>
      <c r="T22" s="50"/>
      <c r="U22" s="50"/>
      <c r="V22" s="50"/>
      <c r="W22" s="50"/>
      <c r="X22" s="50"/>
    </row>
    <row r="23" spans="1:24" ht="9" customHeight="1" x14ac:dyDescent="0.2">
      <c r="A23" s="30" t="s">
        <v>67</v>
      </c>
      <c r="B23" s="33">
        <v>50921</v>
      </c>
      <c r="C23" s="33">
        <v>22989</v>
      </c>
      <c r="D23" s="33">
        <v>73910</v>
      </c>
      <c r="E23" s="50"/>
      <c r="F23" s="50"/>
      <c r="G23" s="50"/>
      <c r="H23" s="50"/>
      <c r="I23" s="50"/>
      <c r="J23" s="50"/>
      <c r="K23" s="50"/>
      <c r="L23" s="50"/>
      <c r="M23" s="50"/>
      <c r="N23" s="50"/>
      <c r="O23" s="50"/>
      <c r="P23" s="50"/>
      <c r="Q23" s="50"/>
      <c r="R23" s="50"/>
      <c r="S23" s="50"/>
      <c r="T23" s="50"/>
      <c r="U23" s="50"/>
      <c r="V23" s="50"/>
      <c r="W23" s="50"/>
      <c r="X23" s="50"/>
    </row>
    <row r="24" spans="1:24" ht="9" customHeight="1" x14ac:dyDescent="0.2">
      <c r="A24" s="30" t="s">
        <v>68</v>
      </c>
      <c r="B24" s="33">
        <v>51311</v>
      </c>
      <c r="C24" s="33">
        <v>17692</v>
      </c>
      <c r="D24" s="33">
        <v>69003</v>
      </c>
      <c r="E24" s="50"/>
      <c r="F24" s="50"/>
      <c r="G24" s="50"/>
      <c r="H24" s="50"/>
      <c r="I24" s="50"/>
      <c r="J24" s="50"/>
      <c r="K24" s="50"/>
      <c r="L24" s="50"/>
      <c r="M24" s="50"/>
      <c r="N24" s="50"/>
      <c r="O24" s="50"/>
      <c r="P24" s="50"/>
      <c r="Q24" s="50"/>
      <c r="R24" s="50"/>
      <c r="S24" s="50"/>
      <c r="T24" s="50"/>
      <c r="U24" s="50"/>
      <c r="V24" s="50"/>
      <c r="W24" s="50"/>
      <c r="X24" s="50"/>
    </row>
    <row r="25" spans="1:24" ht="9" customHeight="1" x14ac:dyDescent="0.2">
      <c r="A25" s="30" t="s">
        <v>69</v>
      </c>
      <c r="B25" s="33">
        <v>7782</v>
      </c>
      <c r="C25" s="33">
        <v>3924</v>
      </c>
      <c r="D25" s="33">
        <v>11706</v>
      </c>
      <c r="E25" s="50"/>
      <c r="F25" s="50"/>
      <c r="G25" s="50"/>
      <c r="H25" s="50"/>
      <c r="I25" s="50"/>
      <c r="J25" s="50"/>
      <c r="K25" s="50"/>
      <c r="L25" s="50"/>
      <c r="M25" s="50"/>
      <c r="N25" s="50"/>
      <c r="O25" s="50"/>
      <c r="P25" s="50"/>
      <c r="Q25" s="50"/>
      <c r="R25" s="50"/>
      <c r="S25" s="50"/>
      <c r="T25" s="50"/>
      <c r="U25" s="50"/>
      <c r="V25" s="50"/>
      <c r="W25" s="50"/>
      <c r="X25" s="50"/>
    </row>
    <row r="26" spans="1:24" ht="9" customHeight="1" x14ac:dyDescent="0.2">
      <c r="A26" s="30" t="s">
        <v>70</v>
      </c>
      <c r="B26" s="33">
        <v>20466</v>
      </c>
      <c r="C26" s="33">
        <v>10457</v>
      </c>
      <c r="D26" s="33">
        <v>30923</v>
      </c>
      <c r="E26" s="50"/>
      <c r="F26" s="50"/>
      <c r="G26" s="50"/>
      <c r="H26" s="50"/>
      <c r="I26" s="50"/>
      <c r="J26" s="50"/>
      <c r="K26" s="50"/>
      <c r="L26" s="50"/>
      <c r="M26" s="50"/>
      <c r="N26" s="50"/>
      <c r="O26" s="50"/>
      <c r="P26" s="50"/>
      <c r="Q26" s="50"/>
      <c r="R26" s="50"/>
      <c r="S26" s="50"/>
      <c r="T26" s="50"/>
      <c r="U26" s="50"/>
      <c r="V26" s="50"/>
      <c r="W26" s="50"/>
      <c r="X26" s="50"/>
    </row>
    <row r="27" spans="1:24" ht="9" customHeight="1" x14ac:dyDescent="0.2">
      <c r="A27" s="30" t="s">
        <v>71</v>
      </c>
      <c r="B27" s="33">
        <v>50854</v>
      </c>
      <c r="C27" s="33">
        <v>21178</v>
      </c>
      <c r="D27" s="33">
        <v>72032</v>
      </c>
      <c r="E27" s="50"/>
      <c r="F27" s="50"/>
      <c r="G27" s="50"/>
      <c r="H27" s="50"/>
      <c r="I27" s="50"/>
      <c r="J27" s="50"/>
      <c r="K27" s="50"/>
      <c r="L27" s="50"/>
      <c r="M27" s="50"/>
      <c r="N27" s="50"/>
      <c r="O27" s="50"/>
      <c r="P27" s="50"/>
      <c r="Q27" s="50"/>
      <c r="R27" s="50"/>
      <c r="S27" s="50"/>
      <c r="T27" s="50"/>
      <c r="U27" s="50"/>
      <c r="V27" s="50"/>
      <c r="W27" s="50"/>
      <c r="X27" s="50"/>
    </row>
    <row r="28" spans="1:24" ht="9" customHeight="1" x14ac:dyDescent="0.2">
      <c r="A28" s="30" t="s">
        <v>72</v>
      </c>
      <c r="B28" s="33">
        <v>21758</v>
      </c>
      <c r="C28" s="33">
        <v>10617</v>
      </c>
      <c r="D28" s="33">
        <v>32375</v>
      </c>
      <c r="E28" s="50"/>
      <c r="F28" s="50"/>
      <c r="G28" s="50"/>
      <c r="H28" s="50"/>
      <c r="I28" s="50"/>
      <c r="J28" s="50"/>
      <c r="K28" s="50"/>
      <c r="L28" s="50"/>
      <c r="M28" s="50"/>
      <c r="N28" s="50"/>
      <c r="O28" s="50"/>
      <c r="P28" s="50"/>
      <c r="Q28" s="50"/>
      <c r="R28" s="50"/>
      <c r="S28" s="50"/>
      <c r="T28" s="50"/>
      <c r="U28" s="50"/>
      <c r="V28" s="50"/>
      <c r="W28" s="50"/>
      <c r="X28" s="50"/>
    </row>
    <row r="29" spans="1:24" s="1" customFormat="1" ht="10.5" customHeight="1" x14ac:dyDescent="0.2">
      <c r="A29" s="35" t="s">
        <v>73</v>
      </c>
      <c r="B29" s="36">
        <v>994268</v>
      </c>
      <c r="C29" s="36">
        <v>458479</v>
      </c>
      <c r="D29" s="36">
        <v>1452747</v>
      </c>
      <c r="E29" s="56"/>
      <c r="F29" s="56"/>
      <c r="G29" s="56"/>
      <c r="H29" s="56"/>
      <c r="I29" s="56"/>
      <c r="J29" s="56"/>
      <c r="K29" s="56"/>
      <c r="L29" s="56"/>
      <c r="M29" s="56"/>
      <c r="N29" s="56"/>
      <c r="O29" s="56"/>
      <c r="P29" s="56"/>
      <c r="Q29" s="56"/>
      <c r="R29" s="56"/>
      <c r="S29" s="56"/>
      <c r="T29" s="56"/>
      <c r="U29" s="56"/>
      <c r="V29" s="56"/>
      <c r="W29" s="56"/>
      <c r="X29" s="56"/>
    </row>
    <row r="30" spans="1:24" ht="9" customHeight="1" x14ac:dyDescent="0.2">
      <c r="A30" s="30" t="s">
        <v>21</v>
      </c>
      <c r="B30" s="33">
        <v>279810</v>
      </c>
      <c r="C30" s="33">
        <v>132910</v>
      </c>
      <c r="D30" s="33">
        <v>412720</v>
      </c>
      <c r="E30" s="50"/>
      <c r="F30" s="50"/>
      <c r="G30" s="50"/>
      <c r="H30" s="50"/>
      <c r="I30" s="50"/>
      <c r="J30" s="50"/>
      <c r="K30" s="50"/>
      <c r="L30" s="50"/>
      <c r="M30" s="50"/>
      <c r="N30" s="50"/>
      <c r="O30" s="50"/>
      <c r="P30" s="50"/>
      <c r="Q30" s="50"/>
      <c r="R30" s="50"/>
      <c r="S30" s="50"/>
      <c r="T30" s="50"/>
      <c r="U30" s="50"/>
      <c r="V30" s="50"/>
      <c r="W30" s="50"/>
      <c r="X30" s="50"/>
    </row>
    <row r="31" spans="1:24" ht="9" customHeight="1" x14ac:dyDescent="0.2">
      <c r="A31" s="30" t="s">
        <v>22</v>
      </c>
      <c r="B31" s="33">
        <v>269305</v>
      </c>
      <c r="C31" s="33">
        <v>123312</v>
      </c>
      <c r="D31" s="33">
        <v>392617</v>
      </c>
      <c r="E31" s="50"/>
      <c r="F31" s="50"/>
      <c r="G31" s="50"/>
      <c r="H31" s="50"/>
      <c r="I31" s="50"/>
      <c r="J31" s="50"/>
      <c r="K31" s="50"/>
      <c r="L31" s="50"/>
      <c r="M31" s="50"/>
      <c r="N31" s="50"/>
      <c r="O31" s="50"/>
      <c r="P31" s="50"/>
      <c r="Q31" s="50"/>
      <c r="R31" s="50"/>
      <c r="S31" s="50"/>
      <c r="T31" s="50"/>
      <c r="U31" s="50"/>
      <c r="V31" s="50"/>
      <c r="W31" s="50"/>
      <c r="X31" s="50"/>
    </row>
    <row r="32" spans="1:24" ht="9" customHeight="1" x14ac:dyDescent="0.2">
      <c r="A32" s="30" t="s">
        <v>23</v>
      </c>
      <c r="B32" s="33">
        <v>214165</v>
      </c>
      <c r="C32" s="33">
        <v>102541</v>
      </c>
      <c r="D32" s="33">
        <v>316706</v>
      </c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</row>
    <row r="33" spans="1:24" ht="9" customHeight="1" x14ac:dyDescent="0.2">
      <c r="A33" s="30" t="s">
        <v>24</v>
      </c>
      <c r="B33" s="33">
        <v>158376</v>
      </c>
      <c r="C33" s="33">
        <v>67921</v>
      </c>
      <c r="D33" s="33">
        <v>226297</v>
      </c>
      <c r="E33" s="50"/>
      <c r="F33" s="50"/>
      <c r="G33" s="50"/>
      <c r="H33" s="50"/>
      <c r="I33" s="50"/>
      <c r="J33" s="50"/>
      <c r="K33" s="50"/>
      <c r="L33" s="50"/>
      <c r="M33" s="50"/>
      <c r="N33" s="50"/>
      <c r="O33" s="50"/>
      <c r="P33" s="50"/>
      <c r="Q33" s="50"/>
      <c r="R33" s="50"/>
      <c r="S33" s="50"/>
      <c r="T33" s="50"/>
      <c r="U33" s="50"/>
      <c r="V33" s="50"/>
      <c r="W33" s="50"/>
      <c r="X33" s="50"/>
    </row>
    <row r="34" spans="1:24" ht="9" customHeight="1" x14ac:dyDescent="0.2">
      <c r="A34" s="30" t="s">
        <v>25</v>
      </c>
      <c r="B34" s="33">
        <v>72612</v>
      </c>
      <c r="C34" s="33">
        <v>31795</v>
      </c>
      <c r="D34" s="33">
        <v>104407</v>
      </c>
      <c r="E34" s="50"/>
      <c r="F34" s="50"/>
      <c r="G34" s="50"/>
      <c r="H34" s="50"/>
      <c r="I34" s="50"/>
      <c r="J34" s="50"/>
      <c r="K34" s="50"/>
      <c r="L34" s="50"/>
      <c r="M34" s="50"/>
      <c r="N34" s="50"/>
      <c r="O34" s="50"/>
      <c r="P34" s="50"/>
      <c r="Q34" s="50"/>
      <c r="R34" s="50"/>
      <c r="S34" s="50"/>
      <c r="T34" s="50"/>
      <c r="U34" s="50"/>
      <c r="V34" s="50"/>
      <c r="W34" s="50"/>
      <c r="X34" s="50"/>
    </row>
    <row r="35" spans="1:24" ht="9" customHeight="1" x14ac:dyDescent="0.2">
      <c r="A35" s="30" t="s">
        <v>26</v>
      </c>
      <c r="B35" s="33">
        <v>827</v>
      </c>
      <c r="C35" s="33">
        <v>484</v>
      </c>
      <c r="D35" s="33">
        <v>1311</v>
      </c>
      <c r="E35" s="50"/>
      <c r="F35" s="50"/>
      <c r="G35" s="50"/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50"/>
      <c r="S35" s="50"/>
      <c r="T35" s="50"/>
      <c r="U35" s="50"/>
      <c r="V35" s="50"/>
      <c r="W35" s="50"/>
      <c r="X35" s="50"/>
    </row>
    <row r="36" spans="1:24" ht="9" customHeight="1" x14ac:dyDescent="0.2">
      <c r="A36" s="32" t="s">
        <v>27</v>
      </c>
      <c r="B36" s="33">
        <v>20</v>
      </c>
      <c r="C36" s="33">
        <v>11</v>
      </c>
      <c r="D36" s="33">
        <v>31</v>
      </c>
      <c r="E36" s="50"/>
      <c r="F36" s="50"/>
      <c r="G36" s="50"/>
      <c r="H36" s="50"/>
      <c r="I36" s="50"/>
      <c r="J36" s="50"/>
      <c r="K36" s="50"/>
      <c r="L36" s="50"/>
      <c r="M36" s="50"/>
      <c r="N36" s="50"/>
      <c r="O36" s="50"/>
      <c r="P36" s="50"/>
      <c r="Q36" s="50"/>
      <c r="R36" s="50"/>
      <c r="S36" s="50"/>
      <c r="T36" s="50"/>
      <c r="U36" s="50"/>
      <c r="V36" s="50"/>
      <c r="W36" s="50"/>
      <c r="X36" s="50"/>
    </row>
    <row r="37" spans="1:24" ht="16.5" customHeight="1" x14ac:dyDescent="0.2">
      <c r="A37" s="57" t="s">
        <v>5</v>
      </c>
      <c r="B37" s="36">
        <v>995115</v>
      </c>
      <c r="C37" s="36">
        <v>458974</v>
      </c>
      <c r="D37" s="36">
        <v>1454089</v>
      </c>
      <c r="E37" s="50"/>
      <c r="F37" s="50"/>
      <c r="G37" s="50"/>
      <c r="H37" s="50"/>
      <c r="I37" s="50"/>
      <c r="J37" s="50"/>
      <c r="K37" s="50"/>
      <c r="L37" s="50"/>
      <c r="M37" s="50"/>
      <c r="N37" s="50"/>
      <c r="O37" s="50"/>
      <c r="P37" s="50"/>
      <c r="Q37" s="50"/>
      <c r="R37" s="50"/>
      <c r="S37" s="50"/>
      <c r="T37" s="50"/>
      <c r="U37" s="50"/>
      <c r="V37" s="50"/>
      <c r="W37" s="50"/>
      <c r="X37" s="50"/>
    </row>
    <row r="38" spans="1:24" ht="4.5" customHeight="1" x14ac:dyDescent="0.2">
      <c r="A38" s="32"/>
      <c r="B38" s="34"/>
      <c r="C38" s="34"/>
      <c r="D38" s="34"/>
      <c r="E38" s="50"/>
      <c r="F38" s="50"/>
      <c r="G38" s="50"/>
      <c r="H38" s="50"/>
      <c r="I38" s="50"/>
      <c r="J38" s="50"/>
      <c r="K38" s="50"/>
      <c r="L38" s="50"/>
      <c r="M38" s="50"/>
      <c r="N38" s="50"/>
      <c r="O38" s="50"/>
      <c r="P38" s="50"/>
      <c r="Q38" s="50"/>
      <c r="R38" s="50"/>
      <c r="S38" s="50"/>
      <c r="T38" s="50"/>
      <c r="U38" s="50"/>
      <c r="V38" s="50"/>
      <c r="W38" s="50"/>
      <c r="X38" s="50"/>
    </row>
    <row r="39" spans="1:24" s="48" customFormat="1" ht="18.75" customHeight="1" x14ac:dyDescent="0.15">
      <c r="A39" s="8" t="s">
        <v>28</v>
      </c>
      <c r="B39" s="34"/>
      <c r="C39" s="34"/>
      <c r="D39" s="34"/>
      <c r="E39" s="47"/>
      <c r="F39" s="47"/>
      <c r="G39" s="47"/>
      <c r="H39" s="47"/>
      <c r="I39" s="47"/>
      <c r="J39" s="47"/>
      <c r="K39" s="47"/>
      <c r="L39" s="47"/>
      <c r="M39" s="47"/>
      <c r="N39" s="47"/>
      <c r="O39" s="47"/>
      <c r="P39" s="47"/>
      <c r="Q39" s="47"/>
      <c r="R39" s="47"/>
      <c r="S39" s="47"/>
      <c r="T39" s="47"/>
      <c r="U39" s="47"/>
      <c r="V39" s="47"/>
      <c r="W39" s="47"/>
      <c r="X39" s="47"/>
    </row>
    <row r="40" spans="1:24" s="48" customFormat="1" ht="9" customHeight="1" x14ac:dyDescent="0.15">
      <c r="A40" s="30" t="s">
        <v>29</v>
      </c>
      <c r="B40" s="33">
        <v>1540</v>
      </c>
      <c r="C40" s="33">
        <v>934</v>
      </c>
      <c r="D40" s="33">
        <v>2474</v>
      </c>
      <c r="E40" s="47"/>
      <c r="F40" s="47"/>
      <c r="G40" s="47"/>
      <c r="H40" s="47"/>
      <c r="I40" s="47"/>
      <c r="J40" s="47"/>
      <c r="K40" s="47"/>
      <c r="L40" s="47"/>
      <c r="M40" s="47"/>
      <c r="N40" s="47"/>
      <c r="O40" s="47"/>
      <c r="P40" s="47"/>
      <c r="Q40" s="47"/>
      <c r="R40" s="47"/>
      <c r="S40" s="47"/>
      <c r="T40" s="47"/>
      <c r="U40" s="47"/>
      <c r="V40" s="47"/>
      <c r="W40" s="47"/>
      <c r="X40" s="47"/>
    </row>
    <row r="41" spans="1:24" s="48" customFormat="1" ht="9" customHeight="1" x14ac:dyDescent="0.15">
      <c r="A41" s="30" t="s">
        <v>30</v>
      </c>
      <c r="B41" s="33">
        <v>11795</v>
      </c>
      <c r="C41" s="33">
        <v>7732</v>
      </c>
      <c r="D41" s="33">
        <v>19527</v>
      </c>
      <c r="E41" s="47"/>
      <c r="F41" s="47"/>
      <c r="G41" s="47"/>
      <c r="H41" s="47"/>
      <c r="I41" s="47"/>
      <c r="J41" s="47"/>
      <c r="K41" s="47"/>
      <c r="L41" s="47"/>
      <c r="M41" s="47"/>
      <c r="N41" s="47"/>
      <c r="O41" s="47"/>
      <c r="P41" s="47"/>
      <c r="Q41" s="47"/>
      <c r="R41" s="47"/>
      <c r="S41" s="47"/>
      <c r="T41" s="47"/>
      <c r="U41" s="47"/>
      <c r="V41" s="47"/>
      <c r="W41" s="47"/>
      <c r="X41" s="47"/>
    </row>
    <row r="42" spans="1:24" s="48" customFormat="1" ht="9" customHeight="1" x14ac:dyDescent="0.15">
      <c r="A42" s="30" t="s">
        <v>31</v>
      </c>
      <c r="B42" s="33">
        <v>33987</v>
      </c>
      <c r="C42" s="33">
        <v>19890</v>
      </c>
      <c r="D42" s="33">
        <v>53877</v>
      </c>
      <c r="E42" s="47"/>
      <c r="F42" s="47"/>
      <c r="G42" s="47"/>
      <c r="H42" s="47"/>
      <c r="I42" s="47"/>
      <c r="J42" s="47"/>
      <c r="K42" s="47"/>
      <c r="L42" s="47"/>
      <c r="M42" s="47"/>
      <c r="N42" s="47"/>
      <c r="O42" s="47"/>
      <c r="P42" s="47"/>
      <c r="Q42" s="47"/>
      <c r="R42" s="47"/>
      <c r="S42" s="47"/>
      <c r="T42" s="47"/>
      <c r="U42" s="47"/>
      <c r="V42" s="47"/>
      <c r="W42" s="47"/>
      <c r="X42" s="47"/>
    </row>
    <row r="43" spans="1:24" s="48" customFormat="1" ht="9" customHeight="1" x14ac:dyDescent="0.15">
      <c r="A43" s="30" t="s">
        <v>32</v>
      </c>
      <c r="B43" s="33">
        <v>83303</v>
      </c>
      <c r="C43" s="33">
        <v>57315</v>
      </c>
      <c r="D43" s="33">
        <v>140618</v>
      </c>
      <c r="E43" s="47"/>
      <c r="F43" s="47"/>
      <c r="G43" s="47"/>
      <c r="H43" s="47"/>
      <c r="I43" s="47"/>
      <c r="J43" s="47"/>
      <c r="K43" s="47"/>
      <c r="L43" s="47"/>
      <c r="M43" s="47"/>
      <c r="N43" s="47"/>
      <c r="O43" s="47"/>
      <c r="P43" s="47"/>
      <c r="Q43" s="47"/>
      <c r="R43" s="47"/>
      <c r="S43" s="47"/>
      <c r="T43" s="47"/>
      <c r="U43" s="47"/>
      <c r="V43" s="47"/>
      <c r="W43" s="47"/>
      <c r="X43" s="47"/>
    </row>
    <row r="44" spans="1:24" s="48" customFormat="1" ht="9" customHeight="1" x14ac:dyDescent="0.15">
      <c r="A44" s="30" t="s">
        <v>33</v>
      </c>
      <c r="B44" s="33">
        <v>63612</v>
      </c>
      <c r="C44" s="33">
        <v>51006</v>
      </c>
      <c r="D44" s="33">
        <v>114618</v>
      </c>
      <c r="E44" s="47"/>
      <c r="F44" s="47"/>
      <c r="G44" s="47"/>
      <c r="H44" s="47"/>
      <c r="I44" s="47"/>
      <c r="J44" s="47"/>
      <c r="K44" s="47"/>
      <c r="L44" s="47"/>
      <c r="M44" s="47"/>
      <c r="N44" s="47"/>
      <c r="O44" s="47"/>
      <c r="P44" s="47"/>
      <c r="Q44" s="47"/>
      <c r="R44" s="47"/>
      <c r="S44" s="47"/>
      <c r="T44" s="47"/>
      <c r="U44" s="47"/>
      <c r="V44" s="47"/>
      <c r="W44" s="47"/>
      <c r="X44" s="47"/>
    </row>
    <row r="45" spans="1:24" s="48" customFormat="1" ht="9" customHeight="1" x14ac:dyDescent="0.15">
      <c r="A45" s="30" t="s">
        <v>34</v>
      </c>
      <c r="B45" s="33">
        <v>114979</v>
      </c>
      <c r="C45" s="33">
        <v>74244</v>
      </c>
      <c r="D45" s="33">
        <v>189223</v>
      </c>
      <c r="E45" s="47"/>
      <c r="F45" s="47"/>
      <c r="G45" s="47"/>
      <c r="H45" s="47"/>
      <c r="I45" s="47"/>
      <c r="J45" s="47"/>
      <c r="K45" s="47"/>
      <c r="L45" s="47"/>
      <c r="M45" s="47"/>
      <c r="N45" s="47"/>
      <c r="O45" s="47"/>
      <c r="P45" s="47"/>
      <c r="Q45" s="47"/>
      <c r="R45" s="47"/>
      <c r="S45" s="47"/>
      <c r="T45" s="47"/>
      <c r="U45" s="47"/>
      <c r="V45" s="47"/>
      <c r="W45" s="47"/>
      <c r="X45" s="47"/>
    </row>
    <row r="46" spans="1:24" s="48" customFormat="1" ht="9" customHeight="1" x14ac:dyDescent="0.15">
      <c r="A46" s="30" t="s">
        <v>35</v>
      </c>
      <c r="B46" s="33">
        <v>260245</v>
      </c>
      <c r="C46" s="33">
        <v>116094</v>
      </c>
      <c r="D46" s="33">
        <v>376339</v>
      </c>
      <c r="E46" s="47"/>
      <c r="F46" s="47"/>
      <c r="G46" s="47"/>
      <c r="H46" s="47"/>
      <c r="I46" s="47"/>
      <c r="J46" s="47"/>
      <c r="K46" s="47"/>
      <c r="L46" s="47"/>
      <c r="M46" s="47"/>
      <c r="N46" s="47"/>
      <c r="O46" s="47"/>
      <c r="P46" s="47"/>
      <c r="Q46" s="47"/>
      <c r="R46" s="47"/>
      <c r="S46" s="47"/>
      <c r="T46" s="47"/>
      <c r="U46" s="47"/>
      <c r="V46" s="47"/>
      <c r="W46" s="47"/>
      <c r="X46" s="47"/>
    </row>
    <row r="47" spans="1:24" s="48" customFormat="1" ht="9" customHeight="1" x14ac:dyDescent="0.15">
      <c r="A47" s="30" t="s">
        <v>36</v>
      </c>
      <c r="B47" s="33">
        <v>209459</v>
      </c>
      <c r="C47" s="33">
        <v>72272</v>
      </c>
      <c r="D47" s="33">
        <v>281731</v>
      </c>
      <c r="E47" s="47"/>
      <c r="F47" s="47"/>
      <c r="G47" s="47"/>
      <c r="H47" s="47"/>
      <c r="I47" s="47"/>
      <c r="J47" s="47"/>
      <c r="K47" s="47"/>
      <c r="L47" s="47"/>
      <c r="M47" s="47"/>
      <c r="N47" s="47"/>
      <c r="O47" s="47"/>
      <c r="P47" s="47"/>
      <c r="Q47" s="47"/>
      <c r="R47" s="47"/>
      <c r="S47" s="47"/>
      <c r="T47" s="47"/>
      <c r="U47" s="47"/>
      <c r="V47" s="47"/>
      <c r="W47" s="47"/>
      <c r="X47" s="47"/>
    </row>
    <row r="48" spans="1:24" s="48" customFormat="1" ht="9" customHeight="1" x14ac:dyDescent="0.15">
      <c r="A48" s="30" t="s">
        <v>37</v>
      </c>
      <c r="B48" s="33">
        <v>136192</v>
      </c>
      <c r="C48" s="33">
        <v>37790</v>
      </c>
      <c r="D48" s="33">
        <v>173982</v>
      </c>
      <c r="E48" s="47"/>
      <c r="F48" s="47"/>
      <c r="G48" s="47"/>
      <c r="H48" s="47"/>
      <c r="I48" s="47"/>
      <c r="J48" s="47"/>
      <c r="K48" s="47"/>
      <c r="L48" s="47"/>
      <c r="M48" s="47"/>
      <c r="N48" s="47"/>
      <c r="O48" s="47"/>
      <c r="P48" s="47"/>
      <c r="Q48" s="47"/>
      <c r="R48" s="47"/>
      <c r="S48" s="47"/>
      <c r="T48" s="47"/>
      <c r="U48" s="47"/>
      <c r="V48" s="47"/>
      <c r="W48" s="47"/>
      <c r="X48" s="47"/>
    </row>
    <row r="49" spans="1:24" s="48" customFormat="1" ht="9" customHeight="1" x14ac:dyDescent="0.15">
      <c r="A49" s="30" t="s">
        <v>38</v>
      </c>
      <c r="B49" s="33">
        <v>55112</v>
      </c>
      <c r="C49" s="33">
        <v>14206</v>
      </c>
      <c r="D49" s="33">
        <v>69318</v>
      </c>
      <c r="E49" s="47"/>
      <c r="F49" s="47"/>
      <c r="G49" s="47"/>
      <c r="H49" s="47"/>
      <c r="I49" s="47"/>
      <c r="J49" s="47"/>
      <c r="K49" s="47"/>
      <c r="L49" s="47"/>
      <c r="M49" s="47"/>
      <c r="N49" s="47"/>
      <c r="O49" s="47"/>
      <c r="P49" s="47"/>
      <c r="Q49" s="47"/>
      <c r="R49" s="47"/>
      <c r="S49" s="47"/>
      <c r="T49" s="47"/>
      <c r="U49" s="47"/>
      <c r="V49" s="47"/>
      <c r="W49" s="47"/>
      <c r="X49" s="47"/>
    </row>
    <row r="50" spans="1:24" s="48" customFormat="1" ht="9" customHeight="1" x14ac:dyDescent="0.15">
      <c r="A50" s="30" t="s">
        <v>39</v>
      </c>
      <c r="B50" s="33">
        <v>24711</v>
      </c>
      <c r="C50" s="33">
        <v>7460</v>
      </c>
      <c r="D50" s="33">
        <v>32171</v>
      </c>
      <c r="E50" s="47"/>
      <c r="F50" s="47"/>
      <c r="G50" s="47"/>
      <c r="H50" s="47"/>
      <c r="I50" s="47"/>
      <c r="J50" s="47"/>
      <c r="K50" s="47"/>
      <c r="L50" s="47"/>
      <c r="M50" s="47"/>
      <c r="N50" s="47"/>
      <c r="O50" s="47"/>
      <c r="P50" s="47"/>
      <c r="Q50" s="47"/>
      <c r="R50" s="47"/>
      <c r="S50" s="47"/>
      <c r="T50" s="47"/>
      <c r="U50" s="47"/>
      <c r="V50" s="47"/>
      <c r="W50" s="47"/>
      <c r="X50" s="47"/>
    </row>
    <row r="51" spans="1:24" s="48" customFormat="1" ht="9" customHeight="1" x14ac:dyDescent="0.15">
      <c r="A51" s="30" t="s">
        <v>27</v>
      </c>
      <c r="B51" s="33">
        <v>180</v>
      </c>
      <c r="C51" s="33">
        <v>31</v>
      </c>
      <c r="D51" s="33">
        <v>211</v>
      </c>
      <c r="E51" s="47"/>
      <c r="F51" s="47"/>
      <c r="G51" s="47"/>
      <c r="H51" s="47"/>
      <c r="I51" s="47"/>
      <c r="J51" s="47"/>
      <c r="K51" s="47"/>
      <c r="L51" s="47"/>
      <c r="M51" s="47"/>
      <c r="N51" s="47"/>
      <c r="O51" s="47"/>
      <c r="P51" s="47"/>
      <c r="Q51" s="47"/>
      <c r="R51" s="47"/>
      <c r="S51" s="47"/>
      <c r="T51" s="47"/>
      <c r="U51" s="47"/>
      <c r="V51" s="47"/>
      <c r="W51" s="47"/>
      <c r="X51" s="47"/>
    </row>
    <row r="52" spans="1:24" s="48" customFormat="1" ht="9" customHeight="1" x14ac:dyDescent="0.15">
      <c r="A52" s="35" t="s">
        <v>5</v>
      </c>
      <c r="B52" s="36">
        <v>995115</v>
      </c>
      <c r="C52" s="36">
        <v>458974</v>
      </c>
      <c r="D52" s="36">
        <v>1454089</v>
      </c>
      <c r="E52" s="47"/>
      <c r="F52" s="47"/>
      <c r="G52" s="47"/>
      <c r="H52" s="47"/>
      <c r="I52" s="47"/>
      <c r="J52" s="47"/>
      <c r="K52" s="47"/>
      <c r="L52" s="47"/>
      <c r="M52" s="47"/>
      <c r="N52" s="47"/>
      <c r="O52" s="47"/>
      <c r="P52" s="47"/>
      <c r="Q52" s="47"/>
      <c r="R52" s="47"/>
      <c r="S52" s="47"/>
      <c r="T52" s="47"/>
      <c r="U52" s="47"/>
      <c r="V52" s="47"/>
      <c r="W52" s="47"/>
      <c r="X52" s="47"/>
    </row>
    <row r="53" spans="1:24" s="48" customFormat="1" ht="4.5" customHeight="1" x14ac:dyDescent="0.15">
      <c r="A53" s="32"/>
      <c r="B53" s="34"/>
      <c r="C53" s="34"/>
      <c r="D53" s="34"/>
      <c r="E53" s="47"/>
      <c r="F53" s="47"/>
      <c r="G53" s="47"/>
      <c r="H53" s="47"/>
      <c r="I53" s="47"/>
      <c r="J53" s="47"/>
      <c r="K53" s="47"/>
      <c r="L53" s="47"/>
      <c r="M53" s="47"/>
      <c r="N53" s="47"/>
      <c r="O53" s="47"/>
      <c r="P53" s="47"/>
      <c r="Q53" s="47"/>
      <c r="R53" s="47"/>
      <c r="S53" s="47"/>
      <c r="T53" s="47"/>
      <c r="U53" s="47"/>
      <c r="V53" s="47"/>
      <c r="W53" s="47"/>
      <c r="X53" s="47"/>
    </row>
    <row r="54" spans="1:24" s="48" customFormat="1" ht="23.25" customHeight="1" x14ac:dyDescent="0.15">
      <c r="A54" s="58" t="s">
        <v>40</v>
      </c>
      <c r="B54" s="34"/>
      <c r="C54" s="34"/>
      <c r="D54" s="34"/>
      <c r="E54" s="47"/>
      <c r="F54" s="47"/>
      <c r="G54" s="47"/>
      <c r="H54" s="47"/>
      <c r="I54" s="47"/>
      <c r="J54" s="47"/>
      <c r="K54" s="47"/>
      <c r="L54" s="47"/>
      <c r="M54" s="47"/>
      <c r="N54" s="47"/>
      <c r="O54" s="47"/>
      <c r="P54" s="47"/>
      <c r="Q54" s="47"/>
      <c r="R54" s="47"/>
      <c r="S54" s="47"/>
      <c r="T54" s="47"/>
      <c r="U54" s="47"/>
      <c r="V54" s="47"/>
      <c r="W54" s="47"/>
      <c r="X54" s="47"/>
    </row>
    <row r="55" spans="1:24" s="48" customFormat="1" ht="9" customHeight="1" x14ac:dyDescent="0.15">
      <c r="A55" s="17" t="s">
        <v>41</v>
      </c>
      <c r="B55" s="33">
        <v>225151</v>
      </c>
      <c r="C55" s="33">
        <v>166430</v>
      </c>
      <c r="D55" s="33">
        <v>391581</v>
      </c>
      <c r="E55" s="47"/>
      <c r="F55" s="47"/>
      <c r="G55" s="47"/>
      <c r="H55" s="47"/>
      <c r="I55" s="47"/>
      <c r="J55" s="47"/>
      <c r="K55" s="47"/>
      <c r="L55" s="47"/>
      <c r="M55" s="47"/>
      <c r="N55" s="47"/>
      <c r="O55" s="47"/>
      <c r="P55" s="47"/>
      <c r="Q55" s="47"/>
      <c r="R55" s="47"/>
      <c r="S55" s="47"/>
      <c r="T55" s="47"/>
      <c r="U55" s="47"/>
      <c r="V55" s="47"/>
      <c r="W55" s="47"/>
      <c r="X55" s="47"/>
    </row>
    <row r="56" spans="1:24" s="48" customFormat="1" ht="9" customHeight="1" x14ac:dyDescent="0.15">
      <c r="A56" s="17" t="s">
        <v>42</v>
      </c>
      <c r="B56" s="33">
        <v>248477</v>
      </c>
      <c r="C56" s="33">
        <v>165896</v>
      </c>
      <c r="D56" s="33">
        <v>414373</v>
      </c>
      <c r="E56" s="47"/>
      <c r="F56" s="47"/>
      <c r="G56" s="47"/>
      <c r="H56" s="47"/>
      <c r="I56" s="47"/>
      <c r="J56" s="47"/>
      <c r="K56" s="47"/>
      <c r="L56" s="47"/>
      <c r="M56" s="47"/>
      <c r="N56" s="47"/>
      <c r="O56" s="47"/>
      <c r="P56" s="47"/>
      <c r="Q56" s="47"/>
      <c r="R56" s="47"/>
      <c r="S56" s="47"/>
      <c r="T56" s="47"/>
      <c r="U56" s="47"/>
      <c r="V56" s="47"/>
      <c r="W56" s="47"/>
      <c r="X56" s="47"/>
    </row>
    <row r="57" spans="1:24" s="60" customFormat="1" ht="9" customHeight="1" x14ac:dyDescent="0.15">
      <c r="A57" s="20" t="s">
        <v>83</v>
      </c>
      <c r="B57" s="33">
        <v>38283</v>
      </c>
      <c r="C57" s="33">
        <v>42528</v>
      </c>
      <c r="D57" s="33">
        <v>80811</v>
      </c>
      <c r="E57" s="59"/>
      <c r="F57" s="59"/>
      <c r="G57" s="59"/>
      <c r="H57" s="59"/>
      <c r="I57" s="59"/>
      <c r="J57" s="59"/>
      <c r="K57" s="59"/>
      <c r="L57" s="59"/>
      <c r="M57" s="59"/>
      <c r="N57" s="59"/>
      <c r="O57" s="59"/>
      <c r="P57" s="59"/>
      <c r="Q57" s="59"/>
      <c r="R57" s="59"/>
      <c r="S57" s="59"/>
      <c r="T57" s="59"/>
      <c r="U57" s="59"/>
      <c r="V57" s="59"/>
      <c r="W57" s="59"/>
      <c r="X57" s="59"/>
    </row>
    <row r="58" spans="1:24" s="60" customFormat="1" ht="9" customHeight="1" x14ac:dyDescent="0.15">
      <c r="A58" s="20" t="s">
        <v>84</v>
      </c>
      <c r="B58" s="33">
        <v>210194</v>
      </c>
      <c r="C58" s="33">
        <v>123368</v>
      </c>
      <c r="D58" s="33">
        <v>333562</v>
      </c>
      <c r="E58" s="59"/>
      <c r="F58" s="59"/>
      <c r="G58" s="59"/>
      <c r="H58" s="59"/>
      <c r="I58" s="59"/>
      <c r="J58" s="59"/>
      <c r="K58" s="59"/>
      <c r="L58" s="59"/>
      <c r="M58" s="59"/>
      <c r="N58" s="59"/>
      <c r="O58" s="59"/>
      <c r="P58" s="59"/>
      <c r="Q58" s="59"/>
      <c r="R58" s="59"/>
      <c r="S58" s="59"/>
      <c r="T58" s="59"/>
      <c r="U58" s="59"/>
      <c r="V58" s="59"/>
      <c r="W58" s="59"/>
      <c r="X58" s="59"/>
    </row>
    <row r="59" spans="1:24" s="60" customFormat="1" ht="9" customHeight="1" x14ac:dyDescent="0.15">
      <c r="A59" s="17" t="s">
        <v>43</v>
      </c>
      <c r="B59" s="33">
        <v>210288</v>
      </c>
      <c r="C59" s="33">
        <v>71546</v>
      </c>
      <c r="D59" s="33">
        <v>281834</v>
      </c>
      <c r="E59" s="59"/>
      <c r="F59" s="59"/>
      <c r="G59" s="59"/>
      <c r="H59" s="59"/>
      <c r="I59" s="59"/>
      <c r="J59" s="59"/>
      <c r="K59" s="59"/>
      <c r="L59" s="59"/>
      <c r="M59" s="59"/>
      <c r="N59" s="59"/>
      <c r="O59" s="59"/>
      <c r="P59" s="59"/>
      <c r="Q59" s="59"/>
      <c r="R59" s="59"/>
      <c r="S59" s="59"/>
      <c r="T59" s="59"/>
      <c r="U59" s="59"/>
      <c r="V59" s="59"/>
      <c r="W59" s="59"/>
      <c r="X59" s="59"/>
    </row>
    <row r="60" spans="1:24" s="48" customFormat="1" ht="9" customHeight="1" x14ac:dyDescent="0.15">
      <c r="A60" s="17" t="s">
        <v>44</v>
      </c>
      <c r="B60" s="33">
        <v>113470</v>
      </c>
      <c r="C60" s="33">
        <v>26661</v>
      </c>
      <c r="D60" s="33">
        <v>140131</v>
      </c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</row>
    <row r="61" spans="1:24" s="48" customFormat="1" ht="9" customHeight="1" x14ac:dyDescent="0.15">
      <c r="A61" s="17" t="s">
        <v>45</v>
      </c>
      <c r="B61" s="33">
        <v>64692</v>
      </c>
      <c r="C61" s="33">
        <v>12483</v>
      </c>
      <c r="D61" s="33">
        <v>77175</v>
      </c>
      <c r="E61" s="47"/>
      <c r="F61" s="47"/>
      <c r="G61" s="47"/>
      <c r="H61" s="47"/>
      <c r="I61" s="47"/>
      <c r="J61" s="47"/>
      <c r="K61" s="47"/>
      <c r="L61" s="47"/>
      <c r="M61" s="47"/>
      <c r="N61" s="47"/>
      <c r="O61" s="47"/>
      <c r="P61" s="47"/>
      <c r="Q61" s="47"/>
      <c r="R61" s="47"/>
      <c r="S61" s="47"/>
      <c r="T61" s="47"/>
      <c r="U61" s="47"/>
      <c r="V61" s="47"/>
      <c r="W61" s="47"/>
      <c r="X61" s="47"/>
    </row>
    <row r="62" spans="1:24" s="48" customFormat="1" ht="9" customHeight="1" x14ac:dyDescent="0.15">
      <c r="A62" s="17" t="s">
        <v>46</v>
      </c>
      <c r="B62" s="33">
        <v>38617</v>
      </c>
      <c r="C62" s="33">
        <v>5705</v>
      </c>
      <c r="D62" s="33">
        <v>44322</v>
      </c>
      <c r="E62" s="47"/>
      <c r="F62" s="47"/>
      <c r="G62" s="47"/>
      <c r="H62" s="47"/>
      <c r="I62" s="47"/>
      <c r="J62" s="47"/>
      <c r="K62" s="47"/>
      <c r="L62" s="47"/>
      <c r="M62" s="47"/>
      <c r="N62" s="47"/>
      <c r="O62" s="47"/>
      <c r="P62" s="47"/>
      <c r="Q62" s="47"/>
      <c r="R62" s="47"/>
      <c r="S62" s="47"/>
      <c r="T62" s="47"/>
      <c r="U62" s="47"/>
      <c r="V62" s="47"/>
      <c r="W62" s="47"/>
      <c r="X62" s="47"/>
    </row>
    <row r="63" spans="1:24" s="48" customFormat="1" ht="9" customHeight="1" x14ac:dyDescent="0.15">
      <c r="A63" s="17" t="s">
        <v>47</v>
      </c>
      <c r="B63" s="33">
        <v>94422</v>
      </c>
      <c r="C63" s="33">
        <v>10254</v>
      </c>
      <c r="D63" s="33">
        <v>104676</v>
      </c>
      <c r="E63" s="46"/>
      <c r="F63" s="46"/>
      <c r="G63" s="46"/>
      <c r="H63" s="46"/>
      <c r="I63" s="46"/>
      <c r="J63" s="46"/>
      <c r="K63" s="46"/>
      <c r="L63" s="46"/>
      <c r="M63" s="46"/>
      <c r="N63" s="47"/>
      <c r="O63" s="47"/>
      <c r="P63" s="47"/>
      <c r="Q63" s="47"/>
      <c r="R63" s="47"/>
      <c r="S63" s="47"/>
      <c r="T63" s="47"/>
      <c r="U63" s="47"/>
      <c r="V63" s="47"/>
      <c r="W63" s="47"/>
      <c r="X63" s="47"/>
    </row>
    <row r="64" spans="1:24" s="48" customFormat="1" ht="9" customHeight="1" x14ac:dyDescent="0.15">
      <c r="A64" s="35" t="s">
        <v>5</v>
      </c>
      <c r="B64" s="36">
        <v>995115</v>
      </c>
      <c r="C64" s="36">
        <v>458974</v>
      </c>
      <c r="D64" s="36">
        <v>1454089</v>
      </c>
      <c r="E64" s="46"/>
      <c r="F64" s="46"/>
      <c r="G64" s="46"/>
      <c r="H64" s="46"/>
      <c r="I64" s="46"/>
      <c r="J64" s="46"/>
      <c r="K64" s="46"/>
      <c r="L64" s="46"/>
      <c r="M64" s="46"/>
      <c r="N64" s="47"/>
      <c r="O64" s="47"/>
      <c r="P64" s="47"/>
      <c r="Q64" s="47"/>
      <c r="R64" s="47"/>
      <c r="S64" s="47"/>
      <c r="T64" s="47"/>
      <c r="U64" s="47"/>
      <c r="V64" s="47"/>
      <c r="W64" s="47"/>
      <c r="X64" s="47"/>
    </row>
    <row r="65" spans="1:24" s="48" customFormat="1" ht="4.5" customHeight="1" x14ac:dyDescent="0.15">
      <c r="A65" s="43"/>
      <c r="B65" s="61"/>
      <c r="C65" s="61"/>
      <c r="D65" s="61"/>
      <c r="E65" s="46"/>
      <c r="F65" s="46"/>
      <c r="G65" s="46"/>
      <c r="H65" s="46"/>
      <c r="I65" s="46"/>
      <c r="J65" s="46"/>
      <c r="K65" s="46"/>
      <c r="L65" s="46"/>
      <c r="M65" s="46"/>
      <c r="N65" s="47"/>
      <c r="O65" s="47"/>
      <c r="P65" s="47"/>
      <c r="Q65" s="47"/>
      <c r="R65" s="47"/>
      <c r="S65" s="47"/>
      <c r="T65" s="47"/>
      <c r="U65" s="47"/>
      <c r="V65" s="47"/>
      <c r="W65" s="47"/>
      <c r="X65" s="47"/>
    </row>
    <row r="66" spans="1:24" s="48" customFormat="1" ht="13.5" customHeight="1" x14ac:dyDescent="0.15">
      <c r="A66" s="27" t="s">
        <v>92</v>
      </c>
      <c r="B66" s="46"/>
      <c r="C66" s="46"/>
      <c r="D66" s="46"/>
      <c r="E66" s="46"/>
      <c r="F66" s="46"/>
      <c r="G66" s="46"/>
      <c r="H66" s="46"/>
      <c r="I66" s="46"/>
      <c r="J66" s="46"/>
      <c r="K66" s="46"/>
      <c r="L66" s="46"/>
      <c r="M66" s="47"/>
      <c r="N66" s="47"/>
      <c r="O66" s="47"/>
      <c r="P66" s="47"/>
      <c r="Q66" s="47"/>
      <c r="R66" s="47"/>
      <c r="S66" s="47"/>
      <c r="T66" s="47"/>
      <c r="U66" s="47"/>
      <c r="V66" s="47"/>
      <c r="W66" s="47"/>
      <c r="X66" s="47"/>
    </row>
    <row r="67" spans="1:24" s="48" customFormat="1" ht="11.25" customHeight="1" x14ac:dyDescent="0.15">
      <c r="B67" s="46"/>
      <c r="C67" s="46"/>
      <c r="D67" s="46"/>
      <c r="E67" s="46"/>
      <c r="F67" s="46"/>
      <c r="G67" s="46"/>
      <c r="H67" s="46"/>
      <c r="I67" s="46"/>
      <c r="J67" s="46"/>
      <c r="K67" s="46"/>
      <c r="L67" s="46"/>
      <c r="M67" s="46"/>
      <c r="N67" s="47"/>
      <c r="O67" s="47"/>
      <c r="P67" s="47"/>
      <c r="Q67" s="47"/>
      <c r="R67" s="47"/>
      <c r="S67" s="47"/>
      <c r="T67" s="47"/>
      <c r="U67" s="47"/>
      <c r="V67" s="47"/>
      <c r="W67" s="47"/>
      <c r="X67" s="47"/>
    </row>
    <row r="68" spans="1:24" s="48" customFormat="1" ht="11.25" customHeight="1" x14ac:dyDescent="0.15">
      <c r="B68" s="47"/>
      <c r="C68" s="47"/>
      <c r="D68" s="47"/>
      <c r="E68" s="47"/>
      <c r="F68" s="47"/>
      <c r="G68" s="47"/>
      <c r="H68" s="47"/>
      <c r="I68" s="47"/>
      <c r="J68" s="47"/>
      <c r="K68" s="47"/>
      <c r="L68" s="47"/>
      <c r="M68" s="47"/>
      <c r="N68" s="47"/>
      <c r="O68" s="47"/>
      <c r="P68" s="47"/>
      <c r="Q68" s="47"/>
      <c r="R68" s="47"/>
      <c r="S68" s="47"/>
      <c r="T68" s="47"/>
      <c r="U68" s="47"/>
      <c r="V68" s="47"/>
      <c r="W68" s="47"/>
      <c r="X68" s="47"/>
    </row>
    <row r="69" spans="1:24" s="48" customFormat="1" ht="11.25" customHeight="1" x14ac:dyDescent="0.15">
      <c r="B69" s="47"/>
      <c r="C69" s="47"/>
      <c r="D69" s="47"/>
      <c r="E69" s="47"/>
      <c r="F69" s="47"/>
      <c r="G69" s="47"/>
      <c r="H69" s="47"/>
      <c r="I69" s="47"/>
      <c r="J69" s="47"/>
      <c r="K69" s="47"/>
      <c r="L69" s="47"/>
      <c r="M69" s="47"/>
      <c r="N69" s="47"/>
      <c r="O69" s="47"/>
      <c r="P69" s="47"/>
      <c r="Q69" s="47"/>
      <c r="R69" s="47"/>
      <c r="S69" s="47"/>
      <c r="T69" s="47"/>
      <c r="U69" s="47"/>
      <c r="V69" s="47"/>
      <c r="W69" s="47"/>
      <c r="X69" s="47"/>
    </row>
    <row r="70" spans="1:24" s="48" customFormat="1" ht="11.25" customHeight="1" x14ac:dyDescent="0.15">
      <c r="B70" s="47"/>
      <c r="C70" s="47"/>
      <c r="D70" s="47"/>
      <c r="E70" s="47"/>
      <c r="F70" s="47"/>
      <c r="G70" s="47"/>
      <c r="H70" s="47"/>
      <c r="I70" s="47"/>
      <c r="J70" s="47"/>
      <c r="K70" s="47"/>
      <c r="L70" s="47"/>
      <c r="M70" s="47"/>
      <c r="N70" s="47"/>
      <c r="O70" s="47"/>
      <c r="P70" s="47"/>
      <c r="Q70" s="47"/>
      <c r="R70" s="47"/>
      <c r="S70" s="47"/>
      <c r="T70" s="47"/>
      <c r="U70" s="47"/>
      <c r="V70" s="47"/>
      <c r="W70" s="47"/>
      <c r="X70" s="47"/>
    </row>
    <row r="71" spans="1:24" s="48" customFormat="1" ht="11.25" customHeight="1" x14ac:dyDescent="0.15">
      <c r="B71" s="47"/>
      <c r="C71" s="47"/>
      <c r="D71" s="47"/>
      <c r="E71" s="47"/>
      <c r="F71" s="47"/>
      <c r="G71" s="47"/>
      <c r="H71" s="47"/>
      <c r="I71" s="47"/>
      <c r="J71" s="47"/>
      <c r="K71" s="47"/>
      <c r="L71" s="47"/>
      <c r="M71" s="47"/>
      <c r="N71" s="47"/>
      <c r="O71" s="47"/>
      <c r="P71" s="47"/>
      <c r="Q71" s="47"/>
      <c r="R71" s="47"/>
      <c r="S71" s="47"/>
      <c r="T71" s="47"/>
      <c r="U71" s="47"/>
      <c r="V71" s="47"/>
      <c r="W71" s="47"/>
      <c r="X71" s="47"/>
    </row>
    <row r="72" spans="1:24" s="48" customFormat="1" ht="11.25" customHeight="1" x14ac:dyDescent="0.15">
      <c r="B72" s="47"/>
      <c r="C72" s="47"/>
      <c r="D72" s="47"/>
      <c r="E72" s="47"/>
      <c r="F72" s="47"/>
      <c r="G72" s="47"/>
      <c r="H72" s="47"/>
      <c r="I72" s="47"/>
      <c r="J72" s="47"/>
      <c r="K72" s="47"/>
      <c r="L72" s="47"/>
      <c r="M72" s="47"/>
      <c r="N72" s="47"/>
      <c r="O72" s="47"/>
      <c r="P72" s="47"/>
      <c r="Q72" s="47"/>
      <c r="R72" s="47"/>
      <c r="S72" s="47"/>
      <c r="T72" s="47"/>
      <c r="U72" s="47"/>
      <c r="V72" s="47"/>
      <c r="W72" s="47"/>
      <c r="X72" s="47"/>
    </row>
    <row r="73" spans="1:24" s="48" customFormat="1" ht="11.25" customHeight="1" x14ac:dyDescent="0.15"/>
    <row r="74" spans="1:24" s="48" customFormat="1" ht="11.25" customHeight="1" x14ac:dyDescent="0.15"/>
    <row r="75" spans="1:24" s="48" customFormat="1" ht="11.25" customHeight="1" x14ac:dyDescent="0.15"/>
    <row r="76" spans="1:24" s="48" customFormat="1" ht="11.25" customHeight="1" x14ac:dyDescent="0.15"/>
    <row r="77" spans="1:24" s="48" customFormat="1" ht="11.25" customHeight="1" x14ac:dyDescent="0.15"/>
    <row r="78" spans="1:24" s="48" customFormat="1" ht="11.25" customHeight="1" x14ac:dyDescent="0.15"/>
    <row r="79" spans="1:24" s="48" customFormat="1" ht="11.25" customHeight="1" x14ac:dyDescent="0.15"/>
    <row r="80" spans="1:24" s="48" customFormat="1" ht="11.25" customHeight="1" x14ac:dyDescent="0.15"/>
    <row r="81" s="48" customFormat="1" ht="11.25" customHeight="1" x14ac:dyDescent="0.15"/>
    <row r="82" s="48" customFormat="1" ht="11.25" customHeight="1" x14ac:dyDescent="0.15"/>
    <row r="83" s="48" customFormat="1" ht="11.25" customHeight="1" x14ac:dyDescent="0.15"/>
    <row r="84" s="48" customFormat="1" ht="11.25" customHeight="1" x14ac:dyDescent="0.15"/>
    <row r="85" s="48" customFormat="1" ht="11.25" customHeight="1" x14ac:dyDescent="0.15"/>
    <row r="86" s="48" customFormat="1" ht="11.25" customHeight="1" x14ac:dyDescent="0.15"/>
    <row r="87" s="48" customFormat="1" ht="11.25" customHeight="1" x14ac:dyDescent="0.15"/>
    <row r="88" s="48" customFormat="1" ht="11.25" customHeight="1" x14ac:dyDescent="0.15"/>
    <row r="89" s="48" customFormat="1" ht="11.25" customHeight="1" x14ac:dyDescent="0.15"/>
    <row r="90" s="48" customFormat="1" ht="11.25" customHeight="1" x14ac:dyDescent="0.15"/>
    <row r="91" s="48" customFormat="1" ht="11.25" customHeight="1" x14ac:dyDescent="0.15"/>
    <row r="92" s="48" customFormat="1" ht="11.25" customHeight="1" x14ac:dyDescent="0.15"/>
    <row r="93" s="48" customFormat="1" ht="11.25" customHeight="1" x14ac:dyDescent="0.15"/>
    <row r="94" s="48" customFormat="1" ht="11.25" customHeight="1" x14ac:dyDescent="0.15"/>
    <row r="95" s="48" customFormat="1" ht="11.25" customHeight="1" x14ac:dyDescent="0.15"/>
    <row r="96" s="48" customFormat="1" ht="11.25" customHeight="1" x14ac:dyDescent="0.15"/>
    <row r="97" s="48" customFormat="1" ht="11.25" customHeight="1" x14ac:dyDescent="0.15"/>
    <row r="98" s="48" customFormat="1" ht="11.25" customHeight="1" x14ac:dyDescent="0.15"/>
    <row r="99" ht="11.25" customHeight="1" x14ac:dyDescent="0.2"/>
    <row r="100" ht="11.25" customHeight="1" x14ac:dyDescent="0.2"/>
    <row r="101" ht="11.25" customHeight="1" x14ac:dyDescent="0.2"/>
    <row r="102" ht="11.25" customHeight="1" x14ac:dyDescent="0.2"/>
    <row r="103" ht="11.25" customHeight="1" x14ac:dyDescent="0.2"/>
    <row r="104" ht="11.25" customHeight="1" x14ac:dyDescent="0.2"/>
    <row r="105" ht="11.25" customHeight="1" x14ac:dyDescent="0.2"/>
    <row r="106" ht="11.25" customHeight="1" x14ac:dyDescent="0.2"/>
    <row r="107" ht="11.25" customHeight="1" x14ac:dyDescent="0.2"/>
    <row r="108" ht="11.25" customHeight="1" x14ac:dyDescent="0.2"/>
    <row r="109" ht="11.25" customHeight="1" x14ac:dyDescent="0.2"/>
    <row r="110" ht="11.25" customHeight="1" x14ac:dyDescent="0.2"/>
    <row r="111" ht="11.25" customHeight="1" x14ac:dyDescent="0.2"/>
    <row r="112" ht="11.25" customHeight="1" x14ac:dyDescent="0.2"/>
    <row r="113" ht="11.25" customHeight="1" x14ac:dyDescent="0.2"/>
    <row r="114" ht="11.25" customHeight="1" x14ac:dyDescent="0.2"/>
    <row r="115" ht="11.25" customHeight="1" x14ac:dyDescent="0.2"/>
    <row r="116" ht="11.25" customHeight="1" x14ac:dyDescent="0.2"/>
    <row r="117" ht="11.25" customHeight="1" x14ac:dyDescent="0.2"/>
    <row r="118" ht="11.25" customHeight="1" x14ac:dyDescent="0.2"/>
  </sheetData>
  <mergeCells count="5">
    <mergeCell ref="A1:D1"/>
    <mergeCell ref="A3:A5"/>
    <mergeCell ref="B4:B5"/>
    <mergeCell ref="C4:C5"/>
    <mergeCell ref="D4:D5"/>
  </mergeCells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13</vt:i4>
      </vt:variant>
      <vt:variant>
        <vt:lpstr>Intervalli denominati</vt:lpstr>
      </vt:variant>
      <vt:variant>
        <vt:i4>1</vt:i4>
      </vt:variant>
    </vt:vector>
  </HeadingPairs>
  <TitlesOfParts>
    <vt:vector size="14" baseType="lpstr">
      <vt:lpstr>Indice</vt:lpstr>
      <vt:lpstr>III.3.5.1</vt:lpstr>
      <vt:lpstr>III.3.5.2</vt:lpstr>
      <vt:lpstr>III.3.5.3</vt:lpstr>
      <vt:lpstr>III.3.5.4</vt:lpstr>
      <vt:lpstr>III.3.5.5</vt:lpstr>
      <vt:lpstr>III.3.5.6</vt:lpstr>
      <vt:lpstr>III.3.5.7</vt:lpstr>
      <vt:lpstr>III.3.5.8</vt:lpstr>
      <vt:lpstr>III.3.5.9</vt:lpstr>
      <vt:lpstr>III.3.5.10</vt:lpstr>
      <vt:lpstr>III.3.5.11</vt:lpstr>
      <vt:lpstr>III.3.5.12</vt:lpstr>
      <vt:lpstr>Indice!Area_stampa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AutoBVT</dc:creator>
  <cp:lastModifiedBy>Microsoft Office</cp:lastModifiedBy>
  <cp:lastPrinted>2013-11-21T14:20:54Z</cp:lastPrinted>
  <dcterms:created xsi:type="dcterms:W3CDTF">2012-11-07T10:58:18Z</dcterms:created>
  <dcterms:modified xsi:type="dcterms:W3CDTF">2013-11-27T10:12:52Z</dcterms:modified>
</cp:coreProperties>
</file>