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32" yWindow="24" windowWidth="11268" windowHeight="7008" tabRatio="871" activeTab="2"/>
  </bookViews>
  <sheets>
    <sheet name="Tab. 1" sheetId="8" r:id="rId1"/>
    <sheet name="Tab. 2" sheetId="9" r:id="rId2"/>
    <sheet name="Tab. 3 " sheetId="20" r:id="rId3"/>
    <sheet name="Tab. 4" sheetId="10" r:id="rId4"/>
    <sheet name="Tab. 4a" sheetId="14" r:id="rId5"/>
    <sheet name="Tab. 4b" sheetId="15" r:id="rId6"/>
    <sheet name="Tab.4c" sheetId="16" r:id="rId7"/>
    <sheet name="Tab. 4d" sheetId="17" r:id="rId8"/>
    <sheet name="Tab. 5" sheetId="11" r:id="rId9"/>
  </sheets>
  <externalReferences>
    <externalReference r:id="rId10"/>
  </externalReferences>
  <definedNames>
    <definedName name="_xlnm.Print_Area" localSheetId="0">'Tab. 1'!$A$1:$F$47</definedName>
    <definedName name="_xlnm.Print_Area" localSheetId="1">'Tab. 2'!$A$1:$J$45</definedName>
    <definedName name="_xlnm.Print_Area" localSheetId="2">'Tab. 3 '!$A$1:$E$43</definedName>
    <definedName name="_xlnm.Print_Area" localSheetId="3">'Tab. 4'!$A$1:$S$47</definedName>
    <definedName name="_xlnm.Print_Area" localSheetId="4">'Tab. 4a'!$A$1:$S$48</definedName>
    <definedName name="_xlnm.Print_Area" localSheetId="5">'Tab. 4b'!$A$1:$S$49</definedName>
    <definedName name="_xlnm.Print_Area" localSheetId="7">'Tab. 4d'!$A$1:$Q$28</definedName>
    <definedName name="_xlnm.Print_Area" localSheetId="8">'Tab. 5'!$A$1:$G$60</definedName>
    <definedName name="_xlnm.Print_Area" localSheetId="6">Tab.4c!$A$1:$P$47</definedName>
  </definedNames>
  <calcPr calcId="145621"/>
</workbook>
</file>

<file path=xl/calcChain.xml><?xml version="1.0" encoding="utf-8"?>
<calcChain xmlns="http://schemas.openxmlformats.org/spreadsheetml/2006/main">
  <c r="C58" i="11" l="1"/>
  <c r="D58" i="11"/>
  <c r="E58" i="11"/>
  <c r="F58" i="11"/>
  <c r="G58" i="11"/>
  <c r="C44" i="11"/>
  <c r="D44" i="11"/>
  <c r="E44" i="11"/>
  <c r="F44" i="11"/>
  <c r="G44" i="11"/>
  <c r="C30" i="11"/>
  <c r="D30" i="11"/>
  <c r="E30" i="11"/>
  <c r="F30" i="11"/>
  <c r="G30" i="11"/>
  <c r="C16" i="11"/>
  <c r="D16" i="11"/>
  <c r="E16" i="11"/>
  <c r="F16" i="11"/>
  <c r="G16" i="11"/>
  <c r="B44" i="16"/>
  <c r="C44" i="16"/>
  <c r="D44" i="16"/>
  <c r="E44" i="16"/>
  <c r="F44" i="16"/>
  <c r="G44" i="16"/>
  <c r="H44" i="16"/>
  <c r="I44" i="16"/>
  <c r="J44" i="16"/>
  <c r="K44" i="16"/>
  <c r="L44" i="16"/>
  <c r="M44" i="16"/>
  <c r="N44" i="16"/>
  <c r="O44" i="16"/>
  <c r="P44" i="16"/>
  <c r="B44" i="15"/>
  <c r="C44" i="15"/>
  <c r="D44" i="15"/>
  <c r="E44" i="15"/>
  <c r="F44" i="15"/>
  <c r="G44" i="15"/>
  <c r="H44" i="15"/>
  <c r="I44" i="15"/>
  <c r="J44" i="15"/>
  <c r="K44" i="15"/>
  <c r="L44" i="15"/>
  <c r="M44" i="15"/>
  <c r="N44" i="15"/>
  <c r="O44" i="15"/>
  <c r="P44" i="15"/>
  <c r="Q44" i="15"/>
  <c r="R44" i="15"/>
  <c r="B44" i="14"/>
  <c r="C44" i="14"/>
  <c r="D44" i="14"/>
  <c r="E44" i="14"/>
  <c r="F44" i="14"/>
  <c r="G44" i="14"/>
  <c r="H44" i="14"/>
  <c r="I44" i="14"/>
  <c r="J44" i="14"/>
  <c r="K44" i="14"/>
  <c r="L44" i="14"/>
  <c r="M44" i="14"/>
  <c r="N44" i="14"/>
  <c r="O44" i="14"/>
  <c r="P44" i="14"/>
  <c r="Q44" i="14"/>
  <c r="R44" i="14"/>
  <c r="S44" i="14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3" i="20"/>
  <c r="C43" i="20"/>
  <c r="D43" i="20"/>
  <c r="B43" i="9"/>
  <c r="C43" i="9"/>
  <c r="D43" i="9"/>
  <c r="E43" i="9"/>
  <c r="F43" i="9"/>
  <c r="G43" i="9"/>
  <c r="H43" i="9"/>
  <c r="I43" i="9"/>
  <c r="J43" i="9"/>
  <c r="B43" i="8"/>
  <c r="C43" i="8"/>
  <c r="D43" i="8"/>
  <c r="E43" i="8"/>
  <c r="F43" i="8"/>
  <c r="E18" i="11" l="1"/>
  <c r="E19" i="11"/>
  <c r="E20" i="11"/>
  <c r="E21" i="11"/>
  <c r="E22" i="11"/>
  <c r="E23" i="11"/>
  <c r="E24" i="11"/>
  <c r="E25" i="11"/>
  <c r="E26" i="11"/>
  <c r="E27" i="11"/>
  <c r="E28" i="11"/>
  <c r="E29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C15" i="11"/>
  <c r="D15" i="11"/>
  <c r="E15" i="11"/>
  <c r="F15" i="11"/>
  <c r="G15" i="11"/>
  <c r="C29" i="11"/>
  <c r="D29" i="11"/>
  <c r="F29" i="11"/>
  <c r="G29" i="11"/>
  <c r="C43" i="11"/>
  <c r="D43" i="11"/>
  <c r="F43" i="11"/>
  <c r="G43" i="11"/>
  <c r="C57" i="11"/>
  <c r="D57" i="11"/>
  <c r="E57" i="11"/>
  <c r="F57" i="11"/>
  <c r="G57" i="11"/>
  <c r="B43" i="16"/>
  <c r="C43" i="16"/>
  <c r="D43" i="16"/>
  <c r="E43" i="16"/>
  <c r="F43" i="16"/>
  <c r="G43" i="16"/>
  <c r="H43" i="16"/>
  <c r="I43" i="16"/>
  <c r="J43" i="16"/>
  <c r="K43" i="16"/>
  <c r="L43" i="16"/>
  <c r="M43" i="16"/>
  <c r="N43" i="16"/>
  <c r="O43" i="16"/>
  <c r="P43" i="16"/>
  <c r="B43" i="15"/>
  <c r="C43" i="15"/>
  <c r="D43" i="15"/>
  <c r="E43" i="15"/>
  <c r="F43" i="15"/>
  <c r="G43" i="15"/>
  <c r="H43" i="15"/>
  <c r="I43" i="15"/>
  <c r="J43" i="15"/>
  <c r="K43" i="15"/>
  <c r="L43" i="15"/>
  <c r="M43" i="15"/>
  <c r="N43" i="15"/>
  <c r="O43" i="15"/>
  <c r="P43" i="15"/>
  <c r="Q43" i="15"/>
  <c r="R43" i="15"/>
  <c r="B43" i="14"/>
  <c r="C43" i="14"/>
  <c r="D43" i="14"/>
  <c r="E43" i="14"/>
  <c r="F43" i="14"/>
  <c r="G43" i="14"/>
  <c r="H43" i="14"/>
  <c r="I43" i="14"/>
  <c r="J43" i="14"/>
  <c r="K43" i="14"/>
  <c r="L43" i="14"/>
  <c r="M43" i="14"/>
  <c r="N43" i="14"/>
  <c r="O43" i="14"/>
  <c r="P43" i="14"/>
  <c r="Q43" i="14"/>
  <c r="R43" i="14"/>
  <c r="S43" i="14"/>
  <c r="B43" i="10"/>
  <c r="C43" i="10"/>
  <c r="D43" i="10"/>
  <c r="E43" i="10"/>
  <c r="F43" i="10"/>
  <c r="G43" i="10"/>
  <c r="H43" i="10"/>
  <c r="I43" i="10"/>
  <c r="J43" i="10"/>
  <c r="K43" i="10"/>
  <c r="L43" i="10"/>
  <c r="M43" i="10"/>
  <c r="N43" i="10"/>
  <c r="O43" i="10"/>
  <c r="P43" i="10"/>
  <c r="Q43" i="10"/>
  <c r="R43" i="10"/>
  <c r="S43" i="10"/>
  <c r="B42" i="20"/>
  <c r="C42" i="20"/>
  <c r="D42" i="20"/>
  <c r="B42" i="9"/>
  <c r="C42" i="9"/>
  <c r="D42" i="9"/>
  <c r="E42" i="9"/>
  <c r="F42" i="9"/>
  <c r="G42" i="9"/>
  <c r="H42" i="9"/>
  <c r="I42" i="9"/>
  <c r="J42" i="9"/>
  <c r="B33" i="8"/>
  <c r="C33" i="8"/>
  <c r="D33" i="8"/>
  <c r="E33" i="8"/>
  <c r="F33" i="8"/>
  <c r="B34" i="8"/>
  <c r="C34" i="8"/>
  <c r="D34" i="8"/>
  <c r="E34" i="8"/>
  <c r="F34" i="8"/>
  <c r="B35" i="8"/>
  <c r="C35" i="8"/>
  <c r="D35" i="8"/>
  <c r="E35" i="8"/>
  <c r="F35" i="8"/>
  <c r="B36" i="8"/>
  <c r="C36" i="8"/>
  <c r="D36" i="8"/>
  <c r="E36" i="8"/>
  <c r="F36" i="8"/>
  <c r="B37" i="8"/>
  <c r="C37" i="8"/>
  <c r="D37" i="8"/>
  <c r="E37" i="8"/>
  <c r="F37" i="8"/>
  <c r="B38" i="8"/>
  <c r="C38" i="8"/>
  <c r="D38" i="8"/>
  <c r="E38" i="8"/>
  <c r="F38" i="8"/>
  <c r="B39" i="8"/>
  <c r="C39" i="8"/>
  <c r="D39" i="8"/>
  <c r="E39" i="8"/>
  <c r="F39" i="8"/>
  <c r="B40" i="8"/>
  <c r="C40" i="8"/>
  <c r="D40" i="8"/>
  <c r="E40" i="8"/>
  <c r="F40" i="8"/>
  <c r="B41" i="8"/>
  <c r="C41" i="8"/>
  <c r="D41" i="8"/>
  <c r="E41" i="8"/>
  <c r="F41" i="8"/>
  <c r="B42" i="8"/>
  <c r="C42" i="8"/>
  <c r="D42" i="8"/>
  <c r="E42" i="8"/>
  <c r="F42" i="8"/>
  <c r="B34" i="14" l="1"/>
  <c r="C34" i="14"/>
  <c r="D34" i="14"/>
  <c r="E34" i="14"/>
  <c r="F34" i="14"/>
  <c r="G34" i="14"/>
  <c r="H34" i="14"/>
  <c r="I34" i="14"/>
  <c r="J34" i="14"/>
  <c r="K34" i="14"/>
  <c r="L34" i="14"/>
  <c r="M34" i="14"/>
  <c r="B35" i="14"/>
  <c r="C35" i="14"/>
  <c r="D35" i="14"/>
  <c r="E35" i="14"/>
  <c r="F35" i="14"/>
  <c r="G35" i="14"/>
  <c r="H35" i="14"/>
  <c r="I35" i="14"/>
  <c r="J35" i="14"/>
  <c r="K35" i="14"/>
  <c r="L35" i="14"/>
  <c r="M35" i="14"/>
  <c r="B36" i="14"/>
  <c r="C36" i="14"/>
  <c r="D36" i="14"/>
  <c r="E36" i="14"/>
  <c r="F36" i="14"/>
  <c r="G36" i="14"/>
  <c r="H36" i="14"/>
  <c r="I36" i="14"/>
  <c r="J36" i="14"/>
  <c r="K36" i="14"/>
  <c r="L36" i="14"/>
  <c r="M36" i="14"/>
  <c r="B37" i="14"/>
  <c r="C37" i="14"/>
  <c r="D37" i="14"/>
  <c r="E37" i="14"/>
  <c r="F37" i="14"/>
  <c r="G37" i="14"/>
  <c r="H37" i="14"/>
  <c r="I37" i="14"/>
  <c r="J37" i="14"/>
  <c r="K37" i="14"/>
  <c r="L37" i="14"/>
  <c r="M37" i="14"/>
  <c r="B38" i="14"/>
  <c r="C38" i="14"/>
  <c r="D38" i="14"/>
  <c r="E38" i="14"/>
  <c r="F38" i="14"/>
  <c r="G38" i="14"/>
  <c r="H38" i="14"/>
  <c r="I38" i="14"/>
  <c r="J38" i="14"/>
  <c r="K38" i="14"/>
  <c r="L38" i="14"/>
  <c r="M38" i="14"/>
  <c r="B39" i="14"/>
  <c r="C39" i="14"/>
  <c r="D39" i="14"/>
  <c r="E39" i="14"/>
  <c r="F39" i="14"/>
  <c r="G39" i="14"/>
  <c r="H39" i="14"/>
  <c r="I39" i="14"/>
  <c r="J39" i="14"/>
  <c r="K39" i="14"/>
  <c r="L39" i="14"/>
  <c r="M39" i="14"/>
  <c r="B40" i="14"/>
  <c r="C40" i="14"/>
  <c r="D40" i="14"/>
  <c r="E40" i="14"/>
  <c r="F40" i="14"/>
  <c r="G40" i="14"/>
  <c r="H40" i="14"/>
  <c r="I40" i="14"/>
  <c r="J40" i="14"/>
  <c r="K40" i="14"/>
  <c r="L40" i="14"/>
  <c r="M40" i="14"/>
  <c r="B41" i="14"/>
  <c r="C41" i="14"/>
  <c r="D41" i="14"/>
  <c r="E41" i="14"/>
  <c r="F41" i="14"/>
  <c r="G41" i="14"/>
  <c r="H41" i="14"/>
  <c r="I41" i="14"/>
  <c r="J41" i="14"/>
  <c r="K41" i="14"/>
  <c r="L41" i="14"/>
  <c r="M41" i="14"/>
  <c r="B42" i="14"/>
  <c r="C42" i="14"/>
  <c r="D42" i="14"/>
  <c r="E42" i="14"/>
  <c r="F42" i="14"/>
  <c r="G42" i="14"/>
  <c r="H42" i="14"/>
  <c r="I42" i="14"/>
  <c r="J42" i="14"/>
  <c r="K42" i="14"/>
  <c r="L42" i="14"/>
  <c r="M42" i="14"/>
  <c r="B33" i="20"/>
  <c r="B34" i="20"/>
  <c r="B35" i="20"/>
  <c r="B36" i="20"/>
  <c r="B37" i="20"/>
  <c r="B38" i="20"/>
  <c r="B39" i="20"/>
  <c r="B40" i="20"/>
  <c r="B41" i="20"/>
  <c r="D33" i="20"/>
  <c r="D34" i="20"/>
  <c r="D35" i="20"/>
  <c r="D36" i="20"/>
  <c r="D37" i="20"/>
  <c r="D38" i="20"/>
  <c r="D39" i="20"/>
  <c r="D40" i="20"/>
  <c r="D41" i="20"/>
  <c r="C33" i="20"/>
  <c r="C34" i="20"/>
  <c r="C35" i="20"/>
  <c r="C36" i="20"/>
  <c r="C37" i="20"/>
  <c r="C38" i="20"/>
  <c r="C39" i="20"/>
  <c r="C40" i="20"/>
  <c r="C41" i="20"/>
  <c r="P24" i="17" l="1"/>
  <c r="O24" i="17"/>
  <c r="N24" i="17"/>
  <c r="M24" i="17"/>
  <c r="L24" i="17"/>
  <c r="K24" i="17"/>
  <c r="J24" i="17"/>
  <c r="I24" i="17"/>
  <c r="H24" i="17"/>
  <c r="G24" i="17"/>
  <c r="F24" i="17"/>
  <c r="E24" i="17"/>
  <c r="D24" i="17"/>
  <c r="C24" i="17"/>
  <c r="B24" i="17"/>
  <c r="C52" i="11" l="1"/>
  <c r="D52" i="11"/>
  <c r="E52" i="11"/>
  <c r="F52" i="11"/>
  <c r="G52" i="11"/>
  <c r="C53" i="11"/>
  <c r="D53" i="11"/>
  <c r="E53" i="11"/>
  <c r="F53" i="11"/>
  <c r="G53" i="11"/>
  <c r="C54" i="11"/>
  <c r="D54" i="11"/>
  <c r="E54" i="11"/>
  <c r="F54" i="11"/>
  <c r="G54" i="11"/>
  <c r="C55" i="11"/>
  <c r="D55" i="11"/>
  <c r="E55" i="11"/>
  <c r="F55" i="11"/>
  <c r="G55" i="11"/>
  <c r="C56" i="11"/>
  <c r="D56" i="11"/>
  <c r="E56" i="11"/>
  <c r="F56" i="11"/>
  <c r="G56" i="11"/>
  <c r="C46" i="11"/>
  <c r="D46" i="11"/>
  <c r="E46" i="11"/>
  <c r="F46" i="11"/>
  <c r="G46" i="11"/>
  <c r="C47" i="11"/>
  <c r="D47" i="11"/>
  <c r="E47" i="11"/>
  <c r="F47" i="11"/>
  <c r="G47" i="11"/>
  <c r="C48" i="11"/>
  <c r="D48" i="11"/>
  <c r="E48" i="11"/>
  <c r="F48" i="11"/>
  <c r="G48" i="11"/>
  <c r="C49" i="11"/>
  <c r="D49" i="11"/>
  <c r="E49" i="11"/>
  <c r="F49" i="11"/>
  <c r="G49" i="11"/>
  <c r="C50" i="11"/>
  <c r="D50" i="11"/>
  <c r="E50" i="11"/>
  <c r="F50" i="11"/>
  <c r="G50" i="11"/>
  <c r="C51" i="11"/>
  <c r="D51" i="11"/>
  <c r="E51" i="11"/>
  <c r="F51" i="11"/>
  <c r="G51" i="11"/>
  <c r="C32" i="11"/>
  <c r="D32" i="11"/>
  <c r="F32" i="11"/>
  <c r="G32" i="11"/>
  <c r="C33" i="11"/>
  <c r="D33" i="11"/>
  <c r="F33" i="11"/>
  <c r="G33" i="11"/>
  <c r="C34" i="11"/>
  <c r="D34" i="11"/>
  <c r="F34" i="11"/>
  <c r="G34" i="11"/>
  <c r="C35" i="11"/>
  <c r="D35" i="11"/>
  <c r="F35" i="11"/>
  <c r="G35" i="11"/>
  <c r="C36" i="11"/>
  <c r="D36" i="11"/>
  <c r="F36" i="11"/>
  <c r="G36" i="11"/>
  <c r="C37" i="11"/>
  <c r="D37" i="11"/>
  <c r="F37" i="11"/>
  <c r="G37" i="11"/>
  <c r="C38" i="11"/>
  <c r="D38" i="11"/>
  <c r="F38" i="11"/>
  <c r="G38" i="11"/>
  <c r="C39" i="11"/>
  <c r="D39" i="11"/>
  <c r="F39" i="11"/>
  <c r="G39" i="11"/>
  <c r="C40" i="11"/>
  <c r="D40" i="11"/>
  <c r="F40" i="11"/>
  <c r="G40" i="11"/>
  <c r="C41" i="11"/>
  <c r="D41" i="11"/>
  <c r="F41" i="11"/>
  <c r="G41" i="11"/>
  <c r="C42" i="11"/>
  <c r="D42" i="11"/>
  <c r="F42" i="11"/>
  <c r="G42" i="11"/>
  <c r="C18" i="11"/>
  <c r="D18" i="11"/>
  <c r="F18" i="11"/>
  <c r="G18" i="11"/>
  <c r="C19" i="11"/>
  <c r="D19" i="11"/>
  <c r="F19" i="11"/>
  <c r="G19" i="11"/>
  <c r="C20" i="11"/>
  <c r="D20" i="11"/>
  <c r="F20" i="11"/>
  <c r="G20" i="11"/>
  <c r="C21" i="11"/>
  <c r="D21" i="11"/>
  <c r="F21" i="11"/>
  <c r="G21" i="11"/>
  <c r="C22" i="11"/>
  <c r="D22" i="11"/>
  <c r="F22" i="11"/>
  <c r="G22" i="11"/>
  <c r="C23" i="11"/>
  <c r="D23" i="11"/>
  <c r="F23" i="11"/>
  <c r="G23" i="11"/>
  <c r="C24" i="11"/>
  <c r="D24" i="11"/>
  <c r="F24" i="11"/>
  <c r="G24" i="11"/>
  <c r="C25" i="11"/>
  <c r="D25" i="11"/>
  <c r="F25" i="11"/>
  <c r="G25" i="11"/>
  <c r="C26" i="11"/>
  <c r="D26" i="11"/>
  <c r="F26" i="11"/>
  <c r="G26" i="11"/>
  <c r="C27" i="11"/>
  <c r="D27" i="11"/>
  <c r="F27" i="11"/>
  <c r="G27" i="11"/>
  <c r="C28" i="11"/>
  <c r="D28" i="11"/>
  <c r="F28" i="11"/>
  <c r="G28" i="11"/>
  <c r="C4" i="11"/>
  <c r="D4" i="11"/>
  <c r="E4" i="11"/>
  <c r="F4" i="11"/>
  <c r="G4" i="11"/>
  <c r="C5" i="11"/>
  <c r="D5" i="11"/>
  <c r="E5" i="11"/>
  <c r="F5" i="11"/>
  <c r="G5" i="11"/>
  <c r="C6" i="11"/>
  <c r="D6" i="11"/>
  <c r="E6" i="11"/>
  <c r="F6" i="11"/>
  <c r="G6" i="11"/>
  <c r="C7" i="11"/>
  <c r="D7" i="11"/>
  <c r="E7" i="11"/>
  <c r="F7" i="11"/>
  <c r="G7" i="11"/>
  <c r="C8" i="11"/>
  <c r="D8" i="11"/>
  <c r="E8" i="11"/>
  <c r="F8" i="11"/>
  <c r="G8" i="11"/>
  <c r="C9" i="11"/>
  <c r="D9" i="11"/>
  <c r="E9" i="11"/>
  <c r="F9" i="11"/>
  <c r="G9" i="11"/>
  <c r="C10" i="11"/>
  <c r="D10" i="11"/>
  <c r="E10" i="11"/>
  <c r="F10" i="11"/>
  <c r="G10" i="11"/>
  <c r="C11" i="11"/>
  <c r="D11" i="11"/>
  <c r="E11" i="11"/>
  <c r="F11" i="11"/>
  <c r="G11" i="11"/>
  <c r="C12" i="11"/>
  <c r="D12" i="11"/>
  <c r="E12" i="11"/>
  <c r="F12" i="11"/>
  <c r="G12" i="11"/>
  <c r="C13" i="11"/>
  <c r="D13" i="11"/>
  <c r="E13" i="11"/>
  <c r="F13" i="11"/>
  <c r="G13" i="11"/>
  <c r="C14" i="11"/>
  <c r="D14" i="11"/>
  <c r="E14" i="11"/>
  <c r="F14" i="11"/>
  <c r="G14" i="11"/>
  <c r="B34" i="16"/>
  <c r="C34" i="16"/>
  <c r="D34" i="16"/>
  <c r="E34" i="16"/>
  <c r="F34" i="16"/>
  <c r="G34" i="16"/>
  <c r="H34" i="16"/>
  <c r="I34" i="16"/>
  <c r="J34" i="16"/>
  <c r="K34" i="16"/>
  <c r="L34" i="16"/>
  <c r="M34" i="16"/>
  <c r="N34" i="16"/>
  <c r="O34" i="16"/>
  <c r="P34" i="16"/>
  <c r="B35" i="16"/>
  <c r="C35" i="16"/>
  <c r="D35" i="16"/>
  <c r="E35" i="16"/>
  <c r="F35" i="16"/>
  <c r="G35" i="16"/>
  <c r="H35" i="16"/>
  <c r="I35" i="16"/>
  <c r="J35" i="16"/>
  <c r="K35" i="16"/>
  <c r="L35" i="16"/>
  <c r="M35" i="16"/>
  <c r="N35" i="16"/>
  <c r="O35" i="16"/>
  <c r="P35" i="16"/>
  <c r="B36" i="16"/>
  <c r="C36" i="16"/>
  <c r="D36" i="16"/>
  <c r="E36" i="16"/>
  <c r="F36" i="16"/>
  <c r="G36" i="16"/>
  <c r="H36" i="16"/>
  <c r="I36" i="16"/>
  <c r="J36" i="16"/>
  <c r="K36" i="16"/>
  <c r="L36" i="16"/>
  <c r="M36" i="16"/>
  <c r="N36" i="16"/>
  <c r="O36" i="16"/>
  <c r="P36" i="16"/>
  <c r="B37" i="16"/>
  <c r="C37" i="16"/>
  <c r="D37" i="16"/>
  <c r="E37" i="16"/>
  <c r="F37" i="16"/>
  <c r="G37" i="16"/>
  <c r="H37" i="16"/>
  <c r="I37" i="16"/>
  <c r="J37" i="16"/>
  <c r="K37" i="16"/>
  <c r="L37" i="16"/>
  <c r="M37" i="16"/>
  <c r="N37" i="16"/>
  <c r="O37" i="16"/>
  <c r="P37" i="16"/>
  <c r="B38" i="16"/>
  <c r="C38" i="16"/>
  <c r="D38" i="16"/>
  <c r="E38" i="16"/>
  <c r="F38" i="16"/>
  <c r="G38" i="16"/>
  <c r="H38" i="16"/>
  <c r="I38" i="16"/>
  <c r="J38" i="16"/>
  <c r="K38" i="16"/>
  <c r="L38" i="16"/>
  <c r="M38" i="16"/>
  <c r="N38" i="16"/>
  <c r="O38" i="16"/>
  <c r="P38" i="16"/>
  <c r="B39" i="16"/>
  <c r="C39" i="16"/>
  <c r="D39" i="16"/>
  <c r="E39" i="16"/>
  <c r="F39" i="16"/>
  <c r="G39" i="16"/>
  <c r="H39" i="16"/>
  <c r="I39" i="16"/>
  <c r="J39" i="16"/>
  <c r="K39" i="16"/>
  <c r="L39" i="16"/>
  <c r="M39" i="16"/>
  <c r="N39" i="16"/>
  <c r="O39" i="16"/>
  <c r="P39" i="16"/>
  <c r="B40" i="16"/>
  <c r="C40" i="16"/>
  <c r="D40" i="16"/>
  <c r="E40" i="16"/>
  <c r="F40" i="16"/>
  <c r="G40" i="16"/>
  <c r="H40" i="16"/>
  <c r="I40" i="16"/>
  <c r="J40" i="16"/>
  <c r="K40" i="16"/>
  <c r="L40" i="16"/>
  <c r="M40" i="16"/>
  <c r="N40" i="16"/>
  <c r="O40" i="16"/>
  <c r="P40" i="16"/>
  <c r="B41" i="16"/>
  <c r="C41" i="16"/>
  <c r="D41" i="16"/>
  <c r="E41" i="16"/>
  <c r="F41" i="16"/>
  <c r="G41" i="16"/>
  <c r="H41" i="16"/>
  <c r="I41" i="16"/>
  <c r="J41" i="16"/>
  <c r="K41" i="16"/>
  <c r="L41" i="16"/>
  <c r="M41" i="16"/>
  <c r="N41" i="16"/>
  <c r="O41" i="16"/>
  <c r="P41" i="16"/>
  <c r="B42" i="16"/>
  <c r="C42" i="16"/>
  <c r="D42" i="16"/>
  <c r="E42" i="16"/>
  <c r="F42" i="16"/>
  <c r="G42" i="16"/>
  <c r="H42" i="16"/>
  <c r="I42" i="16"/>
  <c r="J42" i="16"/>
  <c r="K42" i="16"/>
  <c r="L42" i="16"/>
  <c r="M42" i="16"/>
  <c r="N42" i="16"/>
  <c r="O42" i="16"/>
  <c r="P42" i="16"/>
  <c r="B21" i="16"/>
  <c r="C21" i="16"/>
  <c r="D21" i="16"/>
  <c r="E21" i="16"/>
  <c r="F21" i="16"/>
  <c r="G21" i="16"/>
  <c r="H21" i="16"/>
  <c r="I21" i="16"/>
  <c r="J21" i="16"/>
  <c r="K21" i="16"/>
  <c r="L21" i="16"/>
  <c r="M21" i="16"/>
  <c r="N21" i="16"/>
  <c r="O21" i="16"/>
  <c r="P21" i="16"/>
  <c r="B22" i="16"/>
  <c r="C22" i="16"/>
  <c r="D22" i="16"/>
  <c r="E22" i="16"/>
  <c r="F22" i="16"/>
  <c r="G22" i="16"/>
  <c r="H22" i="16"/>
  <c r="I22" i="16"/>
  <c r="J22" i="16"/>
  <c r="K22" i="16"/>
  <c r="L22" i="16"/>
  <c r="M22" i="16"/>
  <c r="N22" i="16"/>
  <c r="O22" i="16"/>
  <c r="P22" i="16"/>
  <c r="B23" i="16"/>
  <c r="C23" i="16"/>
  <c r="D23" i="16"/>
  <c r="E23" i="16"/>
  <c r="F23" i="16"/>
  <c r="G23" i="16"/>
  <c r="H23" i="16"/>
  <c r="I23" i="16"/>
  <c r="J23" i="16"/>
  <c r="K23" i="16"/>
  <c r="L23" i="16"/>
  <c r="M23" i="16"/>
  <c r="N23" i="16"/>
  <c r="O23" i="16"/>
  <c r="P23" i="16"/>
  <c r="B24" i="16"/>
  <c r="C24" i="16"/>
  <c r="D24" i="16"/>
  <c r="E24" i="16"/>
  <c r="F24" i="16"/>
  <c r="G24" i="16"/>
  <c r="H24" i="16"/>
  <c r="I24" i="16"/>
  <c r="J24" i="16"/>
  <c r="K24" i="16"/>
  <c r="L24" i="16"/>
  <c r="M24" i="16"/>
  <c r="N24" i="16"/>
  <c r="O24" i="16"/>
  <c r="P24" i="16"/>
  <c r="B25" i="16"/>
  <c r="C25" i="16"/>
  <c r="D25" i="16"/>
  <c r="E25" i="16"/>
  <c r="F25" i="16"/>
  <c r="G25" i="16"/>
  <c r="H25" i="16"/>
  <c r="I25" i="16"/>
  <c r="J25" i="16"/>
  <c r="K25" i="16"/>
  <c r="L25" i="16"/>
  <c r="M25" i="16"/>
  <c r="N25" i="16"/>
  <c r="O25" i="16"/>
  <c r="P25" i="16"/>
  <c r="B26" i="16"/>
  <c r="C26" i="16"/>
  <c r="D26" i="16"/>
  <c r="E26" i="16"/>
  <c r="F26" i="16"/>
  <c r="G26" i="16"/>
  <c r="H26" i="16"/>
  <c r="I26" i="16"/>
  <c r="J26" i="16"/>
  <c r="K26" i="16"/>
  <c r="L26" i="16"/>
  <c r="M26" i="16"/>
  <c r="N26" i="16"/>
  <c r="O26" i="16"/>
  <c r="P26" i="16"/>
  <c r="B27" i="16"/>
  <c r="C27" i="16"/>
  <c r="D27" i="16"/>
  <c r="E27" i="16"/>
  <c r="F27" i="16"/>
  <c r="G27" i="16"/>
  <c r="H27" i="16"/>
  <c r="I27" i="16"/>
  <c r="J27" i="16"/>
  <c r="K27" i="16"/>
  <c r="L27" i="16"/>
  <c r="M27" i="16"/>
  <c r="N27" i="16"/>
  <c r="O27" i="16"/>
  <c r="P27" i="16"/>
  <c r="B28" i="16"/>
  <c r="C28" i="16"/>
  <c r="D28" i="16"/>
  <c r="E28" i="16"/>
  <c r="F28" i="16"/>
  <c r="G28" i="16"/>
  <c r="H28" i="16"/>
  <c r="I28" i="16"/>
  <c r="J28" i="16"/>
  <c r="K28" i="16"/>
  <c r="L28" i="16"/>
  <c r="M28" i="16"/>
  <c r="N28" i="16"/>
  <c r="O28" i="16"/>
  <c r="P28" i="16"/>
  <c r="B29" i="16"/>
  <c r="C29" i="16"/>
  <c r="D29" i="16"/>
  <c r="E29" i="16"/>
  <c r="F29" i="16"/>
  <c r="G29" i="16"/>
  <c r="H29" i="16"/>
  <c r="I29" i="16"/>
  <c r="J29" i="16"/>
  <c r="K29" i="16"/>
  <c r="L29" i="16"/>
  <c r="M29" i="16"/>
  <c r="N29" i="16"/>
  <c r="O29" i="16"/>
  <c r="P29" i="16"/>
  <c r="B30" i="16"/>
  <c r="C30" i="16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B31" i="16"/>
  <c r="C31" i="16"/>
  <c r="D31" i="16"/>
  <c r="E31" i="16"/>
  <c r="F31" i="16"/>
  <c r="G31" i="16"/>
  <c r="H31" i="16"/>
  <c r="I31" i="16"/>
  <c r="J31" i="16"/>
  <c r="K31" i="16"/>
  <c r="L31" i="16"/>
  <c r="M31" i="16"/>
  <c r="N31" i="16"/>
  <c r="O31" i="16"/>
  <c r="P31" i="16"/>
  <c r="B8" i="16"/>
  <c r="C8" i="16"/>
  <c r="D8" i="16"/>
  <c r="E8" i="16"/>
  <c r="F8" i="16"/>
  <c r="G8" i="16"/>
  <c r="H8" i="16"/>
  <c r="I8" i="16"/>
  <c r="J8" i="16"/>
  <c r="K8" i="16"/>
  <c r="L8" i="16"/>
  <c r="M8" i="16"/>
  <c r="N8" i="16"/>
  <c r="O8" i="16"/>
  <c r="P8" i="16"/>
  <c r="B9" i="16"/>
  <c r="C9" i="16"/>
  <c r="D9" i="16"/>
  <c r="E9" i="16"/>
  <c r="F9" i="16"/>
  <c r="G9" i="16"/>
  <c r="H9" i="16"/>
  <c r="I9" i="16"/>
  <c r="J9" i="16"/>
  <c r="K9" i="16"/>
  <c r="L9" i="16"/>
  <c r="M9" i="16"/>
  <c r="N9" i="16"/>
  <c r="O9" i="16"/>
  <c r="P9" i="16"/>
  <c r="B10" i="16"/>
  <c r="C10" i="16"/>
  <c r="D10" i="16"/>
  <c r="E10" i="16"/>
  <c r="F10" i="16"/>
  <c r="G10" i="16"/>
  <c r="H10" i="16"/>
  <c r="I10" i="16"/>
  <c r="J10" i="16"/>
  <c r="K10" i="16"/>
  <c r="L10" i="16"/>
  <c r="M10" i="16"/>
  <c r="N10" i="16"/>
  <c r="O10" i="16"/>
  <c r="P10" i="16"/>
  <c r="B11" i="16"/>
  <c r="C11" i="16"/>
  <c r="D11" i="16"/>
  <c r="E11" i="16"/>
  <c r="F11" i="16"/>
  <c r="G11" i="16"/>
  <c r="H11" i="16"/>
  <c r="I11" i="16"/>
  <c r="J11" i="16"/>
  <c r="K11" i="16"/>
  <c r="L11" i="16"/>
  <c r="M11" i="16"/>
  <c r="N11" i="16"/>
  <c r="O11" i="16"/>
  <c r="P11" i="16"/>
  <c r="B12" i="16"/>
  <c r="C12" i="16"/>
  <c r="D12" i="16"/>
  <c r="E12" i="16"/>
  <c r="F12" i="16"/>
  <c r="G12" i="16"/>
  <c r="H12" i="16"/>
  <c r="I12" i="16"/>
  <c r="J12" i="16"/>
  <c r="K12" i="16"/>
  <c r="L12" i="16"/>
  <c r="M12" i="16"/>
  <c r="N12" i="16"/>
  <c r="O12" i="16"/>
  <c r="P12" i="16"/>
  <c r="B13" i="16"/>
  <c r="C13" i="16"/>
  <c r="D13" i="16"/>
  <c r="E13" i="16"/>
  <c r="F13" i="16"/>
  <c r="G13" i="16"/>
  <c r="H13" i="16"/>
  <c r="I13" i="16"/>
  <c r="J13" i="16"/>
  <c r="K13" i="16"/>
  <c r="L13" i="16"/>
  <c r="M13" i="16"/>
  <c r="N13" i="16"/>
  <c r="O13" i="16"/>
  <c r="P13" i="16"/>
  <c r="B14" i="16"/>
  <c r="C14" i="16"/>
  <c r="D14" i="16"/>
  <c r="E14" i="16"/>
  <c r="F14" i="16"/>
  <c r="G14" i="16"/>
  <c r="H14" i="16"/>
  <c r="I14" i="16"/>
  <c r="J14" i="16"/>
  <c r="K14" i="16"/>
  <c r="L14" i="16"/>
  <c r="M14" i="16"/>
  <c r="N14" i="16"/>
  <c r="O14" i="16"/>
  <c r="P14" i="16"/>
  <c r="B15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B16" i="16"/>
  <c r="C16" i="16"/>
  <c r="D16" i="16"/>
  <c r="E16" i="16"/>
  <c r="F16" i="16"/>
  <c r="G16" i="16"/>
  <c r="H16" i="16"/>
  <c r="I16" i="16"/>
  <c r="J16" i="16"/>
  <c r="K16" i="16"/>
  <c r="L16" i="16"/>
  <c r="M16" i="16"/>
  <c r="N16" i="16"/>
  <c r="O16" i="16"/>
  <c r="P16" i="16"/>
  <c r="B17" i="16"/>
  <c r="C17" i="16"/>
  <c r="D17" i="16"/>
  <c r="E17" i="16"/>
  <c r="F17" i="16"/>
  <c r="G17" i="16"/>
  <c r="H17" i="16"/>
  <c r="I17" i="16"/>
  <c r="J17" i="16"/>
  <c r="K17" i="16"/>
  <c r="L17" i="16"/>
  <c r="M17" i="16"/>
  <c r="N17" i="16"/>
  <c r="O17" i="16"/>
  <c r="P17" i="16"/>
  <c r="B18" i="16"/>
  <c r="C18" i="16"/>
  <c r="D18" i="16"/>
  <c r="E18" i="16"/>
  <c r="F18" i="16"/>
  <c r="G18" i="16"/>
  <c r="H18" i="16"/>
  <c r="I18" i="16"/>
  <c r="J18" i="16"/>
  <c r="K18" i="16"/>
  <c r="L18" i="16"/>
  <c r="M18" i="16"/>
  <c r="N18" i="16"/>
  <c r="O18" i="16"/>
  <c r="P18" i="16"/>
  <c r="B5" i="16"/>
  <c r="C5" i="16"/>
  <c r="D5" i="16"/>
  <c r="E5" i="16"/>
  <c r="F5" i="16"/>
  <c r="G5" i="16"/>
  <c r="H5" i="16"/>
  <c r="I5" i="16"/>
  <c r="J5" i="16"/>
  <c r="K5" i="16"/>
  <c r="L5" i="16"/>
  <c r="M5" i="16"/>
  <c r="N5" i="16"/>
  <c r="O5" i="16"/>
  <c r="P5" i="16"/>
  <c r="B34" i="15"/>
  <c r="C34" i="15"/>
  <c r="D34" i="15"/>
  <c r="E34" i="15"/>
  <c r="F34" i="15"/>
  <c r="G34" i="15"/>
  <c r="H34" i="15"/>
  <c r="I34" i="15"/>
  <c r="J34" i="15"/>
  <c r="K34" i="15"/>
  <c r="L34" i="15"/>
  <c r="M34" i="15"/>
  <c r="N34" i="15"/>
  <c r="O34" i="15"/>
  <c r="P34" i="15"/>
  <c r="Q34" i="15"/>
  <c r="R34" i="15"/>
  <c r="B35" i="15"/>
  <c r="C35" i="15"/>
  <c r="D35" i="15"/>
  <c r="E35" i="15"/>
  <c r="F35" i="15"/>
  <c r="G35" i="15"/>
  <c r="H35" i="15"/>
  <c r="I35" i="15"/>
  <c r="J35" i="15"/>
  <c r="K35" i="15"/>
  <c r="L35" i="15"/>
  <c r="M35" i="15"/>
  <c r="N35" i="15"/>
  <c r="O35" i="15"/>
  <c r="P35" i="15"/>
  <c r="Q35" i="15"/>
  <c r="R35" i="15"/>
  <c r="B36" i="15"/>
  <c r="C36" i="15"/>
  <c r="D36" i="15"/>
  <c r="E36" i="15"/>
  <c r="F36" i="15"/>
  <c r="G36" i="15"/>
  <c r="H36" i="15"/>
  <c r="I36" i="15"/>
  <c r="J36" i="15"/>
  <c r="K36" i="15"/>
  <c r="L36" i="15"/>
  <c r="M36" i="15"/>
  <c r="N36" i="15"/>
  <c r="O36" i="15"/>
  <c r="P36" i="15"/>
  <c r="Q36" i="15"/>
  <c r="R36" i="15"/>
  <c r="B37" i="15"/>
  <c r="C37" i="15"/>
  <c r="D37" i="15"/>
  <c r="E37" i="15"/>
  <c r="F37" i="15"/>
  <c r="G37" i="15"/>
  <c r="H37" i="15"/>
  <c r="I37" i="15"/>
  <c r="J37" i="15"/>
  <c r="K37" i="15"/>
  <c r="L37" i="15"/>
  <c r="M37" i="15"/>
  <c r="N37" i="15"/>
  <c r="O37" i="15"/>
  <c r="P37" i="15"/>
  <c r="Q37" i="15"/>
  <c r="R37" i="15"/>
  <c r="B38" i="15"/>
  <c r="C38" i="15"/>
  <c r="D38" i="15"/>
  <c r="E38" i="15"/>
  <c r="F38" i="15"/>
  <c r="G38" i="15"/>
  <c r="H38" i="15"/>
  <c r="I38" i="15"/>
  <c r="J38" i="15"/>
  <c r="K38" i="15"/>
  <c r="L38" i="15"/>
  <c r="M38" i="15"/>
  <c r="N38" i="15"/>
  <c r="O38" i="15"/>
  <c r="P38" i="15"/>
  <c r="Q38" i="15"/>
  <c r="R38" i="15"/>
  <c r="B39" i="15"/>
  <c r="C39" i="15"/>
  <c r="D39" i="15"/>
  <c r="E39" i="15"/>
  <c r="F39" i="15"/>
  <c r="G39" i="15"/>
  <c r="H39" i="15"/>
  <c r="I39" i="15"/>
  <c r="J39" i="15"/>
  <c r="K39" i="15"/>
  <c r="L39" i="15"/>
  <c r="M39" i="15"/>
  <c r="N39" i="15"/>
  <c r="O39" i="15"/>
  <c r="P39" i="15"/>
  <c r="Q39" i="15"/>
  <c r="R39" i="15"/>
  <c r="B40" i="15"/>
  <c r="C40" i="15"/>
  <c r="D40" i="15"/>
  <c r="E40" i="15"/>
  <c r="F40" i="15"/>
  <c r="G40" i="15"/>
  <c r="H40" i="15"/>
  <c r="I40" i="15"/>
  <c r="J40" i="15"/>
  <c r="K40" i="15"/>
  <c r="L40" i="15"/>
  <c r="M40" i="15"/>
  <c r="N40" i="15"/>
  <c r="O40" i="15"/>
  <c r="P40" i="15"/>
  <c r="Q40" i="15"/>
  <c r="R40" i="15"/>
  <c r="B41" i="15"/>
  <c r="C41" i="15"/>
  <c r="D41" i="15"/>
  <c r="E41" i="15"/>
  <c r="F41" i="15"/>
  <c r="G41" i="15"/>
  <c r="H41" i="15"/>
  <c r="I41" i="15"/>
  <c r="J41" i="15"/>
  <c r="K41" i="15"/>
  <c r="L41" i="15"/>
  <c r="M41" i="15"/>
  <c r="N41" i="15"/>
  <c r="O41" i="15"/>
  <c r="P41" i="15"/>
  <c r="Q41" i="15"/>
  <c r="R41" i="15"/>
  <c r="B42" i="15"/>
  <c r="C42" i="15"/>
  <c r="D42" i="15"/>
  <c r="E42" i="15"/>
  <c r="F42" i="15"/>
  <c r="G42" i="15"/>
  <c r="H42" i="15"/>
  <c r="I42" i="15"/>
  <c r="J42" i="15"/>
  <c r="K42" i="15"/>
  <c r="L42" i="15"/>
  <c r="M42" i="15"/>
  <c r="N42" i="15"/>
  <c r="O42" i="15"/>
  <c r="P42" i="15"/>
  <c r="Q42" i="15"/>
  <c r="R42" i="15"/>
  <c r="B21" i="15"/>
  <c r="C21" i="15"/>
  <c r="D21" i="15"/>
  <c r="E21" i="15"/>
  <c r="F21" i="15"/>
  <c r="G21" i="15"/>
  <c r="H21" i="15"/>
  <c r="I21" i="15"/>
  <c r="J21" i="15"/>
  <c r="K21" i="15"/>
  <c r="L21" i="15"/>
  <c r="M21" i="15"/>
  <c r="N21" i="15"/>
  <c r="O21" i="15"/>
  <c r="P21" i="15"/>
  <c r="Q21" i="15"/>
  <c r="R21" i="15"/>
  <c r="B22" i="15"/>
  <c r="C22" i="15"/>
  <c r="D22" i="15"/>
  <c r="E22" i="15"/>
  <c r="F22" i="15"/>
  <c r="G22" i="15"/>
  <c r="H22" i="15"/>
  <c r="I22" i="15"/>
  <c r="J22" i="15"/>
  <c r="K22" i="15"/>
  <c r="L22" i="15"/>
  <c r="M22" i="15"/>
  <c r="N22" i="15"/>
  <c r="O22" i="15"/>
  <c r="P22" i="15"/>
  <c r="Q22" i="15"/>
  <c r="R22" i="15"/>
  <c r="B23" i="15"/>
  <c r="C23" i="15"/>
  <c r="D23" i="15"/>
  <c r="E23" i="15"/>
  <c r="F23" i="15"/>
  <c r="G23" i="15"/>
  <c r="H23" i="15"/>
  <c r="I23" i="15"/>
  <c r="J23" i="15"/>
  <c r="K23" i="15"/>
  <c r="L23" i="15"/>
  <c r="M23" i="15"/>
  <c r="N23" i="15"/>
  <c r="O23" i="15"/>
  <c r="P23" i="15"/>
  <c r="Q23" i="15"/>
  <c r="R23" i="15"/>
  <c r="B24" i="15"/>
  <c r="C24" i="15"/>
  <c r="D24" i="15"/>
  <c r="E24" i="15"/>
  <c r="F24" i="15"/>
  <c r="G24" i="15"/>
  <c r="H24" i="15"/>
  <c r="I24" i="15"/>
  <c r="J24" i="15"/>
  <c r="K24" i="15"/>
  <c r="L24" i="15"/>
  <c r="M24" i="15"/>
  <c r="N24" i="15"/>
  <c r="O24" i="15"/>
  <c r="P24" i="15"/>
  <c r="Q24" i="15"/>
  <c r="R24" i="15"/>
  <c r="B25" i="15"/>
  <c r="C25" i="15"/>
  <c r="D25" i="15"/>
  <c r="E25" i="15"/>
  <c r="F25" i="15"/>
  <c r="G25" i="15"/>
  <c r="H25" i="15"/>
  <c r="I25" i="15"/>
  <c r="J25" i="15"/>
  <c r="K25" i="15"/>
  <c r="L25" i="15"/>
  <c r="M25" i="15"/>
  <c r="N25" i="15"/>
  <c r="O25" i="15"/>
  <c r="P25" i="15"/>
  <c r="Q25" i="15"/>
  <c r="R25" i="15"/>
  <c r="B26" i="15"/>
  <c r="C26" i="15"/>
  <c r="D26" i="15"/>
  <c r="E26" i="15"/>
  <c r="F26" i="15"/>
  <c r="G26" i="15"/>
  <c r="H26" i="15"/>
  <c r="I26" i="15"/>
  <c r="J26" i="15"/>
  <c r="K26" i="15"/>
  <c r="L26" i="15"/>
  <c r="M26" i="15"/>
  <c r="N26" i="15"/>
  <c r="O26" i="15"/>
  <c r="P26" i="15"/>
  <c r="Q26" i="15"/>
  <c r="R26" i="15"/>
  <c r="B27" i="15"/>
  <c r="C27" i="15"/>
  <c r="D27" i="15"/>
  <c r="E27" i="15"/>
  <c r="F27" i="15"/>
  <c r="G27" i="15"/>
  <c r="H27" i="15"/>
  <c r="I27" i="15"/>
  <c r="J27" i="15"/>
  <c r="K27" i="15"/>
  <c r="L27" i="15"/>
  <c r="M27" i="15"/>
  <c r="N27" i="15"/>
  <c r="O27" i="15"/>
  <c r="P27" i="15"/>
  <c r="Q27" i="15"/>
  <c r="R27" i="15"/>
  <c r="B28" i="15"/>
  <c r="C28" i="15"/>
  <c r="D28" i="15"/>
  <c r="E28" i="15"/>
  <c r="F28" i="15"/>
  <c r="G28" i="15"/>
  <c r="H28" i="15"/>
  <c r="I28" i="15"/>
  <c r="J28" i="15"/>
  <c r="K28" i="15"/>
  <c r="L28" i="15"/>
  <c r="M28" i="15"/>
  <c r="N28" i="15"/>
  <c r="O28" i="15"/>
  <c r="P28" i="15"/>
  <c r="Q28" i="15"/>
  <c r="R28" i="15"/>
  <c r="B29" i="15"/>
  <c r="C29" i="15"/>
  <c r="D29" i="15"/>
  <c r="E29" i="15"/>
  <c r="F29" i="15"/>
  <c r="G29" i="15"/>
  <c r="H29" i="15"/>
  <c r="I29" i="15"/>
  <c r="J29" i="15"/>
  <c r="K29" i="15"/>
  <c r="L29" i="15"/>
  <c r="M29" i="15"/>
  <c r="N29" i="15"/>
  <c r="O29" i="15"/>
  <c r="P29" i="15"/>
  <c r="Q29" i="15"/>
  <c r="R29" i="15"/>
  <c r="B30" i="15"/>
  <c r="C30" i="15"/>
  <c r="D30" i="15"/>
  <c r="E30" i="15"/>
  <c r="F30" i="15"/>
  <c r="G30" i="15"/>
  <c r="H30" i="15"/>
  <c r="I30" i="15"/>
  <c r="J30" i="15"/>
  <c r="K30" i="15"/>
  <c r="L30" i="15"/>
  <c r="M30" i="15"/>
  <c r="N30" i="15"/>
  <c r="O30" i="15"/>
  <c r="P30" i="15"/>
  <c r="Q30" i="15"/>
  <c r="R30" i="15"/>
  <c r="B31" i="15"/>
  <c r="C31" i="15"/>
  <c r="D31" i="15"/>
  <c r="E31" i="15"/>
  <c r="F31" i="15"/>
  <c r="G31" i="15"/>
  <c r="H31" i="15"/>
  <c r="I31" i="15"/>
  <c r="J31" i="15"/>
  <c r="K31" i="15"/>
  <c r="L31" i="15"/>
  <c r="M31" i="15"/>
  <c r="N31" i="15"/>
  <c r="O31" i="15"/>
  <c r="P31" i="15"/>
  <c r="Q31" i="15"/>
  <c r="R31" i="15"/>
  <c r="B8" i="15"/>
  <c r="C8" i="15"/>
  <c r="D8" i="15"/>
  <c r="E8" i="15"/>
  <c r="F8" i="15"/>
  <c r="G8" i="15"/>
  <c r="H8" i="15"/>
  <c r="I8" i="15"/>
  <c r="J8" i="15"/>
  <c r="K8" i="15"/>
  <c r="L8" i="15"/>
  <c r="M8" i="15"/>
  <c r="N8" i="15"/>
  <c r="O8" i="15"/>
  <c r="P8" i="15"/>
  <c r="Q8" i="15"/>
  <c r="R8" i="15"/>
  <c r="B9" i="15"/>
  <c r="C9" i="15"/>
  <c r="D9" i="15"/>
  <c r="E9" i="15"/>
  <c r="F9" i="15"/>
  <c r="G9" i="15"/>
  <c r="H9" i="15"/>
  <c r="I9" i="15"/>
  <c r="J9" i="15"/>
  <c r="K9" i="15"/>
  <c r="L9" i="15"/>
  <c r="M9" i="15"/>
  <c r="N9" i="15"/>
  <c r="O9" i="15"/>
  <c r="P9" i="15"/>
  <c r="Q9" i="15"/>
  <c r="R9" i="15"/>
  <c r="B10" i="15"/>
  <c r="C10" i="15"/>
  <c r="D10" i="15"/>
  <c r="E10" i="15"/>
  <c r="F10" i="15"/>
  <c r="G10" i="15"/>
  <c r="H10" i="15"/>
  <c r="I10" i="15"/>
  <c r="J10" i="15"/>
  <c r="K10" i="15"/>
  <c r="L10" i="15"/>
  <c r="M10" i="15"/>
  <c r="N10" i="15"/>
  <c r="O10" i="15"/>
  <c r="P10" i="15"/>
  <c r="Q10" i="15"/>
  <c r="R10" i="15"/>
  <c r="B11" i="15"/>
  <c r="C11" i="15"/>
  <c r="D11" i="15"/>
  <c r="E11" i="15"/>
  <c r="F11" i="15"/>
  <c r="G11" i="15"/>
  <c r="H11" i="15"/>
  <c r="I11" i="15"/>
  <c r="J11" i="15"/>
  <c r="K11" i="15"/>
  <c r="L11" i="15"/>
  <c r="M11" i="15"/>
  <c r="N11" i="15"/>
  <c r="O11" i="15"/>
  <c r="P11" i="15"/>
  <c r="Q11" i="15"/>
  <c r="R11" i="15"/>
  <c r="B12" i="15"/>
  <c r="C12" i="15"/>
  <c r="D12" i="15"/>
  <c r="E12" i="15"/>
  <c r="F12" i="15"/>
  <c r="G12" i="15"/>
  <c r="H12" i="15"/>
  <c r="I12" i="15"/>
  <c r="J12" i="15"/>
  <c r="K12" i="15"/>
  <c r="L12" i="15"/>
  <c r="M12" i="15"/>
  <c r="N12" i="15"/>
  <c r="O12" i="15"/>
  <c r="P12" i="15"/>
  <c r="Q12" i="15"/>
  <c r="R12" i="15"/>
  <c r="B13" i="15"/>
  <c r="C13" i="15"/>
  <c r="D13" i="15"/>
  <c r="E13" i="15"/>
  <c r="F13" i="15"/>
  <c r="G13" i="15"/>
  <c r="H13" i="15"/>
  <c r="I13" i="15"/>
  <c r="J13" i="15"/>
  <c r="K13" i="15"/>
  <c r="L13" i="15"/>
  <c r="M13" i="15"/>
  <c r="N13" i="15"/>
  <c r="O13" i="15"/>
  <c r="P13" i="15"/>
  <c r="Q13" i="15"/>
  <c r="R13" i="15"/>
  <c r="B14" i="15"/>
  <c r="C14" i="15"/>
  <c r="D14" i="15"/>
  <c r="E14" i="15"/>
  <c r="F14" i="15"/>
  <c r="G14" i="15"/>
  <c r="H14" i="15"/>
  <c r="I14" i="15"/>
  <c r="J14" i="15"/>
  <c r="K14" i="15"/>
  <c r="L14" i="15"/>
  <c r="M14" i="15"/>
  <c r="N14" i="15"/>
  <c r="O14" i="15"/>
  <c r="P14" i="15"/>
  <c r="Q14" i="15"/>
  <c r="R14" i="15"/>
  <c r="B15" i="15"/>
  <c r="C15" i="15"/>
  <c r="D15" i="15"/>
  <c r="E15" i="15"/>
  <c r="F15" i="15"/>
  <c r="G15" i="15"/>
  <c r="H15" i="15"/>
  <c r="I15" i="15"/>
  <c r="J15" i="15"/>
  <c r="K15" i="15"/>
  <c r="L15" i="15"/>
  <c r="M15" i="15"/>
  <c r="N15" i="15"/>
  <c r="O15" i="15"/>
  <c r="P15" i="15"/>
  <c r="Q15" i="15"/>
  <c r="R15" i="15"/>
  <c r="B16" i="15"/>
  <c r="C16" i="15"/>
  <c r="D16" i="15"/>
  <c r="E16" i="15"/>
  <c r="F16" i="15"/>
  <c r="G16" i="15"/>
  <c r="H16" i="15"/>
  <c r="I16" i="15"/>
  <c r="J16" i="15"/>
  <c r="K16" i="15"/>
  <c r="L16" i="15"/>
  <c r="M16" i="15"/>
  <c r="N16" i="15"/>
  <c r="O16" i="15"/>
  <c r="P16" i="15"/>
  <c r="Q16" i="15"/>
  <c r="R16" i="15"/>
  <c r="B17" i="15"/>
  <c r="C17" i="15"/>
  <c r="D17" i="15"/>
  <c r="E17" i="15"/>
  <c r="F17" i="15"/>
  <c r="G17" i="15"/>
  <c r="H17" i="15"/>
  <c r="I17" i="15"/>
  <c r="J17" i="15"/>
  <c r="K17" i="15"/>
  <c r="L17" i="15"/>
  <c r="M17" i="15"/>
  <c r="N17" i="15"/>
  <c r="O17" i="15"/>
  <c r="P17" i="15"/>
  <c r="Q17" i="15"/>
  <c r="R17" i="15"/>
  <c r="B18" i="15"/>
  <c r="C18" i="15"/>
  <c r="D18" i="15"/>
  <c r="E18" i="15"/>
  <c r="F18" i="15"/>
  <c r="G18" i="15"/>
  <c r="H18" i="15"/>
  <c r="I18" i="15"/>
  <c r="J18" i="15"/>
  <c r="K18" i="15"/>
  <c r="L18" i="15"/>
  <c r="M18" i="15"/>
  <c r="N18" i="15"/>
  <c r="O18" i="15"/>
  <c r="P18" i="15"/>
  <c r="Q18" i="15"/>
  <c r="R18" i="15"/>
  <c r="B5" i="15"/>
  <c r="C5" i="15"/>
  <c r="D5" i="15"/>
  <c r="E5" i="15"/>
  <c r="F5" i="15"/>
  <c r="G5" i="15"/>
  <c r="H5" i="15"/>
  <c r="I5" i="15"/>
  <c r="J5" i="15"/>
  <c r="K5" i="15"/>
  <c r="L5" i="15"/>
  <c r="M5" i="15"/>
  <c r="N5" i="15"/>
  <c r="O5" i="15"/>
  <c r="P5" i="15"/>
  <c r="Q5" i="15"/>
  <c r="R5" i="15"/>
  <c r="N34" i="14"/>
  <c r="O34" i="14"/>
  <c r="P34" i="14"/>
  <c r="Q34" i="14"/>
  <c r="R34" i="14"/>
  <c r="S34" i="14"/>
  <c r="N35" i="14"/>
  <c r="O35" i="14"/>
  <c r="P35" i="14"/>
  <c r="Q35" i="14"/>
  <c r="R35" i="14"/>
  <c r="S35" i="14"/>
  <c r="N36" i="14"/>
  <c r="O36" i="14"/>
  <c r="P36" i="14"/>
  <c r="Q36" i="14"/>
  <c r="R36" i="14"/>
  <c r="S36" i="14"/>
  <c r="N37" i="14"/>
  <c r="O37" i="14"/>
  <c r="P37" i="14"/>
  <c r="Q37" i="14"/>
  <c r="R37" i="14"/>
  <c r="S37" i="14"/>
  <c r="N38" i="14"/>
  <c r="O38" i="14"/>
  <c r="P38" i="14"/>
  <c r="Q38" i="14"/>
  <c r="R38" i="14"/>
  <c r="S38" i="14"/>
  <c r="N39" i="14"/>
  <c r="O39" i="14"/>
  <c r="P39" i="14"/>
  <c r="Q39" i="14"/>
  <c r="R39" i="14"/>
  <c r="S39" i="14"/>
  <c r="N40" i="14"/>
  <c r="O40" i="14"/>
  <c r="P40" i="14"/>
  <c r="Q40" i="14"/>
  <c r="R40" i="14"/>
  <c r="S40" i="14"/>
  <c r="N41" i="14"/>
  <c r="O41" i="14"/>
  <c r="P41" i="14"/>
  <c r="Q41" i="14"/>
  <c r="R41" i="14"/>
  <c r="S41" i="14"/>
  <c r="N42" i="14"/>
  <c r="O42" i="14"/>
  <c r="P42" i="14"/>
  <c r="Q42" i="14"/>
  <c r="R42" i="14"/>
  <c r="S42" i="14"/>
  <c r="B21" i="14"/>
  <c r="C21" i="14"/>
  <c r="D21" i="14"/>
  <c r="E21" i="14"/>
  <c r="F21" i="14"/>
  <c r="G21" i="14"/>
  <c r="H21" i="14"/>
  <c r="I21" i="14"/>
  <c r="J21" i="14"/>
  <c r="K21" i="14"/>
  <c r="L21" i="14"/>
  <c r="M21" i="14"/>
  <c r="N21" i="14"/>
  <c r="O21" i="14"/>
  <c r="P21" i="14"/>
  <c r="Q21" i="14"/>
  <c r="R21" i="14"/>
  <c r="S21" i="14"/>
  <c r="B22" i="14"/>
  <c r="C22" i="14"/>
  <c r="D22" i="14"/>
  <c r="E22" i="14"/>
  <c r="F22" i="14"/>
  <c r="G22" i="14"/>
  <c r="H22" i="14"/>
  <c r="I22" i="14"/>
  <c r="J22" i="14"/>
  <c r="K22" i="14"/>
  <c r="L22" i="14"/>
  <c r="M22" i="14"/>
  <c r="N22" i="14"/>
  <c r="O22" i="14"/>
  <c r="P22" i="14"/>
  <c r="Q22" i="14"/>
  <c r="R22" i="14"/>
  <c r="S22" i="14"/>
  <c r="B23" i="14"/>
  <c r="C23" i="14"/>
  <c r="D23" i="14"/>
  <c r="E23" i="14"/>
  <c r="F23" i="14"/>
  <c r="G23" i="14"/>
  <c r="H23" i="14"/>
  <c r="I23" i="14"/>
  <c r="J23" i="14"/>
  <c r="K23" i="14"/>
  <c r="L23" i="14"/>
  <c r="M23" i="14"/>
  <c r="N23" i="14"/>
  <c r="O23" i="14"/>
  <c r="P23" i="14"/>
  <c r="Q23" i="14"/>
  <c r="R23" i="14"/>
  <c r="S23" i="14"/>
  <c r="B24" i="14"/>
  <c r="C24" i="14"/>
  <c r="D24" i="14"/>
  <c r="E24" i="14"/>
  <c r="F24" i="14"/>
  <c r="G24" i="14"/>
  <c r="H24" i="14"/>
  <c r="I24" i="14"/>
  <c r="J24" i="14"/>
  <c r="K24" i="14"/>
  <c r="L24" i="14"/>
  <c r="M24" i="14"/>
  <c r="N24" i="14"/>
  <c r="O24" i="14"/>
  <c r="P24" i="14"/>
  <c r="Q24" i="14"/>
  <c r="R24" i="14"/>
  <c r="S24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R25" i="14"/>
  <c r="S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R26" i="14"/>
  <c r="S26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R27" i="14"/>
  <c r="S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R28" i="14"/>
  <c r="S28" i="14"/>
  <c r="B29" i="14"/>
  <c r="C29" i="14"/>
  <c r="D29" i="14"/>
  <c r="E29" i="14"/>
  <c r="F29" i="14"/>
  <c r="G29" i="14"/>
  <c r="H29" i="14"/>
  <c r="I29" i="14"/>
  <c r="J29" i="14"/>
  <c r="K29" i="14"/>
  <c r="L29" i="14"/>
  <c r="M29" i="14"/>
  <c r="N29" i="14"/>
  <c r="O29" i="14"/>
  <c r="P29" i="14"/>
  <c r="Q29" i="14"/>
  <c r="R29" i="14"/>
  <c r="S29" i="14"/>
  <c r="B30" i="14"/>
  <c r="C30" i="14"/>
  <c r="D30" i="14"/>
  <c r="E30" i="14"/>
  <c r="F30" i="14"/>
  <c r="G30" i="14"/>
  <c r="H30" i="14"/>
  <c r="I30" i="14"/>
  <c r="J30" i="14"/>
  <c r="K30" i="14"/>
  <c r="L30" i="14"/>
  <c r="M30" i="14"/>
  <c r="N30" i="14"/>
  <c r="O30" i="14"/>
  <c r="P30" i="14"/>
  <c r="Q30" i="14"/>
  <c r="R30" i="14"/>
  <c r="S30" i="14"/>
  <c r="B31" i="14"/>
  <c r="C31" i="14"/>
  <c r="D31" i="14"/>
  <c r="E31" i="14"/>
  <c r="F31" i="14"/>
  <c r="G31" i="14"/>
  <c r="H31" i="14"/>
  <c r="I31" i="14"/>
  <c r="J31" i="14"/>
  <c r="K31" i="14"/>
  <c r="L31" i="14"/>
  <c r="M31" i="14"/>
  <c r="N31" i="14"/>
  <c r="O31" i="14"/>
  <c r="P31" i="14"/>
  <c r="Q31" i="14"/>
  <c r="R31" i="14"/>
  <c r="S31" i="14"/>
  <c r="B8" i="14"/>
  <c r="C8" i="14"/>
  <c r="D8" i="14"/>
  <c r="E8" i="14"/>
  <c r="F8" i="14"/>
  <c r="G8" i="14"/>
  <c r="H8" i="14"/>
  <c r="I8" i="14"/>
  <c r="J8" i="14"/>
  <c r="K8" i="14"/>
  <c r="L8" i="14"/>
  <c r="M8" i="14"/>
  <c r="N8" i="14"/>
  <c r="O8" i="14"/>
  <c r="P8" i="14"/>
  <c r="Q8" i="14"/>
  <c r="R8" i="14"/>
  <c r="S8" i="14"/>
  <c r="B9" i="14"/>
  <c r="C9" i="14"/>
  <c r="D9" i="14"/>
  <c r="E9" i="14"/>
  <c r="F9" i="14"/>
  <c r="G9" i="14"/>
  <c r="H9" i="14"/>
  <c r="I9" i="14"/>
  <c r="J9" i="14"/>
  <c r="K9" i="14"/>
  <c r="L9" i="14"/>
  <c r="M9" i="14"/>
  <c r="N9" i="14"/>
  <c r="O9" i="14"/>
  <c r="P9" i="14"/>
  <c r="Q9" i="14"/>
  <c r="R9" i="14"/>
  <c r="S9" i="14"/>
  <c r="B10" i="14"/>
  <c r="C10" i="14"/>
  <c r="D10" i="14"/>
  <c r="E10" i="14"/>
  <c r="F10" i="14"/>
  <c r="G10" i="14"/>
  <c r="H10" i="14"/>
  <c r="I10" i="14"/>
  <c r="J10" i="14"/>
  <c r="K10" i="14"/>
  <c r="L10" i="14"/>
  <c r="M10" i="14"/>
  <c r="N10" i="14"/>
  <c r="O10" i="14"/>
  <c r="P10" i="14"/>
  <c r="Q10" i="14"/>
  <c r="R10" i="14"/>
  <c r="S10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R11" i="14"/>
  <c r="S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R12" i="14"/>
  <c r="S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R13" i="14"/>
  <c r="S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R14" i="14"/>
  <c r="S14" i="14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R15" i="14"/>
  <c r="S15" i="14"/>
  <c r="B16" i="14"/>
  <c r="C16" i="14"/>
  <c r="D16" i="14"/>
  <c r="E16" i="14"/>
  <c r="F16" i="14"/>
  <c r="G16" i="14"/>
  <c r="H16" i="14"/>
  <c r="I16" i="14"/>
  <c r="J16" i="14"/>
  <c r="K16" i="14"/>
  <c r="L16" i="14"/>
  <c r="M16" i="14"/>
  <c r="N16" i="14"/>
  <c r="O16" i="14"/>
  <c r="P16" i="14"/>
  <c r="Q16" i="14"/>
  <c r="R16" i="14"/>
  <c r="S16" i="14"/>
  <c r="B17" i="14"/>
  <c r="C17" i="14"/>
  <c r="D17" i="14"/>
  <c r="E17" i="14"/>
  <c r="F17" i="14"/>
  <c r="G17" i="14"/>
  <c r="H17" i="14"/>
  <c r="I17" i="14"/>
  <c r="J17" i="14"/>
  <c r="K17" i="14"/>
  <c r="L17" i="14"/>
  <c r="M17" i="14"/>
  <c r="N17" i="14"/>
  <c r="O17" i="14"/>
  <c r="P17" i="14"/>
  <c r="Q17" i="14"/>
  <c r="R17" i="14"/>
  <c r="S17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R18" i="14"/>
  <c r="S18" i="14"/>
  <c r="B5" i="14"/>
  <c r="C5" i="14"/>
  <c r="D5" i="14"/>
  <c r="E5" i="14"/>
  <c r="F5" i="14"/>
  <c r="G5" i="14"/>
  <c r="H5" i="14"/>
  <c r="I5" i="14"/>
  <c r="J5" i="14"/>
  <c r="K5" i="14"/>
  <c r="L5" i="14"/>
  <c r="M5" i="14"/>
  <c r="N5" i="14"/>
  <c r="O5" i="14"/>
  <c r="P5" i="14"/>
  <c r="Q5" i="14"/>
  <c r="R5" i="14"/>
  <c r="S5" i="14"/>
  <c r="B34" i="10"/>
  <c r="C34" i="10"/>
  <c r="D34" i="10"/>
  <c r="E34" i="10"/>
  <c r="F34" i="10"/>
  <c r="G34" i="10"/>
  <c r="H34" i="10"/>
  <c r="I34" i="10"/>
  <c r="J34" i="10"/>
  <c r="K34" i="10"/>
  <c r="L34" i="10"/>
  <c r="M34" i="10"/>
  <c r="N34" i="10"/>
  <c r="O34" i="10"/>
  <c r="P34" i="10"/>
  <c r="Q34" i="10"/>
  <c r="R34" i="10"/>
  <c r="S34" i="10"/>
  <c r="B35" i="10"/>
  <c r="C35" i="10"/>
  <c r="D35" i="10"/>
  <c r="E35" i="10"/>
  <c r="F35" i="10"/>
  <c r="G35" i="10"/>
  <c r="H35" i="10"/>
  <c r="I35" i="10"/>
  <c r="J35" i="10"/>
  <c r="K35" i="10"/>
  <c r="L35" i="10"/>
  <c r="M35" i="10"/>
  <c r="N35" i="10"/>
  <c r="O35" i="10"/>
  <c r="P35" i="10"/>
  <c r="Q35" i="10"/>
  <c r="R35" i="10"/>
  <c r="S35" i="10"/>
  <c r="B36" i="10"/>
  <c r="C36" i="10"/>
  <c r="D36" i="10"/>
  <c r="E36" i="10"/>
  <c r="F36" i="10"/>
  <c r="G36" i="10"/>
  <c r="H36" i="10"/>
  <c r="I36" i="10"/>
  <c r="J36" i="10"/>
  <c r="K36" i="10"/>
  <c r="L36" i="10"/>
  <c r="M36" i="10"/>
  <c r="N36" i="10"/>
  <c r="O36" i="10"/>
  <c r="P36" i="10"/>
  <c r="Q36" i="10"/>
  <c r="R36" i="10"/>
  <c r="S36" i="10"/>
  <c r="B37" i="10"/>
  <c r="C37" i="10"/>
  <c r="D37" i="10"/>
  <c r="E37" i="10"/>
  <c r="F37" i="10"/>
  <c r="G37" i="10"/>
  <c r="H37" i="10"/>
  <c r="I37" i="10"/>
  <c r="J37" i="10"/>
  <c r="K37" i="10"/>
  <c r="L37" i="10"/>
  <c r="M37" i="10"/>
  <c r="N37" i="10"/>
  <c r="O37" i="10"/>
  <c r="P37" i="10"/>
  <c r="Q37" i="10"/>
  <c r="R37" i="10"/>
  <c r="S37" i="10"/>
  <c r="B38" i="10"/>
  <c r="C38" i="10"/>
  <c r="D38" i="10"/>
  <c r="E38" i="10"/>
  <c r="F38" i="10"/>
  <c r="G38" i="10"/>
  <c r="H38" i="10"/>
  <c r="I38" i="10"/>
  <c r="J38" i="10"/>
  <c r="K38" i="10"/>
  <c r="L38" i="10"/>
  <c r="M38" i="10"/>
  <c r="N38" i="10"/>
  <c r="O38" i="10"/>
  <c r="P38" i="10"/>
  <c r="Q38" i="10"/>
  <c r="R38" i="10"/>
  <c r="S38" i="10"/>
  <c r="B39" i="10"/>
  <c r="C39" i="10"/>
  <c r="D39" i="10"/>
  <c r="E39" i="10"/>
  <c r="F39" i="10"/>
  <c r="G39" i="10"/>
  <c r="H39" i="10"/>
  <c r="I39" i="10"/>
  <c r="J39" i="10"/>
  <c r="K39" i="10"/>
  <c r="L39" i="10"/>
  <c r="M39" i="10"/>
  <c r="N39" i="10"/>
  <c r="O39" i="10"/>
  <c r="P39" i="10"/>
  <c r="Q39" i="10"/>
  <c r="R39" i="10"/>
  <c r="S39" i="10"/>
  <c r="B40" i="10"/>
  <c r="C40" i="10"/>
  <c r="D40" i="10"/>
  <c r="E40" i="10"/>
  <c r="F40" i="10"/>
  <c r="G40" i="10"/>
  <c r="H40" i="10"/>
  <c r="I40" i="10"/>
  <c r="J40" i="10"/>
  <c r="K40" i="10"/>
  <c r="L40" i="10"/>
  <c r="M40" i="10"/>
  <c r="N40" i="10"/>
  <c r="O40" i="10"/>
  <c r="P40" i="10"/>
  <c r="Q40" i="10"/>
  <c r="R40" i="10"/>
  <c r="S40" i="10"/>
  <c r="B41" i="10"/>
  <c r="C41" i="10"/>
  <c r="D41" i="10"/>
  <c r="E41" i="10"/>
  <c r="F41" i="10"/>
  <c r="G41" i="10"/>
  <c r="H41" i="10"/>
  <c r="I41" i="10"/>
  <c r="J41" i="10"/>
  <c r="K41" i="10"/>
  <c r="L41" i="10"/>
  <c r="M41" i="10"/>
  <c r="N41" i="10"/>
  <c r="O41" i="10"/>
  <c r="P41" i="10"/>
  <c r="Q41" i="10"/>
  <c r="R41" i="10"/>
  <c r="S41" i="10"/>
  <c r="B42" i="10"/>
  <c r="C42" i="10"/>
  <c r="D42" i="10"/>
  <c r="E42" i="10"/>
  <c r="F42" i="10"/>
  <c r="G42" i="10"/>
  <c r="H42" i="10"/>
  <c r="I42" i="10"/>
  <c r="J42" i="10"/>
  <c r="K42" i="10"/>
  <c r="L42" i="10"/>
  <c r="M42" i="10"/>
  <c r="N42" i="10"/>
  <c r="O42" i="10"/>
  <c r="P42" i="10"/>
  <c r="Q42" i="10"/>
  <c r="R42" i="10"/>
  <c r="S42" i="10"/>
  <c r="B21" i="10"/>
  <c r="C21" i="10"/>
  <c r="D21" i="10"/>
  <c r="E21" i="10"/>
  <c r="F21" i="10"/>
  <c r="G21" i="10"/>
  <c r="H21" i="10"/>
  <c r="I21" i="10"/>
  <c r="J21" i="10"/>
  <c r="K21" i="10"/>
  <c r="L21" i="10"/>
  <c r="M21" i="10"/>
  <c r="N21" i="10"/>
  <c r="O21" i="10"/>
  <c r="P21" i="10"/>
  <c r="Q21" i="10"/>
  <c r="R21" i="10"/>
  <c r="S21" i="10"/>
  <c r="B22" i="10"/>
  <c r="C22" i="10"/>
  <c r="D22" i="10"/>
  <c r="E22" i="10"/>
  <c r="F22" i="10"/>
  <c r="G22" i="10"/>
  <c r="H22" i="10"/>
  <c r="I22" i="10"/>
  <c r="J22" i="10"/>
  <c r="K22" i="10"/>
  <c r="L22" i="10"/>
  <c r="M22" i="10"/>
  <c r="N22" i="10"/>
  <c r="O22" i="10"/>
  <c r="P22" i="10"/>
  <c r="Q22" i="10"/>
  <c r="R22" i="10"/>
  <c r="S22" i="10"/>
  <c r="B23" i="10"/>
  <c r="C23" i="10"/>
  <c r="D23" i="10"/>
  <c r="E23" i="10"/>
  <c r="F23" i="10"/>
  <c r="G23" i="10"/>
  <c r="H23" i="10"/>
  <c r="I23" i="10"/>
  <c r="J23" i="10"/>
  <c r="K23" i="10"/>
  <c r="L23" i="10"/>
  <c r="M23" i="10"/>
  <c r="N23" i="10"/>
  <c r="O23" i="10"/>
  <c r="P23" i="10"/>
  <c r="Q23" i="10"/>
  <c r="R23" i="10"/>
  <c r="S23" i="10"/>
  <c r="B24" i="10"/>
  <c r="C24" i="10"/>
  <c r="D24" i="10"/>
  <c r="E24" i="10"/>
  <c r="F24" i="10"/>
  <c r="G24" i="10"/>
  <c r="H24" i="10"/>
  <c r="I24" i="10"/>
  <c r="J24" i="10"/>
  <c r="K24" i="10"/>
  <c r="L24" i="10"/>
  <c r="M24" i="10"/>
  <c r="N24" i="10"/>
  <c r="O24" i="10"/>
  <c r="P24" i="10"/>
  <c r="Q24" i="10"/>
  <c r="R24" i="10"/>
  <c r="S24" i="10"/>
  <c r="B25" i="10"/>
  <c r="C25" i="10"/>
  <c r="D25" i="10"/>
  <c r="E25" i="10"/>
  <c r="F25" i="10"/>
  <c r="G25" i="10"/>
  <c r="H25" i="10"/>
  <c r="I25" i="10"/>
  <c r="J25" i="10"/>
  <c r="K25" i="10"/>
  <c r="L25" i="10"/>
  <c r="M25" i="10"/>
  <c r="N25" i="10"/>
  <c r="O25" i="10"/>
  <c r="P25" i="10"/>
  <c r="Q25" i="10"/>
  <c r="R25" i="10"/>
  <c r="S25" i="10"/>
  <c r="B26" i="10"/>
  <c r="C26" i="10"/>
  <c r="D26" i="10"/>
  <c r="E26" i="10"/>
  <c r="F26" i="10"/>
  <c r="G26" i="10"/>
  <c r="H26" i="10"/>
  <c r="I26" i="10"/>
  <c r="J26" i="10"/>
  <c r="K26" i="10"/>
  <c r="L26" i="10"/>
  <c r="M26" i="10"/>
  <c r="N26" i="10"/>
  <c r="O26" i="10"/>
  <c r="P26" i="10"/>
  <c r="Q26" i="10"/>
  <c r="R26" i="10"/>
  <c r="S26" i="10"/>
  <c r="B27" i="10"/>
  <c r="C27" i="10"/>
  <c r="D27" i="10"/>
  <c r="E27" i="10"/>
  <c r="F27" i="10"/>
  <c r="G27" i="10"/>
  <c r="H27" i="10"/>
  <c r="I27" i="10"/>
  <c r="J27" i="10"/>
  <c r="K27" i="10"/>
  <c r="L27" i="10"/>
  <c r="M27" i="10"/>
  <c r="N27" i="10"/>
  <c r="O27" i="10"/>
  <c r="P27" i="10"/>
  <c r="Q27" i="10"/>
  <c r="R27" i="10"/>
  <c r="S27" i="10"/>
  <c r="B28" i="10"/>
  <c r="C28" i="10"/>
  <c r="D28" i="10"/>
  <c r="E28" i="10"/>
  <c r="F28" i="10"/>
  <c r="G28" i="10"/>
  <c r="H28" i="10"/>
  <c r="I28" i="10"/>
  <c r="J28" i="10"/>
  <c r="K28" i="10"/>
  <c r="L28" i="10"/>
  <c r="M28" i="10"/>
  <c r="N28" i="10"/>
  <c r="O28" i="10"/>
  <c r="P28" i="10"/>
  <c r="Q28" i="10"/>
  <c r="R28" i="10"/>
  <c r="S28" i="10"/>
  <c r="B29" i="10"/>
  <c r="C29" i="10"/>
  <c r="D29" i="10"/>
  <c r="E29" i="10"/>
  <c r="F29" i="10"/>
  <c r="G29" i="10"/>
  <c r="H29" i="10"/>
  <c r="I29" i="10"/>
  <c r="J29" i="10"/>
  <c r="K29" i="10"/>
  <c r="L29" i="10"/>
  <c r="M29" i="10"/>
  <c r="N29" i="10"/>
  <c r="O29" i="10"/>
  <c r="P29" i="10"/>
  <c r="Q29" i="10"/>
  <c r="R29" i="10"/>
  <c r="S29" i="10"/>
  <c r="B30" i="10"/>
  <c r="C30" i="10"/>
  <c r="D30" i="10"/>
  <c r="E30" i="10"/>
  <c r="F30" i="10"/>
  <c r="G30" i="10"/>
  <c r="H30" i="10"/>
  <c r="I30" i="10"/>
  <c r="J30" i="10"/>
  <c r="K30" i="10"/>
  <c r="L30" i="10"/>
  <c r="M30" i="10"/>
  <c r="N30" i="10"/>
  <c r="O30" i="10"/>
  <c r="P30" i="10"/>
  <c r="Q30" i="10"/>
  <c r="R30" i="10"/>
  <c r="S30" i="10"/>
  <c r="B31" i="10"/>
  <c r="C31" i="10"/>
  <c r="D31" i="10"/>
  <c r="E31" i="10"/>
  <c r="F31" i="10"/>
  <c r="G31" i="10"/>
  <c r="H31" i="10"/>
  <c r="I31" i="10"/>
  <c r="J31" i="10"/>
  <c r="K31" i="10"/>
  <c r="L31" i="10"/>
  <c r="M31" i="10"/>
  <c r="N31" i="10"/>
  <c r="O31" i="10"/>
  <c r="P31" i="10"/>
  <c r="Q31" i="10"/>
  <c r="R31" i="10"/>
  <c r="S31" i="10"/>
  <c r="B8" i="10"/>
  <c r="C8" i="10"/>
  <c r="D8" i="10"/>
  <c r="E8" i="10"/>
  <c r="F8" i="10"/>
  <c r="G8" i="10"/>
  <c r="H8" i="10"/>
  <c r="I8" i="10"/>
  <c r="J8" i="10"/>
  <c r="K8" i="10"/>
  <c r="L8" i="10"/>
  <c r="M8" i="10"/>
  <c r="N8" i="10"/>
  <c r="O8" i="10"/>
  <c r="P8" i="10"/>
  <c r="Q8" i="10"/>
  <c r="R8" i="10"/>
  <c r="S8" i="10"/>
  <c r="B9" i="10"/>
  <c r="C9" i="10"/>
  <c r="D9" i="10"/>
  <c r="E9" i="10"/>
  <c r="F9" i="10"/>
  <c r="G9" i="10"/>
  <c r="H9" i="10"/>
  <c r="I9" i="10"/>
  <c r="J9" i="10"/>
  <c r="K9" i="10"/>
  <c r="L9" i="10"/>
  <c r="M9" i="10"/>
  <c r="N9" i="10"/>
  <c r="O9" i="10"/>
  <c r="P9" i="10"/>
  <c r="Q9" i="10"/>
  <c r="R9" i="10"/>
  <c r="S9" i="10"/>
  <c r="B10" i="10"/>
  <c r="C10" i="10"/>
  <c r="D10" i="10"/>
  <c r="E10" i="10"/>
  <c r="F10" i="10"/>
  <c r="G10" i="10"/>
  <c r="H10" i="10"/>
  <c r="I10" i="10"/>
  <c r="J10" i="10"/>
  <c r="K10" i="10"/>
  <c r="L10" i="10"/>
  <c r="M10" i="10"/>
  <c r="N10" i="10"/>
  <c r="O10" i="10"/>
  <c r="P10" i="10"/>
  <c r="Q10" i="10"/>
  <c r="R10" i="10"/>
  <c r="S10" i="10"/>
  <c r="B11" i="10"/>
  <c r="C11" i="10"/>
  <c r="D11" i="10"/>
  <c r="E11" i="10"/>
  <c r="F11" i="10"/>
  <c r="G11" i="10"/>
  <c r="H11" i="10"/>
  <c r="I11" i="10"/>
  <c r="J11" i="10"/>
  <c r="K11" i="10"/>
  <c r="L11" i="10"/>
  <c r="M11" i="10"/>
  <c r="N11" i="10"/>
  <c r="O11" i="10"/>
  <c r="P11" i="10"/>
  <c r="Q11" i="10"/>
  <c r="R11" i="10"/>
  <c r="S11" i="10"/>
  <c r="B12" i="10"/>
  <c r="C12" i="10"/>
  <c r="D12" i="10"/>
  <c r="E12" i="10"/>
  <c r="F12" i="10"/>
  <c r="G12" i="10"/>
  <c r="H12" i="10"/>
  <c r="I12" i="10"/>
  <c r="J12" i="10"/>
  <c r="K12" i="10"/>
  <c r="L12" i="10"/>
  <c r="M12" i="10"/>
  <c r="N12" i="10"/>
  <c r="O12" i="10"/>
  <c r="P12" i="10"/>
  <c r="Q12" i="10"/>
  <c r="R12" i="10"/>
  <c r="S12" i="10"/>
  <c r="B13" i="10"/>
  <c r="C13" i="10"/>
  <c r="D13" i="10"/>
  <c r="E13" i="10"/>
  <c r="F13" i="10"/>
  <c r="G13" i="10"/>
  <c r="H13" i="10"/>
  <c r="I13" i="10"/>
  <c r="J13" i="10"/>
  <c r="K13" i="10"/>
  <c r="L13" i="10"/>
  <c r="M13" i="10"/>
  <c r="N13" i="10"/>
  <c r="O13" i="10"/>
  <c r="P13" i="10"/>
  <c r="Q13" i="10"/>
  <c r="R13" i="10"/>
  <c r="S13" i="10"/>
  <c r="B14" i="10"/>
  <c r="C14" i="10"/>
  <c r="D14" i="10"/>
  <c r="E14" i="10"/>
  <c r="F14" i="10"/>
  <c r="G14" i="10"/>
  <c r="H14" i="10"/>
  <c r="I14" i="10"/>
  <c r="J14" i="10"/>
  <c r="K14" i="10"/>
  <c r="L14" i="10"/>
  <c r="M14" i="10"/>
  <c r="N14" i="10"/>
  <c r="O14" i="10"/>
  <c r="P14" i="10"/>
  <c r="Q14" i="10"/>
  <c r="R14" i="10"/>
  <c r="S14" i="10"/>
  <c r="B15" i="10"/>
  <c r="C15" i="10"/>
  <c r="D15" i="10"/>
  <c r="E15" i="10"/>
  <c r="F15" i="10"/>
  <c r="G15" i="10"/>
  <c r="H15" i="10"/>
  <c r="I15" i="10"/>
  <c r="J15" i="10"/>
  <c r="K15" i="10"/>
  <c r="L15" i="10"/>
  <c r="M15" i="10"/>
  <c r="N15" i="10"/>
  <c r="O15" i="10"/>
  <c r="P15" i="10"/>
  <c r="Q15" i="10"/>
  <c r="R15" i="10"/>
  <c r="S15" i="10"/>
  <c r="B16" i="10"/>
  <c r="C16" i="10"/>
  <c r="D16" i="10"/>
  <c r="E16" i="10"/>
  <c r="F16" i="10"/>
  <c r="G16" i="10"/>
  <c r="H16" i="10"/>
  <c r="I16" i="10"/>
  <c r="J16" i="10"/>
  <c r="K16" i="10"/>
  <c r="L16" i="10"/>
  <c r="M16" i="10"/>
  <c r="N16" i="10"/>
  <c r="O16" i="10"/>
  <c r="P16" i="10"/>
  <c r="Q16" i="10"/>
  <c r="R16" i="10"/>
  <c r="S16" i="10"/>
  <c r="B17" i="10"/>
  <c r="C17" i="10"/>
  <c r="D17" i="10"/>
  <c r="E17" i="10"/>
  <c r="F17" i="10"/>
  <c r="G17" i="10"/>
  <c r="H17" i="10"/>
  <c r="I17" i="10"/>
  <c r="J17" i="10"/>
  <c r="K17" i="10"/>
  <c r="L17" i="10"/>
  <c r="M17" i="10"/>
  <c r="N17" i="10"/>
  <c r="O17" i="10"/>
  <c r="P17" i="10"/>
  <c r="Q17" i="10"/>
  <c r="R17" i="10"/>
  <c r="S17" i="10"/>
  <c r="B18" i="10"/>
  <c r="C18" i="10"/>
  <c r="D18" i="10"/>
  <c r="E18" i="10"/>
  <c r="F18" i="10"/>
  <c r="G18" i="10"/>
  <c r="H18" i="10"/>
  <c r="I18" i="10"/>
  <c r="J18" i="10"/>
  <c r="K18" i="10"/>
  <c r="L18" i="10"/>
  <c r="M18" i="10"/>
  <c r="N18" i="10"/>
  <c r="O18" i="10"/>
  <c r="P18" i="10"/>
  <c r="Q18" i="10"/>
  <c r="R18" i="10"/>
  <c r="S18" i="10"/>
  <c r="B5" i="10"/>
  <c r="C5" i="10"/>
  <c r="D5" i="10"/>
  <c r="E5" i="10"/>
  <c r="F5" i="10"/>
  <c r="G5" i="10"/>
  <c r="H5" i="10"/>
  <c r="I5" i="10"/>
  <c r="J5" i="10"/>
  <c r="K5" i="10"/>
  <c r="L5" i="10"/>
  <c r="M5" i="10"/>
  <c r="N5" i="10"/>
  <c r="O5" i="10"/>
  <c r="P5" i="10"/>
  <c r="Q5" i="10"/>
  <c r="R5" i="10"/>
  <c r="S5" i="10"/>
  <c r="B20" i="20"/>
  <c r="C20" i="20"/>
  <c r="D20" i="20"/>
  <c r="B21" i="20"/>
  <c r="C21" i="20"/>
  <c r="D21" i="20"/>
  <c r="B22" i="20"/>
  <c r="C22" i="20"/>
  <c r="D22" i="20"/>
  <c r="B23" i="20"/>
  <c r="C23" i="20"/>
  <c r="D23" i="20"/>
  <c r="B24" i="20"/>
  <c r="C24" i="20"/>
  <c r="D24" i="20"/>
  <c r="B25" i="20"/>
  <c r="C25" i="20"/>
  <c r="D25" i="20"/>
  <c r="B26" i="20"/>
  <c r="C26" i="20"/>
  <c r="D26" i="20"/>
  <c r="B27" i="20"/>
  <c r="C27" i="20"/>
  <c r="D27" i="20"/>
  <c r="B28" i="20"/>
  <c r="C28" i="20"/>
  <c r="D28" i="20"/>
  <c r="B29" i="20"/>
  <c r="C29" i="20"/>
  <c r="D29" i="20"/>
  <c r="B30" i="20"/>
  <c r="C30" i="20"/>
  <c r="D30" i="20"/>
  <c r="B7" i="20"/>
  <c r="C7" i="20"/>
  <c r="D7" i="20"/>
  <c r="B8" i="20"/>
  <c r="C8" i="20"/>
  <c r="D8" i="20"/>
  <c r="B9" i="20"/>
  <c r="C9" i="20"/>
  <c r="D9" i="20"/>
  <c r="B10" i="20"/>
  <c r="C10" i="20"/>
  <c r="D10" i="20"/>
  <c r="B11" i="20"/>
  <c r="C11" i="20"/>
  <c r="D11" i="20"/>
  <c r="B12" i="20"/>
  <c r="C12" i="20"/>
  <c r="D12" i="20"/>
  <c r="B13" i="20"/>
  <c r="C13" i="20"/>
  <c r="D13" i="20"/>
  <c r="B14" i="20"/>
  <c r="C14" i="20"/>
  <c r="D14" i="20"/>
  <c r="B15" i="20"/>
  <c r="C15" i="20"/>
  <c r="D15" i="20"/>
  <c r="B16" i="20"/>
  <c r="C16" i="20"/>
  <c r="D16" i="20"/>
  <c r="B17" i="20"/>
  <c r="C17" i="20"/>
  <c r="D17" i="20"/>
  <c r="B4" i="20"/>
  <c r="C4" i="20"/>
  <c r="D4" i="20"/>
  <c r="B33" i="9"/>
  <c r="C33" i="9"/>
  <c r="D33" i="9"/>
  <c r="E33" i="9"/>
  <c r="F33" i="9"/>
  <c r="G33" i="9"/>
  <c r="H33" i="9"/>
  <c r="I33" i="9"/>
  <c r="J33" i="9"/>
  <c r="B34" i="9"/>
  <c r="C34" i="9"/>
  <c r="D34" i="9"/>
  <c r="E34" i="9"/>
  <c r="F34" i="9"/>
  <c r="G34" i="9"/>
  <c r="H34" i="9"/>
  <c r="I34" i="9"/>
  <c r="J34" i="9"/>
  <c r="B35" i="9"/>
  <c r="C35" i="9"/>
  <c r="D35" i="9"/>
  <c r="E35" i="9"/>
  <c r="F35" i="9"/>
  <c r="G35" i="9"/>
  <c r="H35" i="9"/>
  <c r="I35" i="9"/>
  <c r="J35" i="9"/>
  <c r="B36" i="9"/>
  <c r="C36" i="9"/>
  <c r="D36" i="9"/>
  <c r="E36" i="9"/>
  <c r="F36" i="9"/>
  <c r="G36" i="9"/>
  <c r="H36" i="9"/>
  <c r="I36" i="9"/>
  <c r="J36" i="9"/>
  <c r="B37" i="9"/>
  <c r="C37" i="9"/>
  <c r="D37" i="9"/>
  <c r="E37" i="9"/>
  <c r="F37" i="9"/>
  <c r="G37" i="9"/>
  <c r="H37" i="9"/>
  <c r="I37" i="9"/>
  <c r="J37" i="9"/>
  <c r="B38" i="9"/>
  <c r="C38" i="9"/>
  <c r="D38" i="9"/>
  <c r="E38" i="9"/>
  <c r="F38" i="9"/>
  <c r="G38" i="9"/>
  <c r="H38" i="9"/>
  <c r="I38" i="9"/>
  <c r="J38" i="9"/>
  <c r="B39" i="9"/>
  <c r="C39" i="9"/>
  <c r="D39" i="9"/>
  <c r="E39" i="9"/>
  <c r="F39" i="9"/>
  <c r="G39" i="9"/>
  <c r="H39" i="9"/>
  <c r="I39" i="9"/>
  <c r="J39" i="9"/>
  <c r="B40" i="9"/>
  <c r="C40" i="9"/>
  <c r="D40" i="9"/>
  <c r="E40" i="9"/>
  <c r="F40" i="9"/>
  <c r="G40" i="9"/>
  <c r="H40" i="9"/>
  <c r="I40" i="9"/>
  <c r="J40" i="9"/>
  <c r="B41" i="9"/>
  <c r="C41" i="9"/>
  <c r="D41" i="9"/>
  <c r="E41" i="9"/>
  <c r="F41" i="9"/>
  <c r="G41" i="9"/>
  <c r="H41" i="9"/>
  <c r="I41" i="9"/>
  <c r="J41" i="9"/>
  <c r="B20" i="9"/>
  <c r="C20" i="9"/>
  <c r="D20" i="9"/>
  <c r="E20" i="9"/>
  <c r="F20" i="9"/>
  <c r="G20" i="9"/>
  <c r="H20" i="9"/>
  <c r="I20" i="9"/>
  <c r="J20" i="9"/>
  <c r="B21" i="9"/>
  <c r="C21" i="9"/>
  <c r="D21" i="9"/>
  <c r="E21" i="9"/>
  <c r="F21" i="9"/>
  <c r="G21" i="9"/>
  <c r="H21" i="9"/>
  <c r="I21" i="9"/>
  <c r="J21" i="9"/>
  <c r="B22" i="9"/>
  <c r="C22" i="9"/>
  <c r="D22" i="9"/>
  <c r="E22" i="9"/>
  <c r="F22" i="9"/>
  <c r="G22" i="9"/>
  <c r="H22" i="9"/>
  <c r="I22" i="9"/>
  <c r="J22" i="9"/>
  <c r="B23" i="9"/>
  <c r="C23" i="9"/>
  <c r="D23" i="9"/>
  <c r="E23" i="9"/>
  <c r="F23" i="9"/>
  <c r="G23" i="9"/>
  <c r="H23" i="9"/>
  <c r="I23" i="9"/>
  <c r="J23" i="9"/>
  <c r="B24" i="9"/>
  <c r="C24" i="9"/>
  <c r="D24" i="9"/>
  <c r="E24" i="9"/>
  <c r="F24" i="9"/>
  <c r="G24" i="9"/>
  <c r="H24" i="9"/>
  <c r="I24" i="9"/>
  <c r="J24" i="9"/>
  <c r="B25" i="9"/>
  <c r="C25" i="9"/>
  <c r="D25" i="9"/>
  <c r="E25" i="9"/>
  <c r="F25" i="9"/>
  <c r="G25" i="9"/>
  <c r="H25" i="9"/>
  <c r="I25" i="9"/>
  <c r="J25" i="9"/>
  <c r="B26" i="9"/>
  <c r="C26" i="9"/>
  <c r="D26" i="9"/>
  <c r="E26" i="9"/>
  <c r="F26" i="9"/>
  <c r="G26" i="9"/>
  <c r="H26" i="9"/>
  <c r="I26" i="9"/>
  <c r="J26" i="9"/>
  <c r="B27" i="9"/>
  <c r="C27" i="9"/>
  <c r="D27" i="9"/>
  <c r="E27" i="9"/>
  <c r="F27" i="9"/>
  <c r="G27" i="9"/>
  <c r="H27" i="9"/>
  <c r="I27" i="9"/>
  <c r="J27" i="9"/>
  <c r="B28" i="9"/>
  <c r="C28" i="9"/>
  <c r="D28" i="9"/>
  <c r="E28" i="9"/>
  <c r="F28" i="9"/>
  <c r="G28" i="9"/>
  <c r="H28" i="9"/>
  <c r="I28" i="9"/>
  <c r="J28" i="9"/>
  <c r="B29" i="9"/>
  <c r="C29" i="9"/>
  <c r="D29" i="9"/>
  <c r="E29" i="9"/>
  <c r="F29" i="9"/>
  <c r="G29" i="9"/>
  <c r="H29" i="9"/>
  <c r="I29" i="9"/>
  <c r="J29" i="9"/>
  <c r="B30" i="9"/>
  <c r="C30" i="9"/>
  <c r="D30" i="9"/>
  <c r="E30" i="9"/>
  <c r="F30" i="9"/>
  <c r="G30" i="9"/>
  <c r="H30" i="9"/>
  <c r="I30" i="9"/>
  <c r="J30" i="9"/>
  <c r="B7" i="9"/>
  <c r="C7" i="9"/>
  <c r="D7" i="9"/>
  <c r="E7" i="9"/>
  <c r="F7" i="9"/>
  <c r="G7" i="9"/>
  <c r="H7" i="9"/>
  <c r="I7" i="9"/>
  <c r="J7" i="9"/>
  <c r="B8" i="9"/>
  <c r="C8" i="9"/>
  <c r="D8" i="9"/>
  <c r="E8" i="9"/>
  <c r="F8" i="9"/>
  <c r="G8" i="9"/>
  <c r="H8" i="9"/>
  <c r="I8" i="9"/>
  <c r="J8" i="9"/>
  <c r="B9" i="9"/>
  <c r="C9" i="9"/>
  <c r="D9" i="9"/>
  <c r="E9" i="9"/>
  <c r="F9" i="9"/>
  <c r="G9" i="9"/>
  <c r="H9" i="9"/>
  <c r="I9" i="9"/>
  <c r="J9" i="9"/>
  <c r="B10" i="9"/>
  <c r="C10" i="9"/>
  <c r="D10" i="9"/>
  <c r="E10" i="9"/>
  <c r="F10" i="9"/>
  <c r="G10" i="9"/>
  <c r="H10" i="9"/>
  <c r="I10" i="9"/>
  <c r="J10" i="9"/>
  <c r="B11" i="9"/>
  <c r="C11" i="9"/>
  <c r="D11" i="9"/>
  <c r="E11" i="9"/>
  <c r="F11" i="9"/>
  <c r="G11" i="9"/>
  <c r="H11" i="9"/>
  <c r="I11" i="9"/>
  <c r="J11" i="9"/>
  <c r="B12" i="9"/>
  <c r="C12" i="9"/>
  <c r="D12" i="9"/>
  <c r="E12" i="9"/>
  <c r="F12" i="9"/>
  <c r="G12" i="9"/>
  <c r="H12" i="9"/>
  <c r="I12" i="9"/>
  <c r="J12" i="9"/>
  <c r="B13" i="9"/>
  <c r="C13" i="9"/>
  <c r="D13" i="9"/>
  <c r="E13" i="9"/>
  <c r="F13" i="9"/>
  <c r="G13" i="9"/>
  <c r="H13" i="9"/>
  <c r="I13" i="9"/>
  <c r="J13" i="9"/>
  <c r="B14" i="9"/>
  <c r="C14" i="9"/>
  <c r="D14" i="9"/>
  <c r="E14" i="9"/>
  <c r="F14" i="9"/>
  <c r="G14" i="9"/>
  <c r="H14" i="9"/>
  <c r="I14" i="9"/>
  <c r="J14" i="9"/>
  <c r="B15" i="9"/>
  <c r="C15" i="9"/>
  <c r="D15" i="9"/>
  <c r="E15" i="9"/>
  <c r="F15" i="9"/>
  <c r="G15" i="9"/>
  <c r="H15" i="9"/>
  <c r="I15" i="9"/>
  <c r="J15" i="9"/>
  <c r="B16" i="9"/>
  <c r="C16" i="9"/>
  <c r="D16" i="9"/>
  <c r="E16" i="9"/>
  <c r="F16" i="9"/>
  <c r="G16" i="9"/>
  <c r="H16" i="9"/>
  <c r="I16" i="9"/>
  <c r="J16" i="9"/>
  <c r="B17" i="9"/>
  <c r="C17" i="9"/>
  <c r="D17" i="9"/>
  <c r="E17" i="9"/>
  <c r="F17" i="9"/>
  <c r="G17" i="9"/>
  <c r="H17" i="9"/>
  <c r="I17" i="9"/>
  <c r="J17" i="9"/>
  <c r="B4" i="9"/>
  <c r="C4" i="9"/>
  <c r="D4" i="9"/>
  <c r="E4" i="9"/>
  <c r="F4" i="9"/>
  <c r="G4" i="9"/>
  <c r="H4" i="9"/>
  <c r="I4" i="9"/>
  <c r="J4" i="9"/>
  <c r="B20" i="8"/>
  <c r="C20" i="8"/>
  <c r="D20" i="8"/>
  <c r="E20" i="8"/>
  <c r="F20" i="8"/>
  <c r="B21" i="8"/>
  <c r="C21" i="8"/>
  <c r="D21" i="8"/>
  <c r="E21" i="8"/>
  <c r="F21" i="8"/>
  <c r="B22" i="8"/>
  <c r="C22" i="8"/>
  <c r="D22" i="8"/>
  <c r="E22" i="8"/>
  <c r="F22" i="8"/>
  <c r="B23" i="8"/>
  <c r="C23" i="8"/>
  <c r="D23" i="8"/>
  <c r="E23" i="8"/>
  <c r="F23" i="8"/>
  <c r="B24" i="8"/>
  <c r="C24" i="8"/>
  <c r="D24" i="8"/>
  <c r="E24" i="8"/>
  <c r="F24" i="8"/>
  <c r="B25" i="8"/>
  <c r="C25" i="8"/>
  <c r="D25" i="8"/>
  <c r="E25" i="8"/>
  <c r="F25" i="8"/>
  <c r="B26" i="8"/>
  <c r="C26" i="8"/>
  <c r="D26" i="8"/>
  <c r="E26" i="8"/>
  <c r="F26" i="8"/>
  <c r="B27" i="8"/>
  <c r="C27" i="8"/>
  <c r="D27" i="8"/>
  <c r="E27" i="8"/>
  <c r="F27" i="8"/>
  <c r="B28" i="8"/>
  <c r="C28" i="8"/>
  <c r="D28" i="8"/>
  <c r="E28" i="8"/>
  <c r="F28" i="8"/>
  <c r="B29" i="8"/>
  <c r="C29" i="8"/>
  <c r="D29" i="8"/>
  <c r="E29" i="8"/>
  <c r="F29" i="8"/>
  <c r="B30" i="8"/>
  <c r="C30" i="8"/>
  <c r="D30" i="8"/>
  <c r="E30" i="8"/>
  <c r="F30" i="8"/>
  <c r="B7" i="8"/>
  <c r="C7" i="8"/>
  <c r="D7" i="8"/>
  <c r="E7" i="8"/>
  <c r="F7" i="8"/>
  <c r="B8" i="8"/>
  <c r="C8" i="8"/>
  <c r="D8" i="8"/>
  <c r="E8" i="8"/>
  <c r="F8" i="8"/>
  <c r="B9" i="8"/>
  <c r="C9" i="8"/>
  <c r="D9" i="8"/>
  <c r="E9" i="8"/>
  <c r="F9" i="8"/>
  <c r="B10" i="8"/>
  <c r="C10" i="8"/>
  <c r="D10" i="8"/>
  <c r="E10" i="8"/>
  <c r="F10" i="8"/>
  <c r="B11" i="8"/>
  <c r="C11" i="8"/>
  <c r="D11" i="8"/>
  <c r="E11" i="8"/>
  <c r="F11" i="8"/>
  <c r="B12" i="8"/>
  <c r="C12" i="8"/>
  <c r="D12" i="8"/>
  <c r="E12" i="8"/>
  <c r="F12" i="8"/>
  <c r="B13" i="8"/>
  <c r="C13" i="8"/>
  <c r="D13" i="8"/>
  <c r="E13" i="8"/>
  <c r="F13" i="8"/>
  <c r="B14" i="8"/>
  <c r="C14" i="8"/>
  <c r="D14" i="8"/>
  <c r="E14" i="8"/>
  <c r="F14" i="8"/>
  <c r="B15" i="8"/>
  <c r="C15" i="8"/>
  <c r="D15" i="8"/>
  <c r="E15" i="8"/>
  <c r="F15" i="8"/>
  <c r="B16" i="8"/>
  <c r="C16" i="8"/>
  <c r="D16" i="8"/>
  <c r="E16" i="8"/>
  <c r="F16" i="8"/>
  <c r="B17" i="8"/>
  <c r="C17" i="8"/>
  <c r="D17" i="8"/>
  <c r="E17" i="8"/>
  <c r="F17" i="8"/>
  <c r="B4" i="8"/>
  <c r="C4" i="8"/>
  <c r="D4" i="8"/>
  <c r="E4" i="8"/>
  <c r="F4" i="8"/>
  <c r="P23" i="17" l="1"/>
  <c r="O23" i="17"/>
  <c r="N23" i="17"/>
  <c r="M23" i="17"/>
  <c r="L23" i="17"/>
  <c r="K23" i="17"/>
  <c r="J23" i="17"/>
  <c r="I23" i="17"/>
  <c r="H23" i="17"/>
  <c r="G23" i="17"/>
  <c r="F23" i="17"/>
  <c r="E23" i="17"/>
  <c r="D23" i="17"/>
  <c r="C23" i="17"/>
  <c r="B23" i="17"/>
  <c r="B22" i="17" l="1"/>
  <c r="C22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B7" i="17"/>
  <c r="C7" i="17"/>
  <c r="D7" i="17"/>
  <c r="E7" i="17"/>
  <c r="F7" i="17"/>
  <c r="G7" i="17"/>
  <c r="H7" i="17"/>
  <c r="I7" i="17"/>
  <c r="J7" i="17"/>
  <c r="K7" i="17"/>
  <c r="L7" i="17"/>
  <c r="M7" i="17"/>
  <c r="N7" i="17"/>
  <c r="O7" i="17"/>
  <c r="P7" i="17"/>
  <c r="B8" i="17"/>
  <c r="C8" i="17"/>
  <c r="D8" i="17"/>
  <c r="E8" i="17"/>
  <c r="F8" i="17"/>
  <c r="G8" i="17"/>
  <c r="H8" i="17"/>
  <c r="I8" i="17"/>
  <c r="J8" i="17"/>
  <c r="K8" i="17"/>
  <c r="L8" i="17"/>
  <c r="M8" i="17"/>
  <c r="N8" i="17"/>
  <c r="O8" i="17"/>
  <c r="P8" i="17"/>
  <c r="B9" i="17"/>
  <c r="C9" i="17"/>
  <c r="D9" i="17"/>
  <c r="E9" i="17"/>
  <c r="F9" i="17"/>
  <c r="G9" i="17"/>
  <c r="H9" i="17"/>
  <c r="I9" i="17"/>
  <c r="J9" i="17"/>
  <c r="K9" i="17"/>
  <c r="L9" i="17"/>
  <c r="M9" i="17"/>
  <c r="N9" i="17"/>
  <c r="O9" i="17"/>
  <c r="P9" i="17"/>
  <c r="B32" i="20"/>
  <c r="B19" i="20"/>
  <c r="B6" i="20"/>
  <c r="D32" i="20"/>
  <c r="C32" i="20"/>
  <c r="D19" i="20"/>
  <c r="C19" i="20"/>
  <c r="D6" i="20"/>
  <c r="C6" i="20"/>
  <c r="B32" i="8"/>
  <c r="C32" i="8"/>
  <c r="D32" i="8"/>
  <c r="E32" i="8"/>
  <c r="F32" i="8"/>
  <c r="B21" i="17"/>
  <c r="C21" i="17"/>
  <c r="D21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P33" i="16"/>
  <c r="O33" i="16"/>
  <c r="N33" i="16"/>
  <c r="M33" i="16"/>
  <c r="L33" i="16"/>
  <c r="K33" i="16"/>
  <c r="J33" i="16"/>
  <c r="I33" i="16"/>
  <c r="H33" i="16"/>
  <c r="G33" i="16"/>
  <c r="F33" i="16"/>
  <c r="E33" i="16"/>
  <c r="D33" i="16"/>
  <c r="C33" i="16"/>
  <c r="B33" i="16"/>
  <c r="R33" i="15"/>
  <c r="Q33" i="15"/>
  <c r="P33" i="15"/>
  <c r="O33" i="15"/>
  <c r="N33" i="15"/>
  <c r="M33" i="15"/>
  <c r="L33" i="15"/>
  <c r="K33" i="15"/>
  <c r="J33" i="15"/>
  <c r="I33" i="15"/>
  <c r="H33" i="15"/>
  <c r="G33" i="15"/>
  <c r="F33" i="15"/>
  <c r="E33" i="15"/>
  <c r="D33" i="15"/>
  <c r="C33" i="15"/>
  <c r="B33" i="15"/>
  <c r="S33" i="14"/>
  <c r="R33" i="14"/>
  <c r="Q33" i="14"/>
  <c r="P33" i="14"/>
  <c r="O33" i="14"/>
  <c r="N33" i="14"/>
  <c r="M33" i="14"/>
  <c r="L33" i="14"/>
  <c r="K33" i="14"/>
  <c r="J33" i="14"/>
  <c r="I33" i="14"/>
  <c r="H33" i="14"/>
  <c r="G33" i="14"/>
  <c r="E33" i="14"/>
  <c r="F33" i="14"/>
  <c r="D33" i="14"/>
  <c r="C33" i="14"/>
  <c r="B33" i="14"/>
  <c r="S33" i="10"/>
  <c r="R33" i="10"/>
  <c r="Q33" i="10"/>
  <c r="P33" i="10"/>
  <c r="O33" i="10"/>
  <c r="N33" i="10"/>
  <c r="M33" i="10"/>
  <c r="L33" i="10"/>
  <c r="K33" i="10"/>
  <c r="J33" i="10"/>
  <c r="I33" i="10"/>
  <c r="H33" i="10"/>
  <c r="G33" i="10"/>
  <c r="F33" i="10"/>
  <c r="E33" i="10"/>
  <c r="D33" i="10"/>
  <c r="C33" i="10"/>
  <c r="B33" i="10"/>
  <c r="J32" i="9"/>
  <c r="I32" i="9"/>
  <c r="H32" i="9"/>
  <c r="G32" i="9"/>
  <c r="F32" i="9"/>
  <c r="E32" i="9"/>
  <c r="D32" i="9"/>
  <c r="C32" i="9"/>
  <c r="B32" i="9"/>
  <c r="P19" i="17"/>
  <c r="O19" i="17"/>
  <c r="N19" i="17"/>
  <c r="M19" i="17"/>
  <c r="L19" i="17"/>
  <c r="K19" i="17"/>
  <c r="J19" i="17"/>
  <c r="I19" i="17"/>
  <c r="H19" i="17"/>
  <c r="G19" i="17"/>
  <c r="F19" i="17"/>
  <c r="E19" i="17"/>
  <c r="D19" i="17"/>
  <c r="C19" i="17"/>
  <c r="B19" i="17"/>
  <c r="G19" i="9"/>
  <c r="G6" i="9"/>
  <c r="J19" i="9"/>
  <c r="I19" i="9"/>
  <c r="H19" i="9"/>
  <c r="J6" i="9"/>
  <c r="I6" i="9"/>
  <c r="H6" i="9"/>
  <c r="C19" i="9"/>
  <c r="D19" i="9"/>
  <c r="E19" i="9"/>
  <c r="F19" i="9"/>
  <c r="B19" i="9"/>
  <c r="C6" i="9"/>
  <c r="D6" i="9"/>
  <c r="E6" i="9"/>
  <c r="F6" i="9"/>
  <c r="B6" i="9"/>
  <c r="L18" i="17"/>
  <c r="M18" i="17"/>
  <c r="N18" i="17"/>
  <c r="O18" i="17"/>
  <c r="P18" i="17"/>
  <c r="K18" i="17"/>
  <c r="G18" i="17"/>
  <c r="H18" i="17"/>
  <c r="I18" i="17"/>
  <c r="J18" i="17"/>
  <c r="C18" i="17"/>
  <c r="D18" i="17"/>
  <c r="E18" i="17"/>
  <c r="F18" i="17"/>
  <c r="B18" i="17"/>
  <c r="B17" i="17"/>
  <c r="C17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P13" i="17"/>
  <c r="O13" i="17"/>
  <c r="N13" i="17"/>
  <c r="M13" i="17"/>
  <c r="L13" i="17"/>
  <c r="K13" i="17"/>
  <c r="J13" i="17"/>
  <c r="I13" i="17"/>
  <c r="F13" i="17"/>
  <c r="E13" i="17"/>
  <c r="D13" i="17"/>
  <c r="C13" i="17"/>
  <c r="B13" i="17"/>
  <c r="P12" i="17"/>
  <c r="O12" i="17"/>
  <c r="N12" i="17"/>
  <c r="M12" i="17"/>
  <c r="L12" i="17"/>
  <c r="K12" i="17"/>
  <c r="J12" i="17"/>
  <c r="I12" i="17"/>
  <c r="H12" i="17"/>
  <c r="G12" i="17"/>
  <c r="H13" i="17"/>
  <c r="G13" i="17"/>
  <c r="F12" i="17"/>
  <c r="E12" i="17"/>
  <c r="D12" i="17"/>
  <c r="C12" i="17"/>
  <c r="P20" i="16"/>
  <c r="O20" i="16"/>
  <c r="N20" i="16"/>
  <c r="M20" i="16"/>
  <c r="L20" i="16"/>
  <c r="K20" i="16"/>
  <c r="J20" i="16"/>
  <c r="I20" i="16"/>
  <c r="H20" i="16"/>
  <c r="G20" i="16"/>
  <c r="P7" i="16"/>
  <c r="O7" i="16"/>
  <c r="N7" i="16"/>
  <c r="M7" i="16"/>
  <c r="L7" i="16"/>
  <c r="K7" i="16"/>
  <c r="J7" i="16"/>
  <c r="I7" i="16"/>
  <c r="H7" i="16"/>
  <c r="G7" i="16"/>
  <c r="R20" i="15"/>
  <c r="Q20" i="15"/>
  <c r="P20" i="15"/>
  <c r="O20" i="15"/>
  <c r="N20" i="15"/>
  <c r="R7" i="15"/>
  <c r="Q7" i="15"/>
  <c r="P7" i="15"/>
  <c r="O7" i="15"/>
  <c r="N7" i="15"/>
  <c r="S20" i="14"/>
  <c r="R20" i="14"/>
  <c r="Q20" i="14"/>
  <c r="P20" i="14"/>
  <c r="O20" i="14"/>
  <c r="N20" i="14"/>
  <c r="M20" i="14"/>
  <c r="L20" i="14"/>
  <c r="S7" i="14"/>
  <c r="R7" i="14"/>
  <c r="Q7" i="14"/>
  <c r="P7" i="14"/>
  <c r="O7" i="14"/>
  <c r="N7" i="14"/>
  <c r="S20" i="10"/>
  <c r="R20" i="10"/>
  <c r="Q20" i="10"/>
  <c r="P20" i="10"/>
  <c r="O20" i="10"/>
  <c r="N20" i="10"/>
  <c r="S7" i="10"/>
  <c r="R7" i="10"/>
  <c r="Q7" i="10"/>
  <c r="P7" i="10"/>
  <c r="O7" i="10"/>
  <c r="N7" i="10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B16" i="17"/>
  <c r="C14" i="17"/>
  <c r="D14" i="17"/>
  <c r="E14" i="17"/>
  <c r="F14" i="17"/>
  <c r="G14" i="17"/>
  <c r="H14" i="17"/>
  <c r="I14" i="17"/>
  <c r="J14" i="17"/>
  <c r="K14" i="17"/>
  <c r="L14" i="17"/>
  <c r="M14" i="17"/>
  <c r="N14" i="17"/>
  <c r="O14" i="17"/>
  <c r="P14" i="17"/>
  <c r="B14" i="17"/>
  <c r="B12" i="17"/>
  <c r="C11" i="17"/>
  <c r="D11" i="17"/>
  <c r="E11" i="17"/>
  <c r="F11" i="17"/>
  <c r="G11" i="17"/>
  <c r="H11" i="17"/>
  <c r="I11" i="17"/>
  <c r="J11" i="17"/>
  <c r="K11" i="17"/>
  <c r="L11" i="17"/>
  <c r="M11" i="17"/>
  <c r="N11" i="17"/>
  <c r="O11" i="17"/>
  <c r="P11" i="17"/>
  <c r="B11" i="17"/>
  <c r="C6" i="17"/>
  <c r="D6" i="17"/>
  <c r="E6" i="17"/>
  <c r="F6" i="17"/>
  <c r="G6" i="17"/>
  <c r="H6" i="17"/>
  <c r="I6" i="17"/>
  <c r="J6" i="17"/>
  <c r="K6" i="17"/>
  <c r="L6" i="17"/>
  <c r="M6" i="17"/>
  <c r="N6" i="17"/>
  <c r="O6" i="17"/>
  <c r="P6" i="17"/>
  <c r="B6" i="17"/>
  <c r="C20" i="16"/>
  <c r="D20" i="16"/>
  <c r="E20" i="16"/>
  <c r="F20" i="16"/>
  <c r="B20" i="16"/>
  <c r="C7" i="16"/>
  <c r="D7" i="16"/>
  <c r="E7" i="16"/>
  <c r="F7" i="16"/>
  <c r="B7" i="16"/>
  <c r="C20" i="15"/>
  <c r="D20" i="15"/>
  <c r="E20" i="15"/>
  <c r="F20" i="15"/>
  <c r="G20" i="15"/>
  <c r="H20" i="15"/>
  <c r="I20" i="15"/>
  <c r="J20" i="15"/>
  <c r="K20" i="15"/>
  <c r="L20" i="15"/>
  <c r="M20" i="15"/>
  <c r="B20" i="15"/>
  <c r="C7" i="15"/>
  <c r="D7" i="15"/>
  <c r="E7" i="15"/>
  <c r="F7" i="15"/>
  <c r="G7" i="15"/>
  <c r="H7" i="15"/>
  <c r="I7" i="15"/>
  <c r="J7" i="15"/>
  <c r="K7" i="15"/>
  <c r="L7" i="15"/>
  <c r="M7" i="15"/>
  <c r="B7" i="15"/>
  <c r="C20" i="14"/>
  <c r="D20" i="14"/>
  <c r="E20" i="14"/>
  <c r="F20" i="14"/>
  <c r="G20" i="14"/>
  <c r="H20" i="14"/>
  <c r="I20" i="14"/>
  <c r="J20" i="14"/>
  <c r="K20" i="14"/>
  <c r="B20" i="14"/>
  <c r="C7" i="14"/>
  <c r="D7" i="14"/>
  <c r="E7" i="14"/>
  <c r="F7" i="14"/>
  <c r="G7" i="14"/>
  <c r="H7" i="14"/>
  <c r="I7" i="14"/>
  <c r="J7" i="14"/>
  <c r="K7" i="14"/>
  <c r="L7" i="14"/>
  <c r="M7" i="14"/>
  <c r="B7" i="14"/>
  <c r="C20" i="10"/>
  <c r="D20" i="10"/>
  <c r="E20" i="10"/>
  <c r="F20" i="10"/>
  <c r="G20" i="10"/>
  <c r="H20" i="10"/>
  <c r="I20" i="10"/>
  <c r="J20" i="10"/>
  <c r="K20" i="10"/>
  <c r="L20" i="10"/>
  <c r="M20" i="10"/>
  <c r="C7" i="10"/>
  <c r="D7" i="10"/>
  <c r="E7" i="10"/>
  <c r="F7" i="10"/>
  <c r="G7" i="10"/>
  <c r="H7" i="10"/>
  <c r="I7" i="10"/>
  <c r="J7" i="10"/>
  <c r="K7" i="10"/>
  <c r="L7" i="10"/>
  <c r="M7" i="10"/>
  <c r="B20" i="10"/>
  <c r="B7" i="10"/>
  <c r="F19" i="8"/>
  <c r="E19" i="8"/>
  <c r="D19" i="8"/>
  <c r="C19" i="8"/>
  <c r="B19" i="8"/>
  <c r="F6" i="8"/>
  <c r="E6" i="8"/>
  <c r="D6" i="8"/>
  <c r="C6" i="8"/>
  <c r="B6" i="8"/>
</calcChain>
</file>

<file path=xl/sharedStrings.xml><?xml version="1.0" encoding="utf-8"?>
<sst xmlns="http://schemas.openxmlformats.org/spreadsheetml/2006/main" count="497" uniqueCount="81">
  <si>
    <t>Novembre</t>
  </si>
  <si>
    <t>Dicembre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</si>
  <si>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</si>
  <si>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</si>
  <si>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</si>
  <si>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</si>
  <si>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</si>
  <si>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</si>
  <si>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</si>
  <si>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</si>
  <si>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</si>
  <si>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</si>
  <si>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PERIODO</t>
  </si>
  <si>
    <t>Clima Economico</t>
  </si>
  <si>
    <t>Clima corrente</t>
  </si>
  <si>
    <t>Clima futuro</t>
  </si>
  <si>
    <t>Clima personale (b)</t>
  </si>
  <si>
    <t>IV trim</t>
  </si>
  <si>
    <t>I trim</t>
  </si>
  <si>
    <t>II trim</t>
  </si>
  <si>
    <t>III trim</t>
  </si>
  <si>
    <t xml:space="preserve">Giudizi sulla situazione economica dell'Italia </t>
  </si>
  <si>
    <t xml:space="preserve">Giudizi sulla situazione economica della famiglia </t>
  </si>
  <si>
    <t>Possibilità future di risparmio (b)</t>
  </si>
  <si>
    <t>NORD OVEST</t>
  </si>
  <si>
    <t>NORD EST</t>
  </si>
  <si>
    <t>CENTRO</t>
  </si>
  <si>
    <t>MEZZOGIORNO</t>
  </si>
  <si>
    <t>(b) Serie non affette da stagionalità</t>
  </si>
  <si>
    <t>++</t>
  </si>
  <si>
    <t>+</t>
  </si>
  <si>
    <t>=</t>
  </si>
  <si>
    <t>-</t>
  </si>
  <si>
    <t>- -</t>
  </si>
  <si>
    <t>NR</t>
  </si>
  <si>
    <t>(b)</t>
  </si>
  <si>
    <t>(a) Frequenze percentuali per modalità di risposta</t>
  </si>
  <si>
    <t>Situazione economica della famiglia: giudizi sui precedenti 12 mesi</t>
  </si>
  <si>
    <t xml:space="preserve">Autovettura </t>
  </si>
  <si>
    <t>Abitazione</t>
  </si>
  <si>
    <t>Manutenzione abitazione</t>
  </si>
  <si>
    <t>(b) Serie non affetta da stagionalità</t>
  </si>
  <si>
    <t>(a) Il clima di fiducia  può essere disaggregato nei climi economico e personale, o, alternativamente, nei climi corrente e futuro.</t>
  </si>
  <si>
    <t>Clima di Fiducia</t>
  </si>
  <si>
    <t>Giudizi sul bilancio familiare</t>
  </si>
  <si>
    <t>Risparmio: possibilità future</t>
  </si>
  <si>
    <t>Intenzioni di acquisto di beni durevoli (dati trimestrali)</t>
  </si>
  <si>
    <r>
      <t xml:space="preserve">Clima personale </t>
    </r>
    <r>
      <rPr>
        <b/>
        <vertAlign val="superscript"/>
        <sz val="10"/>
        <rFont val="Arial Narrow"/>
        <family val="2"/>
      </rPr>
      <t>(c)</t>
    </r>
  </si>
  <si>
    <t>(c)  Il clima personale non è affetto da stagionalità</t>
  </si>
  <si>
    <t>(a) Saldi ponderati destagionalizzati</t>
  </si>
  <si>
    <t>N.B: per effetto degli arrotondamenti la somma delle modalità delle singole domande può discostarsi da 100</t>
  </si>
  <si>
    <t>(a) Indici base2005=100; dati destagionalizzati</t>
  </si>
  <si>
    <t>(b) Indici base 2005=100; dati destagionalizzati.</t>
  </si>
  <si>
    <t xml:space="preserve">Attese sulla situazione economica dell'Italia </t>
  </si>
  <si>
    <t>Attese sulla disoccupazione</t>
  </si>
  <si>
    <t>Attese sulla situazione economica della famiglia</t>
  </si>
  <si>
    <t>Opportunità attuale del risparmio (b)</t>
  </si>
  <si>
    <t>Situazione economica della famiglia: attese sui successivi 12 mesi</t>
  </si>
  <si>
    <t>Risparmio: opportunità attuale</t>
  </si>
  <si>
    <t>Beni durevoli: opportunità ad acquisti immediati</t>
  </si>
  <si>
    <t>Beni durevoli: intenzioni di acquisto (c)</t>
  </si>
  <si>
    <t>(b) Modalità di risposta: "++": molto migliorata, migliorerà molto, aumenterà molto; "+": migliorata, migliorerà leggermente, aumenterà poco; "=": invariata, rimarrà stazionaria, rimarrà stabile;"-":peggiorata, peggiorerà lievemente, diminuirà poco; "--" molto peggiorata, peggiorerà molto, diminuirà molto; NR: non sa, non rispondere</t>
  </si>
  <si>
    <t>(b) Modalità di risposta: "++": certamente si, molto di più.; "+": probabilmente si, favorevole,  un po’ di più; "=":indifferente, uguale; "-": probabilmente no, sfavorevole, un po' di meno; "--": certamente no,  molto meno; NR: non sa, non risponde</t>
  </si>
  <si>
    <t>(b) Modalità di risposta: "++": certamente si; "+": probabilmente si ; "-": probabilmente no; "--": certamente no; NR: non sa, non risponde</t>
  </si>
  <si>
    <t>Opportunità attuale all'acquisto di beni durevoli</t>
  </si>
  <si>
    <t>Tabella 3. Indagine sulla fiducia dei consumatori: altre serie (saldi grezzi)</t>
  </si>
  <si>
    <r>
      <t xml:space="preserve">Tabella 4.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</si>
  <si>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4a.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</si>
  <si>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4b.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</si>
  <si>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4c.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</si>
  <si>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r>
      <t xml:space="preserve">Tabella 4d.  Indagine sulla fiducia dei consumatori: serie grezze  </t>
    </r>
    <r>
      <rPr>
        <b/>
        <vertAlign val="superscript"/>
        <sz val="11"/>
        <rFont val="Arial Narrow"/>
        <family val="2"/>
      </rPr>
      <t>(a)</t>
    </r>
  </si>
  <si>
    <t>Tabella 5. Clima di fiducia dei consumatori per ripartizione territoriale (a)</t>
  </si>
  <si>
    <t>Prezzi: giudizi sui precedenti 12 mesi</t>
  </si>
  <si>
    <r>
      <t>Tabella 1.  Indagine sulla fiducia dei consumatori: Clima di Fiducia e disaggregazioni</t>
    </r>
    <r>
      <rPr>
        <b/>
        <vertAlign val="superscript"/>
        <sz val="11"/>
        <rFont val="Arial Narrow"/>
        <family val="2"/>
      </rPr>
      <t>(a) (b)</t>
    </r>
  </si>
  <si>
    <r>
      <t>Tabella 2. Indagine sulla fiducia dei consumatori:</t>
    </r>
    <r>
      <rPr>
        <b/>
        <vertAlign val="superscript"/>
        <sz val="11"/>
        <rFont val="Arial Narrow"/>
        <family val="2"/>
      </rPr>
      <t xml:space="preserve"> </t>
    </r>
    <r>
      <rPr>
        <b/>
        <sz val="11"/>
        <rFont val="Arial Narrow"/>
        <family val="2"/>
      </rPr>
      <t>Serie componenti il clima di fiducia</t>
    </r>
    <r>
      <rPr>
        <b/>
        <vertAlign val="superscript"/>
        <sz val="11"/>
        <rFont val="Arial Narrow"/>
        <family val="2"/>
      </rPr>
      <t>(a)</t>
    </r>
  </si>
  <si>
    <t>Giudizi andamento dei prezzi</t>
  </si>
  <si>
    <t xml:space="preserve">Previsioni andamento dei prezzi </t>
  </si>
  <si>
    <t xml:space="preserve">Intenzioni future di spesa per beni durevoli </t>
  </si>
  <si>
    <t xml:space="preserve">Prezzi: attese sui successivi 12 mesi </t>
  </si>
  <si>
    <t>(b) Modalità di risposta: "++": forte crescita, incremento più rapido, risparmio abbastanza; "+": crescita moderata ,incremento costante, risparmia qualcosa; "=": crescita lieve, incremento più debole,quadra il bilancio; "-": stabili, tendenzialmente stabili, ; ''-'': usa  i risparmi ;  "--": diminuiti,  in diminuzione, contrae debiti;  NR: non sa, non risponde</t>
  </si>
  <si>
    <t>(b) Modalità di risposta: "++": molto migliorata, migliorerà molto, certamente si; "+": migliorata, migliorerà leggermente, probabilmente si; "=":  invariata, rimarrà stazionaria; "-":peggiorata, peggiorerà lievemente, probabilmente no; "--": molto peggiorata, peggiorerà molto, certamente no;  NR: non sa, non risponde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</si>
</sst>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2"/>
      <name val="Arial Narrow"/>
      <family val="2"/>
    </font>
    <font>
      <b/>
      <vertAlign val="superscript"/>
      <sz val="11"/>
      <name val="Arial Narrow"/>
      <family val="2"/>
    </font>
    <font>
      <b/>
      <vertAlign val="superscript"/>
      <sz val="10"/>
      <name val="Arial Narrow"/>
      <family val="2"/>
    </font>
    <font>
      <sz val="10"/>
      <color indexed="10"/>
      <name val="Arial Narrow"/>
      <family val="2"/>
    </font>
    <font>
      <sz val="10"/>
      <color indexed="8"/>
      <name val="Arial Narrow"/>
      <family val="2"/>
    </font>
    <font>
      <sz val="10"/>
      <color indexed="23"/>
      <name val="Arial Narrow"/>
      <family val="2"/>
    </font>
    <font>
      <sz val="8"/>
      <name val="Arial"/>
      <family val="2"/>
    </font>
    <font>
      <sz val="12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quotePrefix="1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9" fillId="0" borderId="2" xfId="0" quotePrefix="1" applyFont="1" applyBorder="1" applyAlignment="1">
      <alignment horizontal="center" wrapText="1"/>
    </xf>
    <xf numFmtId="0" fontId="9" fillId="0" borderId="1" xfId="0" quotePrefix="1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14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164" fontId="2" fillId="0" borderId="1" xfId="0" applyNumberFormat="1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0" fontId="2" fillId="0" borderId="0" xfId="0" applyFont="1" applyAlignment="1">
      <alignment vertical="center" wrapText="1"/>
    </xf>
    <xf numFmtId="0" fontId="2" fillId="0" borderId="6" xfId="0" applyFont="1" applyBorder="1" applyAlignment="1">
      <alignment wrapText="1"/>
    </xf>
    <xf numFmtId="0" fontId="3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center" wrapText="1"/>
    </xf>
    <xf numFmtId="1" fontId="2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left" wrapText="1"/>
    </xf>
    <xf numFmtId="0" fontId="3" fillId="0" borderId="1" xfId="0" quotePrefix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9" fillId="0" borderId="2" xfId="0" quotePrefix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1" fontId="2" fillId="2" borderId="6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1" fontId="16" fillId="0" borderId="1" xfId="0" applyNumberFormat="1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6" fillId="0" borderId="0" xfId="0" applyFont="1" applyAlignment="1">
      <alignment horizontal="center" wrapText="1"/>
    </xf>
    <xf numFmtId="1" fontId="16" fillId="0" borderId="6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4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1" xfId="0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7" fillId="0" borderId="6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umiMM_NE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SI IMPLICITI"/>
      <sheetName val="consumi"/>
      <sheetName val="SALDI"/>
      <sheetName val="BASI 2005=100"/>
      <sheetName val="CLIMI_g_base_2005"/>
      <sheetName val="Saldi _dest"/>
      <sheetName val="Climi-dest_nota"/>
      <sheetName val="climi_dest_ripart"/>
      <sheetName val="CLIMI GREZZI NON BASATI"/>
      <sheetName val="CLIMI GREZZI_BASE 1980"/>
      <sheetName val="ESTRAZIONE_RIPART"/>
      <sheetName val="ESTRAZIONE CAT PROF"/>
      <sheetName val="ESTRAZIONE_tutte_var"/>
      <sheetName val="Foglio1"/>
    </sheetNames>
    <sheetDataSet>
      <sheetData sheetId="0"/>
      <sheetData sheetId="1">
        <row r="242">
          <cell r="BR242">
            <v>1.6</v>
          </cell>
          <cell r="BS242">
            <v>4.25</v>
          </cell>
          <cell r="BT242">
            <v>4</v>
          </cell>
          <cell r="BU242">
            <v>89.95</v>
          </cell>
          <cell r="BV242">
            <v>0.2</v>
          </cell>
          <cell r="BW242">
            <v>0.45</v>
          </cell>
          <cell r="BX242">
            <v>1.05</v>
          </cell>
          <cell r="BY242">
            <v>3.25</v>
          </cell>
          <cell r="BZ242">
            <v>95.05</v>
          </cell>
          <cell r="CA242">
            <v>0.2</v>
          </cell>
          <cell r="CB242">
            <v>2.4</v>
          </cell>
          <cell r="CC242">
            <v>5.75</v>
          </cell>
          <cell r="CD242">
            <v>4.4000000000000004</v>
          </cell>
          <cell r="CE242">
            <v>87.1</v>
          </cell>
          <cell r="CF242">
            <v>0.35</v>
          </cell>
        </row>
        <row r="245">
          <cell r="BR245">
            <v>1.9</v>
          </cell>
          <cell r="BS245">
            <v>3.9</v>
          </cell>
          <cell r="BT245">
            <v>5.95</v>
          </cell>
          <cell r="BU245">
            <v>88.1</v>
          </cell>
          <cell r="BV245">
            <v>0.15</v>
          </cell>
          <cell r="BW245">
            <v>0.55000000000000004</v>
          </cell>
          <cell r="BX245">
            <v>0.95</v>
          </cell>
          <cell r="BY245">
            <v>3.35</v>
          </cell>
          <cell r="BZ245">
            <v>95.05</v>
          </cell>
          <cell r="CA245">
            <v>0.1</v>
          </cell>
          <cell r="CB245">
            <v>3.3</v>
          </cell>
          <cell r="CC245">
            <v>5.95</v>
          </cell>
          <cell r="CD245">
            <v>4.95</v>
          </cell>
          <cell r="CE245">
            <v>85.5</v>
          </cell>
          <cell r="CF245">
            <v>0.3</v>
          </cell>
        </row>
        <row r="248">
          <cell r="BR248">
            <v>1.7</v>
          </cell>
          <cell r="BS248">
            <v>4.3</v>
          </cell>
          <cell r="BT248">
            <v>3.85</v>
          </cell>
          <cell r="BU248">
            <v>89.8</v>
          </cell>
          <cell r="BV248">
            <v>0.35</v>
          </cell>
          <cell r="BW248">
            <v>0.55000000000000004</v>
          </cell>
          <cell r="BX248">
            <v>1.3</v>
          </cell>
          <cell r="BY248">
            <v>2</v>
          </cell>
          <cell r="BZ248">
            <v>96.05</v>
          </cell>
          <cell r="CA248">
            <v>0.1</v>
          </cell>
          <cell r="CB248">
            <v>3</v>
          </cell>
          <cell r="CC248">
            <v>6.75</v>
          </cell>
          <cell r="CD248">
            <v>4</v>
          </cell>
          <cell r="CE248">
            <v>85.85</v>
          </cell>
          <cell r="CF248">
            <v>0.4</v>
          </cell>
        </row>
        <row r="251">
          <cell r="BR251">
            <v>1.75</v>
          </cell>
          <cell r="BS251">
            <v>3.2</v>
          </cell>
          <cell r="BT251">
            <v>4.0999999999999996</v>
          </cell>
          <cell r="BU251">
            <v>90.55</v>
          </cell>
          <cell r="BV251">
            <v>0.4</v>
          </cell>
          <cell r="BW251">
            <v>0.45</v>
          </cell>
          <cell r="BX251">
            <v>1.55</v>
          </cell>
          <cell r="BY251">
            <v>2.5499999999999998</v>
          </cell>
          <cell r="BZ251">
            <v>95.25</v>
          </cell>
          <cell r="CA251">
            <v>0.2</v>
          </cell>
          <cell r="CB251">
            <v>2</v>
          </cell>
          <cell r="CC251">
            <v>7.05</v>
          </cell>
          <cell r="CD251">
            <v>3.9</v>
          </cell>
          <cell r="CE251">
            <v>86.7</v>
          </cell>
          <cell r="CF251">
            <v>0.35</v>
          </cell>
        </row>
        <row r="253">
          <cell r="B253">
            <v>0.25</v>
          </cell>
          <cell r="C253">
            <v>2.85</v>
          </cell>
          <cell r="D253">
            <v>25.7</v>
          </cell>
          <cell r="E253">
            <v>42.35</v>
          </cell>
          <cell r="F253">
            <v>28.1</v>
          </cell>
          <cell r="G253">
            <v>0.75</v>
          </cell>
          <cell r="H253">
            <v>0.1</v>
          </cell>
          <cell r="I253">
            <v>10.8</v>
          </cell>
          <cell r="J253">
            <v>40.85</v>
          </cell>
          <cell r="K253">
            <v>31.5</v>
          </cell>
          <cell r="L253">
            <v>10.95</v>
          </cell>
          <cell r="M253">
            <v>5.8</v>
          </cell>
          <cell r="N253">
            <v>10.6</v>
          </cell>
          <cell r="O253">
            <v>29.7</v>
          </cell>
          <cell r="P253">
            <v>22.9</v>
          </cell>
          <cell r="Q253">
            <v>33.5</v>
          </cell>
          <cell r="R253">
            <v>1.9</v>
          </cell>
          <cell r="S253">
            <v>1.4</v>
          </cell>
          <cell r="T253">
            <v>7.95</v>
          </cell>
          <cell r="U253">
            <v>20.95</v>
          </cell>
          <cell r="V253">
            <v>13.5</v>
          </cell>
          <cell r="W253">
            <v>48.15</v>
          </cell>
          <cell r="X253">
            <v>2.4500000000000002</v>
          </cell>
          <cell r="Y253">
            <v>7</v>
          </cell>
          <cell r="Z253">
            <v>21.85</v>
          </cell>
          <cell r="AA253">
            <v>41.55</v>
          </cell>
          <cell r="AB253">
            <v>25.2</v>
          </cell>
          <cell r="AC253">
            <v>6.5</v>
          </cell>
          <cell r="AD253">
            <v>0.2</v>
          </cell>
          <cell r="AE253">
            <v>4.7</v>
          </cell>
          <cell r="AF253">
            <v>0.25</v>
          </cell>
          <cell r="AG253">
            <v>1.95</v>
          </cell>
          <cell r="AH253">
            <v>65.25</v>
          </cell>
          <cell r="AI253">
            <v>26.55</v>
          </cell>
          <cell r="AJ253">
            <v>5.85</v>
          </cell>
          <cell r="AK253">
            <v>0.15</v>
          </cell>
          <cell r="AL253">
            <v>0.25</v>
          </cell>
          <cell r="AM253">
            <v>4.5</v>
          </cell>
          <cell r="AN253">
            <v>82.25</v>
          </cell>
          <cell r="AO253">
            <v>10.1</v>
          </cell>
          <cell r="AP253">
            <v>1.1499999999999999</v>
          </cell>
          <cell r="AQ253">
            <v>1.75</v>
          </cell>
          <cell r="AR253">
            <v>3.35</v>
          </cell>
          <cell r="AS253">
            <v>11.35</v>
          </cell>
          <cell r="AT253">
            <v>66.599999999999994</v>
          </cell>
          <cell r="AU253">
            <v>16.8</v>
          </cell>
          <cell r="AV253">
            <v>1.5</v>
          </cell>
          <cell r="AW253">
            <v>0.4</v>
          </cell>
          <cell r="AX253">
            <v>7</v>
          </cell>
          <cell r="AY253">
            <v>29.75</v>
          </cell>
          <cell r="AZ253">
            <v>23.75</v>
          </cell>
          <cell r="BA253">
            <v>36.299999999999997</v>
          </cell>
          <cell r="BB253">
            <v>3.2</v>
          </cell>
          <cell r="BC253">
            <v>62.65</v>
          </cell>
          <cell r="BD253">
            <v>27.85</v>
          </cell>
          <cell r="BE253">
            <v>5.4</v>
          </cell>
          <cell r="BF253">
            <v>3.5</v>
          </cell>
          <cell r="BG253">
            <v>0.6</v>
          </cell>
          <cell r="BH253">
            <v>11.35</v>
          </cell>
          <cell r="BI253">
            <v>36.15</v>
          </cell>
          <cell r="BJ253">
            <v>45.65</v>
          </cell>
          <cell r="BK253">
            <v>6.85</v>
          </cell>
          <cell r="BL253">
            <v>1.1499999999999999</v>
          </cell>
          <cell r="BM253">
            <v>4.45</v>
          </cell>
          <cell r="BN253">
            <v>46.55</v>
          </cell>
          <cell r="BO253">
            <v>16</v>
          </cell>
          <cell r="BP253">
            <v>26.5</v>
          </cell>
          <cell r="BQ253">
            <v>5.35</v>
          </cell>
        </row>
        <row r="254">
          <cell r="B254">
            <v>0.3</v>
          </cell>
          <cell r="C254">
            <v>2.85</v>
          </cell>
          <cell r="D254">
            <v>23.1</v>
          </cell>
          <cell r="E254">
            <v>48.25</v>
          </cell>
          <cell r="F254">
            <v>24</v>
          </cell>
          <cell r="G254">
            <v>1.5</v>
          </cell>
          <cell r="H254">
            <v>0.3</v>
          </cell>
          <cell r="I254">
            <v>10.95</v>
          </cell>
          <cell r="J254">
            <v>36.799999999999997</v>
          </cell>
          <cell r="K254">
            <v>36.049999999999997</v>
          </cell>
          <cell r="L254">
            <v>10.4</v>
          </cell>
          <cell r="M254">
            <v>5.5</v>
          </cell>
          <cell r="N254">
            <v>11.45</v>
          </cell>
          <cell r="O254">
            <v>35.6</v>
          </cell>
          <cell r="P254">
            <v>21.35</v>
          </cell>
          <cell r="Q254">
            <v>29.55</v>
          </cell>
          <cell r="R254">
            <v>0.45</v>
          </cell>
          <cell r="S254">
            <v>1.6</v>
          </cell>
          <cell r="T254">
            <v>11.2</v>
          </cell>
          <cell r="U254">
            <v>27.9</v>
          </cell>
          <cell r="V254">
            <v>9.6</v>
          </cell>
          <cell r="W254">
            <v>44.25</v>
          </cell>
          <cell r="X254">
            <v>0.75</v>
          </cell>
          <cell r="Y254">
            <v>6.3</v>
          </cell>
          <cell r="Z254">
            <v>25.1</v>
          </cell>
          <cell r="AA254">
            <v>38.85</v>
          </cell>
          <cell r="AB254">
            <v>25.65</v>
          </cell>
          <cell r="AC254">
            <v>5.35</v>
          </cell>
          <cell r="AD254">
            <v>0.1</v>
          </cell>
          <cell r="AE254">
            <v>4.95</v>
          </cell>
          <cell r="AF254">
            <v>0.3</v>
          </cell>
          <cell r="AG254">
            <v>2.4</v>
          </cell>
          <cell r="AH254">
            <v>64.349999999999994</v>
          </cell>
          <cell r="AI254">
            <v>26.45</v>
          </cell>
          <cell r="AJ254">
            <v>6.35</v>
          </cell>
          <cell r="AK254">
            <v>0.15</v>
          </cell>
          <cell r="AL254">
            <v>0.05</v>
          </cell>
          <cell r="AM254">
            <v>3.55</v>
          </cell>
          <cell r="AN254">
            <v>80.55</v>
          </cell>
          <cell r="AO254">
            <v>13.1</v>
          </cell>
          <cell r="AP254">
            <v>1.6</v>
          </cell>
          <cell r="AQ254">
            <v>1.1499999999999999</v>
          </cell>
          <cell r="AR254">
            <v>2.9</v>
          </cell>
          <cell r="AS254">
            <v>10.1</v>
          </cell>
          <cell r="AT254">
            <v>67.400000000000006</v>
          </cell>
          <cell r="AU254">
            <v>16.45</v>
          </cell>
          <cell r="AV254">
            <v>2.0499999999999998</v>
          </cell>
          <cell r="AW254">
            <v>1.1000000000000001</v>
          </cell>
          <cell r="AX254">
            <v>8.15</v>
          </cell>
          <cell r="AY254">
            <v>25.65</v>
          </cell>
          <cell r="AZ254">
            <v>19.600000000000001</v>
          </cell>
          <cell r="BA254">
            <v>43.5</v>
          </cell>
          <cell r="BB254">
            <v>3.1</v>
          </cell>
          <cell r="BC254">
            <v>58.25</v>
          </cell>
          <cell r="BD254">
            <v>31.9</v>
          </cell>
          <cell r="BE254">
            <v>3.35</v>
          </cell>
          <cell r="BF254">
            <v>5.95</v>
          </cell>
          <cell r="BG254">
            <v>0.55000000000000004</v>
          </cell>
          <cell r="BH254">
            <v>13.55</v>
          </cell>
          <cell r="BI254">
            <v>32.4</v>
          </cell>
          <cell r="BJ254">
            <v>42.1</v>
          </cell>
          <cell r="BK254">
            <v>11.95</v>
          </cell>
          <cell r="BL254">
            <v>0.9</v>
          </cell>
          <cell r="BM254">
            <v>5.05</v>
          </cell>
          <cell r="BN254">
            <v>34.35</v>
          </cell>
          <cell r="BO254">
            <v>22</v>
          </cell>
          <cell r="BP254">
            <v>28.2</v>
          </cell>
          <cell r="BQ254">
            <v>9.5</v>
          </cell>
          <cell r="BR254">
            <v>1.1499999999999999</v>
          </cell>
          <cell r="BS254">
            <v>3.05</v>
          </cell>
          <cell r="BT254">
            <v>3.8</v>
          </cell>
          <cell r="BU254">
            <v>91.65</v>
          </cell>
          <cell r="BV254">
            <v>0.35</v>
          </cell>
          <cell r="BW254">
            <v>0.65</v>
          </cell>
          <cell r="BX254">
            <v>1.4</v>
          </cell>
          <cell r="BY254">
            <v>2.65</v>
          </cell>
          <cell r="BZ254">
            <v>94.8</v>
          </cell>
          <cell r="CA254">
            <v>0.5</v>
          </cell>
          <cell r="CB254">
            <v>2.0499999999999998</v>
          </cell>
          <cell r="CC254">
            <v>4.1500000000000004</v>
          </cell>
          <cell r="CD254">
            <v>4.95</v>
          </cell>
          <cell r="CE254">
            <v>88.25</v>
          </cell>
          <cell r="CF254">
            <v>0.6</v>
          </cell>
        </row>
        <row r="255">
          <cell r="B255">
            <v>0.1</v>
          </cell>
          <cell r="C255">
            <v>3.85</v>
          </cell>
          <cell r="D255">
            <v>21.75</v>
          </cell>
          <cell r="E255">
            <v>36.15</v>
          </cell>
          <cell r="F255">
            <v>37.200000000000003</v>
          </cell>
          <cell r="G255">
            <v>0.95</v>
          </cell>
          <cell r="H255">
            <v>0.6</v>
          </cell>
          <cell r="I255">
            <v>13.05</v>
          </cell>
          <cell r="J255">
            <v>34.6</v>
          </cell>
          <cell r="K255">
            <v>29.1</v>
          </cell>
          <cell r="L255">
            <v>15.95</v>
          </cell>
          <cell r="M255">
            <v>6.7</v>
          </cell>
          <cell r="N255">
            <v>13.45</v>
          </cell>
          <cell r="O255">
            <v>36.85</v>
          </cell>
          <cell r="P255">
            <v>19.899999999999999</v>
          </cell>
          <cell r="Q255">
            <v>25.95</v>
          </cell>
          <cell r="R255">
            <v>1.9</v>
          </cell>
          <cell r="S255">
            <v>1.95</v>
          </cell>
          <cell r="T255">
            <v>13.65</v>
          </cell>
          <cell r="U255">
            <v>21.7</v>
          </cell>
          <cell r="V255">
            <v>12</v>
          </cell>
          <cell r="W255">
            <v>41.15</v>
          </cell>
          <cell r="X255">
            <v>2.2000000000000002</v>
          </cell>
          <cell r="Y255">
            <v>9.3000000000000007</v>
          </cell>
          <cell r="Z255">
            <v>24.45</v>
          </cell>
          <cell r="AA255">
            <v>36.75</v>
          </cell>
          <cell r="AB255">
            <v>26.2</v>
          </cell>
          <cell r="AC255">
            <v>7.25</v>
          </cell>
          <cell r="AD255">
            <v>0.5</v>
          </cell>
          <cell r="AE255">
            <v>4.8499999999999996</v>
          </cell>
          <cell r="AF255">
            <v>0.35</v>
          </cell>
          <cell r="AG255">
            <v>2.85</v>
          </cell>
          <cell r="AH255">
            <v>60</v>
          </cell>
          <cell r="AI255">
            <v>27.6</v>
          </cell>
          <cell r="AJ255">
            <v>8.9499999999999993</v>
          </cell>
          <cell r="AK255">
            <v>0.25</v>
          </cell>
          <cell r="AL255">
            <v>0.45</v>
          </cell>
          <cell r="AM255">
            <v>5.3</v>
          </cell>
          <cell r="AN255">
            <v>76.400000000000006</v>
          </cell>
          <cell r="AO255">
            <v>12.5</v>
          </cell>
          <cell r="AP255">
            <v>2.95</v>
          </cell>
          <cell r="AQ255">
            <v>2.4</v>
          </cell>
          <cell r="AR255">
            <v>3.7</v>
          </cell>
          <cell r="AS255">
            <v>10.3</v>
          </cell>
          <cell r="AT255">
            <v>66.400000000000006</v>
          </cell>
          <cell r="AU255">
            <v>16.399999999999999</v>
          </cell>
          <cell r="AV255">
            <v>2</v>
          </cell>
          <cell r="AW255">
            <v>1.2</v>
          </cell>
          <cell r="AX255">
            <v>7.25</v>
          </cell>
          <cell r="AY255">
            <v>27.3</v>
          </cell>
          <cell r="AZ255">
            <v>25.8</v>
          </cell>
          <cell r="BA255">
            <v>34.5</v>
          </cell>
          <cell r="BB255">
            <v>5.15</v>
          </cell>
          <cell r="BC255">
            <v>67.5</v>
          </cell>
          <cell r="BD255">
            <v>24.35</v>
          </cell>
          <cell r="BE255">
            <v>5.25</v>
          </cell>
          <cell r="BF255">
            <v>2.4</v>
          </cell>
          <cell r="BG255">
            <v>0.5</v>
          </cell>
          <cell r="BH255">
            <v>11.5</v>
          </cell>
          <cell r="BI255">
            <v>29.95</v>
          </cell>
          <cell r="BJ255">
            <v>50.15</v>
          </cell>
          <cell r="BK255">
            <v>8.4</v>
          </cell>
          <cell r="BL255">
            <v>1.05</v>
          </cell>
          <cell r="BM255">
            <v>5.25</v>
          </cell>
          <cell r="BN255">
            <v>43.15</v>
          </cell>
          <cell r="BO255">
            <v>16.5</v>
          </cell>
          <cell r="BP255">
            <v>27.25</v>
          </cell>
          <cell r="BQ255">
            <v>6.8</v>
          </cell>
        </row>
        <row r="256">
          <cell r="B256">
            <v>0.2</v>
          </cell>
          <cell r="C256">
            <v>3.4</v>
          </cell>
          <cell r="D256">
            <v>21.1</v>
          </cell>
          <cell r="E256">
            <v>37.049999999999997</v>
          </cell>
          <cell r="F256">
            <v>37.299999999999997</v>
          </cell>
          <cell r="G256">
            <v>0.95</v>
          </cell>
          <cell r="H256">
            <v>0.25</v>
          </cell>
          <cell r="I256">
            <v>12.85</v>
          </cell>
          <cell r="J256">
            <v>32.700000000000003</v>
          </cell>
          <cell r="K256">
            <v>30.2</v>
          </cell>
          <cell r="L256">
            <v>17.350000000000001</v>
          </cell>
          <cell r="M256">
            <v>6.65</v>
          </cell>
          <cell r="N256">
            <v>17.75</v>
          </cell>
          <cell r="O256">
            <v>40.549999999999997</v>
          </cell>
          <cell r="P256">
            <v>17.05</v>
          </cell>
          <cell r="Q256">
            <v>22.15</v>
          </cell>
          <cell r="R256">
            <v>1.3</v>
          </cell>
          <cell r="S256">
            <v>1.2</v>
          </cell>
          <cell r="T256">
            <v>20.5</v>
          </cell>
          <cell r="U256">
            <v>22.3</v>
          </cell>
          <cell r="V256">
            <v>13.95</v>
          </cell>
          <cell r="W256">
            <v>33.85</v>
          </cell>
          <cell r="X256">
            <v>1.45</v>
          </cell>
          <cell r="Y256">
            <v>7.95</v>
          </cell>
          <cell r="Z256">
            <v>30.05</v>
          </cell>
          <cell r="AA256">
            <v>35.15</v>
          </cell>
          <cell r="AB256">
            <v>24.35</v>
          </cell>
          <cell r="AC256">
            <v>5.7</v>
          </cell>
          <cell r="AD256">
            <v>0.25</v>
          </cell>
          <cell r="AE256">
            <v>4.5</v>
          </cell>
          <cell r="AF256">
            <v>0.1</v>
          </cell>
          <cell r="AG256">
            <v>2.4</v>
          </cell>
          <cell r="AH256">
            <v>61.2</v>
          </cell>
          <cell r="AI256">
            <v>27.3</v>
          </cell>
          <cell r="AJ256">
            <v>8.75</v>
          </cell>
          <cell r="AK256">
            <v>0.25</v>
          </cell>
          <cell r="AL256">
            <v>0.05</v>
          </cell>
          <cell r="AM256">
            <v>5.0999999999999996</v>
          </cell>
          <cell r="AN256">
            <v>76.05</v>
          </cell>
          <cell r="AO256">
            <v>13.2</v>
          </cell>
          <cell r="AP256">
            <v>2.85</v>
          </cell>
          <cell r="AQ256">
            <v>2.75</v>
          </cell>
          <cell r="AR256">
            <v>3.55</v>
          </cell>
          <cell r="AS256">
            <v>11.8</v>
          </cell>
          <cell r="AT256">
            <v>64.650000000000006</v>
          </cell>
          <cell r="AU256">
            <v>16.649999999999999</v>
          </cell>
          <cell r="AV256">
            <v>2.2999999999999998</v>
          </cell>
          <cell r="AW256">
            <v>1.05</v>
          </cell>
          <cell r="AX256">
            <v>8.15</v>
          </cell>
          <cell r="AY256">
            <v>28.95</v>
          </cell>
          <cell r="AZ256">
            <v>22.95</v>
          </cell>
          <cell r="BA256">
            <v>35.950000000000003</v>
          </cell>
          <cell r="BB256">
            <v>4</v>
          </cell>
          <cell r="BC256">
            <v>64.150000000000006</v>
          </cell>
          <cell r="BD256">
            <v>27.3</v>
          </cell>
          <cell r="BE256">
            <v>4.75</v>
          </cell>
          <cell r="BF256">
            <v>3.05</v>
          </cell>
          <cell r="BG256">
            <v>0.75</v>
          </cell>
          <cell r="BH256">
            <v>12.1</v>
          </cell>
          <cell r="BI256">
            <v>27.9</v>
          </cell>
          <cell r="BJ256">
            <v>52.15</v>
          </cell>
          <cell r="BK256">
            <v>7.85</v>
          </cell>
          <cell r="BL256">
            <v>0.6</v>
          </cell>
          <cell r="BM256">
            <v>4.4000000000000004</v>
          </cell>
          <cell r="BN256">
            <v>44.85</v>
          </cell>
          <cell r="BO256">
            <v>16.8</v>
          </cell>
          <cell r="BP256">
            <v>25.65</v>
          </cell>
          <cell r="BQ256">
            <v>7.7</v>
          </cell>
        </row>
        <row r="257">
          <cell r="B257">
            <v>0.35</v>
          </cell>
          <cell r="C257">
            <v>3.65</v>
          </cell>
          <cell r="D257">
            <v>19.5</v>
          </cell>
          <cell r="E257">
            <v>41.15</v>
          </cell>
          <cell r="F257">
            <v>34.299999999999997</v>
          </cell>
          <cell r="G257">
            <v>1.05</v>
          </cell>
          <cell r="H257">
            <v>0.3</v>
          </cell>
          <cell r="I257">
            <v>10.55</v>
          </cell>
          <cell r="J257">
            <v>32.450000000000003</v>
          </cell>
          <cell r="K257">
            <v>34.049999999999997</v>
          </cell>
          <cell r="L257">
            <v>16.5</v>
          </cell>
          <cell r="M257">
            <v>6.15</v>
          </cell>
          <cell r="N257">
            <v>16.7</v>
          </cell>
          <cell r="O257">
            <v>38.549999999999997</v>
          </cell>
          <cell r="P257">
            <v>18.2</v>
          </cell>
          <cell r="Q257">
            <v>23.6</v>
          </cell>
          <cell r="R257">
            <v>1.1499999999999999</v>
          </cell>
          <cell r="S257">
            <v>1.8</v>
          </cell>
          <cell r="T257">
            <v>16.95</v>
          </cell>
          <cell r="U257">
            <v>24.75</v>
          </cell>
          <cell r="V257">
            <v>12.65</v>
          </cell>
          <cell r="W257">
            <v>36.6</v>
          </cell>
          <cell r="X257">
            <v>1.4</v>
          </cell>
          <cell r="Y257">
            <v>7.65</v>
          </cell>
          <cell r="Z257">
            <v>26.85</v>
          </cell>
          <cell r="AA257">
            <v>37</v>
          </cell>
          <cell r="AB257">
            <v>24.6</v>
          </cell>
          <cell r="AC257">
            <v>6.1</v>
          </cell>
          <cell r="AD257">
            <v>0.2</v>
          </cell>
          <cell r="AE257">
            <v>5.25</v>
          </cell>
          <cell r="AF257">
            <v>0.4</v>
          </cell>
          <cell r="AG257">
            <v>2.4500000000000002</v>
          </cell>
          <cell r="AH257">
            <v>59.1</v>
          </cell>
          <cell r="AI257">
            <v>27.85</v>
          </cell>
          <cell r="AJ257">
            <v>9.9499999999999993</v>
          </cell>
          <cell r="AK257">
            <v>0.25</v>
          </cell>
          <cell r="AL257">
            <v>0.4</v>
          </cell>
          <cell r="AM257">
            <v>4.75</v>
          </cell>
          <cell r="AN257">
            <v>74.2</v>
          </cell>
          <cell r="AO257">
            <v>14.65</v>
          </cell>
          <cell r="AP257">
            <v>3.65</v>
          </cell>
          <cell r="AQ257">
            <v>2.35</v>
          </cell>
          <cell r="AR257">
            <v>3.8</v>
          </cell>
          <cell r="AS257">
            <v>12.15</v>
          </cell>
          <cell r="AT257">
            <v>66.75</v>
          </cell>
          <cell r="AU257">
            <v>14.55</v>
          </cell>
          <cell r="AV257">
            <v>1.55</v>
          </cell>
          <cell r="AW257">
            <v>1.2</v>
          </cell>
          <cell r="AX257">
            <v>6.25</v>
          </cell>
          <cell r="AY257">
            <v>28.75</v>
          </cell>
          <cell r="AZ257">
            <v>21.9</v>
          </cell>
          <cell r="BA257">
            <v>39.049999999999997</v>
          </cell>
          <cell r="BB257">
            <v>4.05</v>
          </cell>
          <cell r="BC257">
            <v>62.2</v>
          </cell>
          <cell r="BD257">
            <v>29.25</v>
          </cell>
          <cell r="BE257">
            <v>4.4000000000000004</v>
          </cell>
          <cell r="BF257">
            <v>3.65</v>
          </cell>
          <cell r="BG257">
            <v>0.5</v>
          </cell>
          <cell r="BH257">
            <v>11.65</v>
          </cell>
          <cell r="BI257">
            <v>34</v>
          </cell>
          <cell r="BJ257">
            <v>45.65</v>
          </cell>
          <cell r="BK257">
            <v>8.6999999999999993</v>
          </cell>
          <cell r="BL257">
            <v>1.05</v>
          </cell>
          <cell r="BM257">
            <v>4</v>
          </cell>
          <cell r="BN257">
            <v>42.6</v>
          </cell>
          <cell r="BO257">
            <v>20.75</v>
          </cell>
          <cell r="BP257">
            <v>25.85</v>
          </cell>
          <cell r="BQ257">
            <v>5.75</v>
          </cell>
          <cell r="BR257">
            <v>1.25</v>
          </cell>
          <cell r="BS257">
            <v>3.4</v>
          </cell>
          <cell r="BT257">
            <v>9.65</v>
          </cell>
          <cell r="BU257">
            <v>85.45</v>
          </cell>
          <cell r="BV257">
            <v>0.25</v>
          </cell>
          <cell r="BW257">
            <v>0.5</v>
          </cell>
          <cell r="BX257">
            <v>1.3</v>
          </cell>
          <cell r="BY257">
            <v>7.75</v>
          </cell>
          <cell r="BZ257">
            <v>90.35</v>
          </cell>
          <cell r="CA257">
            <v>0.1</v>
          </cell>
          <cell r="CB257">
            <v>3.95</v>
          </cell>
          <cell r="CC257">
            <v>7.6</v>
          </cell>
          <cell r="CD257">
            <v>8.5</v>
          </cell>
          <cell r="CE257">
            <v>79.650000000000006</v>
          </cell>
          <cell r="CF257">
            <v>0.3</v>
          </cell>
        </row>
        <row r="258">
          <cell r="B258">
            <v>0.1</v>
          </cell>
          <cell r="C258">
            <v>3.3</v>
          </cell>
          <cell r="D258">
            <v>24.9</v>
          </cell>
          <cell r="E258">
            <v>43.95</v>
          </cell>
          <cell r="F258">
            <v>26.35</v>
          </cell>
          <cell r="G258">
            <v>1.4</v>
          </cell>
          <cell r="H258">
            <v>0.45</v>
          </cell>
          <cell r="I258">
            <v>12.95</v>
          </cell>
          <cell r="J258">
            <v>36.049999999999997</v>
          </cell>
          <cell r="K258">
            <v>30.1</v>
          </cell>
          <cell r="L258">
            <v>12.1</v>
          </cell>
          <cell r="M258">
            <v>8.35</v>
          </cell>
          <cell r="N258">
            <v>14.7</v>
          </cell>
          <cell r="O258">
            <v>37.75</v>
          </cell>
          <cell r="P258">
            <v>19.5</v>
          </cell>
          <cell r="Q258">
            <v>25.6</v>
          </cell>
          <cell r="R258">
            <v>0.65</v>
          </cell>
          <cell r="S258">
            <v>1.8</v>
          </cell>
          <cell r="T258">
            <v>12.85</v>
          </cell>
          <cell r="U258">
            <v>21.6</v>
          </cell>
          <cell r="V258">
            <v>12.7</v>
          </cell>
          <cell r="W258">
            <v>41.75</v>
          </cell>
          <cell r="X258">
            <v>1.45</v>
          </cell>
          <cell r="Y258">
            <v>9.65</v>
          </cell>
          <cell r="Z258">
            <v>23.65</v>
          </cell>
          <cell r="AA258">
            <v>35.65</v>
          </cell>
          <cell r="AB258">
            <v>26.65</v>
          </cell>
          <cell r="AC258">
            <v>8.4</v>
          </cell>
          <cell r="AD258">
            <v>0.35</v>
          </cell>
          <cell r="AE258">
            <v>5.3</v>
          </cell>
          <cell r="AF258">
            <v>0.45</v>
          </cell>
          <cell r="AG258">
            <v>1.85</v>
          </cell>
          <cell r="AH258">
            <v>59.8</v>
          </cell>
          <cell r="AI258">
            <v>30.05</v>
          </cell>
          <cell r="AJ258">
            <v>7.65</v>
          </cell>
          <cell r="AK258">
            <v>0.2</v>
          </cell>
          <cell r="AL258">
            <v>0.3</v>
          </cell>
          <cell r="AM258">
            <v>4.05</v>
          </cell>
          <cell r="AN258">
            <v>74.3</v>
          </cell>
          <cell r="AO258">
            <v>16.350000000000001</v>
          </cell>
          <cell r="AP258">
            <v>2.6</v>
          </cell>
          <cell r="AQ258">
            <v>2.4</v>
          </cell>
          <cell r="AR258">
            <v>3</v>
          </cell>
          <cell r="AS258">
            <v>11.65</v>
          </cell>
          <cell r="AT258">
            <v>68.55</v>
          </cell>
          <cell r="AU258">
            <v>14.45</v>
          </cell>
          <cell r="AV258">
            <v>1.35</v>
          </cell>
          <cell r="AW258">
            <v>1</v>
          </cell>
          <cell r="AX258">
            <v>9.1</v>
          </cell>
          <cell r="AY258">
            <v>27.3</v>
          </cell>
          <cell r="AZ258">
            <v>20.350000000000001</v>
          </cell>
          <cell r="BA258">
            <v>38.450000000000003</v>
          </cell>
          <cell r="BB258">
            <v>4.8</v>
          </cell>
          <cell r="BC258">
            <v>65.7</v>
          </cell>
          <cell r="BD258">
            <v>26.9</v>
          </cell>
          <cell r="BE258">
            <v>2.8</v>
          </cell>
          <cell r="BF258">
            <v>4.2</v>
          </cell>
          <cell r="BG258">
            <v>0.4</v>
          </cell>
          <cell r="BH258">
            <v>12.25</v>
          </cell>
          <cell r="BI258">
            <v>37.200000000000003</v>
          </cell>
          <cell r="BJ258">
            <v>40.9</v>
          </cell>
          <cell r="BK258">
            <v>9.65</v>
          </cell>
          <cell r="BL258">
            <v>1.1499999999999999</v>
          </cell>
          <cell r="BM258">
            <v>4.4000000000000004</v>
          </cell>
          <cell r="BN258">
            <v>30.25</v>
          </cell>
          <cell r="BO258">
            <v>18.600000000000001</v>
          </cell>
          <cell r="BP258">
            <v>40.6</v>
          </cell>
          <cell r="BQ258">
            <v>5</v>
          </cell>
        </row>
        <row r="259">
          <cell r="B259">
            <v>0.15</v>
          </cell>
          <cell r="C259">
            <v>3.05</v>
          </cell>
          <cell r="D259">
            <v>23.59</v>
          </cell>
          <cell r="E259">
            <v>44.23</v>
          </cell>
          <cell r="F259">
            <v>27.54</v>
          </cell>
          <cell r="G259">
            <v>1.45</v>
          </cell>
          <cell r="H259">
            <v>0.85</v>
          </cell>
          <cell r="I259">
            <v>13.99</v>
          </cell>
          <cell r="J259">
            <v>36.53</v>
          </cell>
          <cell r="K259">
            <v>31.08</v>
          </cell>
          <cell r="L259">
            <v>10.59</v>
          </cell>
          <cell r="M259">
            <v>6.95</v>
          </cell>
          <cell r="N259">
            <v>15.24</v>
          </cell>
          <cell r="O259">
            <v>38.130000000000003</v>
          </cell>
          <cell r="P259">
            <v>18.690000000000001</v>
          </cell>
          <cell r="Q259">
            <v>25.19</v>
          </cell>
          <cell r="R259">
            <v>1.1000000000000001</v>
          </cell>
          <cell r="S259">
            <v>1.65</v>
          </cell>
          <cell r="T259">
            <v>8.1</v>
          </cell>
          <cell r="U259">
            <v>26.09</v>
          </cell>
          <cell r="V259">
            <v>14.24</v>
          </cell>
          <cell r="W259">
            <v>40.53</v>
          </cell>
          <cell r="X259">
            <v>1.8</v>
          </cell>
          <cell r="Y259">
            <v>9.25</v>
          </cell>
          <cell r="Z259">
            <v>23.19</v>
          </cell>
          <cell r="AA259">
            <v>34.58</v>
          </cell>
          <cell r="AB259">
            <v>28.34</v>
          </cell>
          <cell r="AC259">
            <v>7.95</v>
          </cell>
          <cell r="AD259">
            <v>0.45</v>
          </cell>
          <cell r="AE259">
            <v>5.5</v>
          </cell>
          <cell r="AF259">
            <v>0.35</v>
          </cell>
          <cell r="AG259">
            <v>2.2999999999999998</v>
          </cell>
          <cell r="AH259">
            <v>58.02</v>
          </cell>
          <cell r="AI259">
            <v>31.08</v>
          </cell>
          <cell r="AJ259">
            <v>8.1999999999999993</v>
          </cell>
          <cell r="AK259">
            <v>0.05</v>
          </cell>
          <cell r="AL259">
            <v>0.3</v>
          </cell>
          <cell r="AM259">
            <v>5.75</v>
          </cell>
          <cell r="AN259">
            <v>74.06</v>
          </cell>
          <cell r="AO259">
            <v>14.59</v>
          </cell>
          <cell r="AP259">
            <v>3.2</v>
          </cell>
          <cell r="AQ259">
            <v>2.1</v>
          </cell>
          <cell r="AR259">
            <v>3</v>
          </cell>
          <cell r="AS259">
            <v>12.44</v>
          </cell>
          <cell r="AT259">
            <v>66.17</v>
          </cell>
          <cell r="AU259">
            <v>15.24</v>
          </cell>
          <cell r="AV259">
            <v>2.0499999999999998</v>
          </cell>
          <cell r="AW259">
            <v>1.1000000000000001</v>
          </cell>
          <cell r="AX259">
            <v>8.0500000000000007</v>
          </cell>
          <cell r="AY259">
            <v>26.59</v>
          </cell>
          <cell r="AZ259">
            <v>26.64</v>
          </cell>
          <cell r="BA259">
            <v>34.83</v>
          </cell>
          <cell r="BB259">
            <v>3.9</v>
          </cell>
          <cell r="BC259">
            <v>65.47</v>
          </cell>
          <cell r="BD259">
            <v>24.09</v>
          </cell>
          <cell r="BE259">
            <v>5.5</v>
          </cell>
          <cell r="BF259">
            <v>3.95</v>
          </cell>
          <cell r="BG259">
            <v>1</v>
          </cell>
          <cell r="BH259">
            <v>11.29</v>
          </cell>
          <cell r="BI259">
            <v>38.08</v>
          </cell>
          <cell r="BJ259">
            <v>44.08</v>
          </cell>
          <cell r="BK259">
            <v>6.55</v>
          </cell>
          <cell r="BL259">
            <v>1.3</v>
          </cell>
          <cell r="BM259">
            <v>3.95</v>
          </cell>
          <cell r="BN259">
            <v>42.78</v>
          </cell>
          <cell r="BO259">
            <v>20.239999999999998</v>
          </cell>
          <cell r="BP259">
            <v>26.39</v>
          </cell>
          <cell r="BQ259">
            <v>5.35</v>
          </cell>
        </row>
        <row r="260">
          <cell r="B260">
            <v>0.2</v>
          </cell>
          <cell r="C260">
            <v>3.25</v>
          </cell>
          <cell r="D260">
            <v>21.85</v>
          </cell>
          <cell r="E260">
            <v>49.7</v>
          </cell>
          <cell r="F260">
            <v>23.25</v>
          </cell>
          <cell r="G260">
            <v>1.75</v>
          </cell>
          <cell r="H260">
            <v>0.2</v>
          </cell>
          <cell r="I260">
            <v>8.3000000000000007</v>
          </cell>
          <cell r="J260">
            <v>36.65</v>
          </cell>
          <cell r="K260">
            <v>39.700000000000003</v>
          </cell>
          <cell r="L260">
            <v>9.6</v>
          </cell>
          <cell r="M260">
            <v>5.55</v>
          </cell>
          <cell r="N260">
            <v>13.45</v>
          </cell>
          <cell r="O260">
            <v>38.049999999999997</v>
          </cell>
          <cell r="P260">
            <v>22</v>
          </cell>
          <cell r="Q260">
            <v>23.1</v>
          </cell>
          <cell r="R260">
            <v>1.1499999999999999</v>
          </cell>
          <cell r="S260">
            <v>2.25</v>
          </cell>
          <cell r="T260">
            <v>11.35</v>
          </cell>
          <cell r="U260">
            <v>28.7</v>
          </cell>
          <cell r="V260">
            <v>15.85</v>
          </cell>
          <cell r="W260">
            <v>34.799999999999997</v>
          </cell>
          <cell r="X260">
            <v>1.35</v>
          </cell>
          <cell r="Y260">
            <v>7.95</v>
          </cell>
          <cell r="Z260">
            <v>23.3</v>
          </cell>
          <cell r="AA260">
            <v>39.299999999999997</v>
          </cell>
          <cell r="AB260">
            <v>25.9</v>
          </cell>
          <cell r="AC260">
            <v>5.8</v>
          </cell>
          <cell r="AD260">
            <v>0.45</v>
          </cell>
          <cell r="AE260">
            <v>5.25</v>
          </cell>
          <cell r="AF260">
            <v>0.15</v>
          </cell>
          <cell r="AG260">
            <v>2.1</v>
          </cell>
          <cell r="AH260">
            <v>59.8</v>
          </cell>
          <cell r="AI260">
            <v>30.7</v>
          </cell>
          <cell r="AJ260">
            <v>6.7</v>
          </cell>
          <cell r="AK260">
            <v>0.55000000000000004</v>
          </cell>
          <cell r="AL260">
            <v>0.25</v>
          </cell>
          <cell r="AM260">
            <v>3.65</v>
          </cell>
          <cell r="AN260">
            <v>74.2</v>
          </cell>
          <cell r="AO260">
            <v>16.649999999999999</v>
          </cell>
          <cell r="AP260">
            <v>2.85</v>
          </cell>
          <cell r="AQ260">
            <v>2.4</v>
          </cell>
          <cell r="AR260">
            <v>2.95</v>
          </cell>
          <cell r="AS260">
            <v>12.1</v>
          </cell>
          <cell r="AT260">
            <v>69.5</v>
          </cell>
          <cell r="AU260">
            <v>11.85</v>
          </cell>
          <cell r="AV260">
            <v>1.6</v>
          </cell>
          <cell r="AW260">
            <v>2</v>
          </cell>
          <cell r="AX260">
            <v>5.6</v>
          </cell>
          <cell r="AY260">
            <v>26.3</v>
          </cell>
          <cell r="AZ260">
            <v>18.95</v>
          </cell>
          <cell r="BA260">
            <v>45.3</v>
          </cell>
          <cell r="BB260">
            <v>3.85</v>
          </cell>
          <cell r="BC260">
            <v>65.599999999999994</v>
          </cell>
          <cell r="BD260">
            <v>27.85</v>
          </cell>
          <cell r="BE260">
            <v>2.2999999999999998</v>
          </cell>
          <cell r="BF260">
            <v>3</v>
          </cell>
          <cell r="BG260">
            <v>1.25</v>
          </cell>
          <cell r="BH260">
            <v>11.25</v>
          </cell>
          <cell r="BI260">
            <v>35.15</v>
          </cell>
          <cell r="BJ260">
            <v>44.8</v>
          </cell>
          <cell r="BK260">
            <v>8.8000000000000007</v>
          </cell>
          <cell r="BL260">
            <v>0.75</v>
          </cell>
          <cell r="BM260">
            <v>4.55</v>
          </cell>
          <cell r="BN260">
            <v>39.1</v>
          </cell>
          <cell r="BO260">
            <v>17.5</v>
          </cell>
          <cell r="BP260">
            <v>29.35</v>
          </cell>
          <cell r="BQ260">
            <v>8.75</v>
          </cell>
          <cell r="BR260">
            <v>0.9</v>
          </cell>
          <cell r="BS260">
            <v>1.85</v>
          </cell>
          <cell r="BT260">
            <v>4.25</v>
          </cell>
          <cell r="BU260">
            <v>92.5</v>
          </cell>
          <cell r="BV260">
            <v>0.5</v>
          </cell>
          <cell r="BW260">
            <v>0.8</v>
          </cell>
          <cell r="BX260">
            <v>0.8</v>
          </cell>
          <cell r="BY260">
            <v>2.2999999999999998</v>
          </cell>
          <cell r="BZ260">
            <v>95.9</v>
          </cell>
          <cell r="CA260">
            <v>0.2</v>
          </cell>
          <cell r="CB260">
            <v>2.85</v>
          </cell>
          <cell r="CC260">
            <v>3.85</v>
          </cell>
          <cell r="CD260">
            <v>4.25</v>
          </cell>
          <cell r="CE260">
            <v>88.8</v>
          </cell>
          <cell r="CF260">
            <v>0.25</v>
          </cell>
        </row>
        <row r="261">
          <cell r="B261">
            <v>0.3</v>
          </cell>
          <cell r="C261">
            <v>1.5</v>
          </cell>
          <cell r="D261">
            <v>19.399999999999999</v>
          </cell>
          <cell r="E261">
            <v>42.05</v>
          </cell>
          <cell r="F261">
            <v>36.049999999999997</v>
          </cell>
          <cell r="G261">
            <v>0.7</v>
          </cell>
          <cell r="H261">
            <v>0.55000000000000004</v>
          </cell>
          <cell r="I261">
            <v>8.1999999999999993</v>
          </cell>
          <cell r="J261">
            <v>35.1</v>
          </cell>
          <cell r="K261">
            <v>35.049999999999997</v>
          </cell>
          <cell r="L261">
            <v>16</v>
          </cell>
          <cell r="M261">
            <v>5.0999999999999996</v>
          </cell>
          <cell r="N261">
            <v>13.95</v>
          </cell>
          <cell r="O261">
            <v>37.200000000000003</v>
          </cell>
          <cell r="P261">
            <v>21.65</v>
          </cell>
          <cell r="Q261">
            <v>24.45</v>
          </cell>
          <cell r="R261">
            <v>1.45</v>
          </cell>
          <cell r="S261">
            <v>1.3</v>
          </cell>
          <cell r="T261">
            <v>10</v>
          </cell>
          <cell r="U261">
            <v>29.9</v>
          </cell>
          <cell r="V261">
            <v>12.45</v>
          </cell>
          <cell r="W261">
            <v>38.4</v>
          </cell>
          <cell r="X261">
            <v>1.1000000000000001</v>
          </cell>
          <cell r="Y261">
            <v>8.15</v>
          </cell>
          <cell r="Z261">
            <v>24.15</v>
          </cell>
          <cell r="AA261">
            <v>37.5</v>
          </cell>
          <cell r="AB261">
            <v>27.6</v>
          </cell>
          <cell r="AC261">
            <v>4.4000000000000004</v>
          </cell>
          <cell r="AD261">
            <v>0.15</v>
          </cell>
          <cell r="AE261">
            <v>6.2</v>
          </cell>
          <cell r="AF261">
            <v>0.4</v>
          </cell>
          <cell r="AG261">
            <v>1.35</v>
          </cell>
          <cell r="AH261">
            <v>61.55</v>
          </cell>
          <cell r="AI261">
            <v>30.45</v>
          </cell>
          <cell r="AJ261">
            <v>5.85</v>
          </cell>
          <cell r="AK261">
            <v>0.4</v>
          </cell>
          <cell r="AL261">
            <v>0.35</v>
          </cell>
          <cell r="AM261">
            <v>3.45</v>
          </cell>
          <cell r="AN261">
            <v>76.55</v>
          </cell>
          <cell r="AO261">
            <v>15.1</v>
          </cell>
          <cell r="AP261">
            <v>2</v>
          </cell>
          <cell r="AQ261">
            <v>2.5499999999999998</v>
          </cell>
          <cell r="AR261">
            <v>2.4</v>
          </cell>
          <cell r="AS261">
            <v>13.35</v>
          </cell>
          <cell r="AT261">
            <v>64.95</v>
          </cell>
          <cell r="AU261">
            <v>17.05</v>
          </cell>
          <cell r="AV261">
            <v>0.7</v>
          </cell>
          <cell r="AW261">
            <v>1.55</v>
          </cell>
          <cell r="AX261">
            <v>4.8499999999999996</v>
          </cell>
          <cell r="AY261">
            <v>23.5</v>
          </cell>
          <cell r="AZ261">
            <v>26.45</v>
          </cell>
          <cell r="BA261">
            <v>40.450000000000003</v>
          </cell>
          <cell r="BB261">
            <v>4.75</v>
          </cell>
          <cell r="BC261">
            <v>62.85</v>
          </cell>
          <cell r="BD261">
            <v>28.1</v>
          </cell>
          <cell r="BE261">
            <v>6.6</v>
          </cell>
          <cell r="BF261">
            <v>1.4</v>
          </cell>
          <cell r="BG261">
            <v>1.05</v>
          </cell>
          <cell r="BH261">
            <v>7.3</v>
          </cell>
          <cell r="BI261">
            <v>31.65</v>
          </cell>
          <cell r="BJ261">
            <v>54.05</v>
          </cell>
          <cell r="BK261">
            <v>7</v>
          </cell>
          <cell r="BL261">
            <v>0.35</v>
          </cell>
          <cell r="BM261">
            <v>3.2</v>
          </cell>
          <cell r="BN261">
            <v>41.9</v>
          </cell>
          <cell r="BO261">
            <v>14.8</v>
          </cell>
          <cell r="BP261">
            <v>28.65</v>
          </cell>
          <cell r="BQ261">
            <v>11.1</v>
          </cell>
        </row>
        <row r="262">
          <cell r="B262">
            <v>0.5</v>
          </cell>
          <cell r="C262">
            <v>1.45</v>
          </cell>
          <cell r="D262">
            <v>14.3</v>
          </cell>
          <cell r="E262">
            <v>46.4</v>
          </cell>
          <cell r="F262">
            <v>36.85</v>
          </cell>
          <cell r="G262">
            <v>0.5</v>
          </cell>
          <cell r="H262">
            <v>0.7</v>
          </cell>
          <cell r="I262">
            <v>7.85</v>
          </cell>
          <cell r="J262">
            <v>28.45</v>
          </cell>
          <cell r="K262">
            <v>38.1</v>
          </cell>
          <cell r="L262">
            <v>19.350000000000001</v>
          </cell>
          <cell r="M262">
            <v>5.55</v>
          </cell>
          <cell r="N262">
            <v>16.100000000000001</v>
          </cell>
          <cell r="O262">
            <v>40.85</v>
          </cell>
          <cell r="P262">
            <v>19.149999999999999</v>
          </cell>
          <cell r="Q262">
            <v>21.45</v>
          </cell>
          <cell r="R262">
            <v>1.5</v>
          </cell>
          <cell r="S262">
            <v>0.95</v>
          </cell>
          <cell r="T262">
            <v>16.55</v>
          </cell>
          <cell r="U262">
            <v>28.55</v>
          </cell>
          <cell r="V262">
            <v>11.1</v>
          </cell>
          <cell r="W262">
            <v>36.1</v>
          </cell>
          <cell r="X262">
            <v>1.65</v>
          </cell>
          <cell r="Y262">
            <v>6.05</v>
          </cell>
          <cell r="Z262">
            <v>26.1</v>
          </cell>
          <cell r="AA262">
            <v>41</v>
          </cell>
          <cell r="AB262">
            <v>23.45</v>
          </cell>
          <cell r="AC262">
            <v>4.75</v>
          </cell>
          <cell r="AD262">
            <v>0.25</v>
          </cell>
          <cell r="AE262">
            <v>4.45</v>
          </cell>
          <cell r="AF262">
            <v>0.1</v>
          </cell>
          <cell r="AG262">
            <v>1.85</v>
          </cell>
          <cell r="AH262">
            <v>56.8</v>
          </cell>
          <cell r="AI262">
            <v>33.5</v>
          </cell>
          <cell r="AJ262">
            <v>7.3</v>
          </cell>
          <cell r="AK262">
            <v>0.45</v>
          </cell>
          <cell r="AL262">
            <v>0.4</v>
          </cell>
          <cell r="AM262">
            <v>4</v>
          </cell>
          <cell r="AN262">
            <v>70.5</v>
          </cell>
          <cell r="AO262">
            <v>18.899999999999999</v>
          </cell>
          <cell r="AP262">
            <v>3.15</v>
          </cell>
          <cell r="AQ262">
            <v>3.05</v>
          </cell>
          <cell r="AR262">
            <v>2.2000000000000002</v>
          </cell>
          <cell r="AS262">
            <v>14.6</v>
          </cell>
          <cell r="AT262">
            <v>68.5</v>
          </cell>
          <cell r="AU262">
            <v>13</v>
          </cell>
          <cell r="AV262">
            <v>0.5</v>
          </cell>
          <cell r="AW262">
            <v>1.2</v>
          </cell>
          <cell r="AX262">
            <v>4.0999999999999996</v>
          </cell>
          <cell r="AY262">
            <v>29.35</v>
          </cell>
          <cell r="AZ262">
            <v>26.1</v>
          </cell>
          <cell r="BA262">
            <v>36.549999999999997</v>
          </cell>
          <cell r="BB262">
            <v>3.9</v>
          </cell>
          <cell r="BC262">
            <v>55.85</v>
          </cell>
          <cell r="BD262">
            <v>33.85</v>
          </cell>
          <cell r="BE262">
            <v>6.4</v>
          </cell>
          <cell r="BF262">
            <v>2.5499999999999998</v>
          </cell>
          <cell r="BG262">
            <v>1.35</v>
          </cell>
          <cell r="BH262">
            <v>8</v>
          </cell>
          <cell r="BI262">
            <v>32.200000000000003</v>
          </cell>
          <cell r="BJ262">
            <v>54.55</v>
          </cell>
          <cell r="BK262">
            <v>5.25</v>
          </cell>
          <cell r="BL262">
            <v>0.55000000000000004</v>
          </cell>
          <cell r="BM262">
            <v>4.25</v>
          </cell>
          <cell r="BN262">
            <v>45.05</v>
          </cell>
          <cell r="BO262">
            <v>18.350000000000001</v>
          </cell>
          <cell r="BP262">
            <v>21.3</v>
          </cell>
          <cell r="BQ262">
            <v>10.5</v>
          </cell>
        </row>
        <row r="263">
          <cell r="B263">
            <v>0.15</v>
          </cell>
          <cell r="C263">
            <v>1.5</v>
          </cell>
          <cell r="D263">
            <v>12</v>
          </cell>
          <cell r="E263">
            <v>43.1</v>
          </cell>
          <cell r="F263">
            <v>42.2</v>
          </cell>
          <cell r="G263">
            <v>1.05</v>
          </cell>
          <cell r="H263">
            <v>0.3</v>
          </cell>
          <cell r="I263">
            <v>8</v>
          </cell>
          <cell r="J263">
            <v>25.55</v>
          </cell>
          <cell r="K263">
            <v>34.65</v>
          </cell>
          <cell r="L263">
            <v>26.05</v>
          </cell>
          <cell r="M263">
            <v>5.45</v>
          </cell>
          <cell r="N263">
            <v>15.85</v>
          </cell>
          <cell r="O263">
            <v>43.2</v>
          </cell>
          <cell r="P263">
            <v>19.7</v>
          </cell>
          <cell r="Q263">
            <v>18.8</v>
          </cell>
          <cell r="R263">
            <v>1</v>
          </cell>
          <cell r="S263">
            <v>1.45</v>
          </cell>
          <cell r="T263">
            <v>17.149999999999999</v>
          </cell>
          <cell r="U263">
            <v>28.15</v>
          </cell>
          <cell r="V263">
            <v>12.35</v>
          </cell>
          <cell r="W263">
            <v>33.799999999999997</v>
          </cell>
          <cell r="X263">
            <v>1.4</v>
          </cell>
          <cell r="Y263">
            <v>7.15</v>
          </cell>
          <cell r="Z263">
            <v>28.65</v>
          </cell>
          <cell r="AA263">
            <v>41.05</v>
          </cell>
          <cell r="AB263">
            <v>21.35</v>
          </cell>
          <cell r="AC263">
            <v>4.9000000000000004</v>
          </cell>
          <cell r="AD263">
            <v>0.1</v>
          </cell>
          <cell r="AE263">
            <v>3.95</v>
          </cell>
          <cell r="AF263">
            <v>0.1</v>
          </cell>
          <cell r="AG263">
            <v>1.4</v>
          </cell>
          <cell r="AH263">
            <v>53</v>
          </cell>
          <cell r="AI263">
            <v>35.4</v>
          </cell>
          <cell r="AJ263">
            <v>9.9</v>
          </cell>
          <cell r="AK263">
            <v>0.2</v>
          </cell>
          <cell r="AL263">
            <v>0.3</v>
          </cell>
          <cell r="AM263">
            <v>3.1</v>
          </cell>
          <cell r="AN263">
            <v>72.7</v>
          </cell>
          <cell r="AO263">
            <v>18.3</v>
          </cell>
          <cell r="AP263">
            <v>3.55</v>
          </cell>
          <cell r="AQ263">
            <v>2.0499999999999998</v>
          </cell>
          <cell r="AR263">
            <v>3.95</v>
          </cell>
          <cell r="AS263">
            <v>14.05</v>
          </cell>
          <cell r="AT263">
            <v>66.599999999999994</v>
          </cell>
          <cell r="AU263">
            <v>12.45</v>
          </cell>
          <cell r="AV263">
            <v>1.7</v>
          </cell>
          <cell r="AW263">
            <v>1.25</v>
          </cell>
          <cell r="AX263">
            <v>5</v>
          </cell>
          <cell r="AY263">
            <v>21.1</v>
          </cell>
          <cell r="AZ263">
            <v>21.2</v>
          </cell>
          <cell r="BA263">
            <v>49.2</v>
          </cell>
          <cell r="BB263">
            <v>3.5</v>
          </cell>
          <cell r="BC263">
            <v>66.3</v>
          </cell>
          <cell r="BD263">
            <v>26.55</v>
          </cell>
          <cell r="BE263">
            <v>3</v>
          </cell>
          <cell r="BF263">
            <v>3</v>
          </cell>
          <cell r="BG263">
            <v>1.1499999999999999</v>
          </cell>
          <cell r="BH263">
            <v>7.2</v>
          </cell>
          <cell r="BI263">
            <v>30.5</v>
          </cell>
          <cell r="BJ263">
            <v>54.15</v>
          </cell>
          <cell r="BK263">
            <v>8.15</v>
          </cell>
          <cell r="BL263">
            <v>0.55000000000000004</v>
          </cell>
          <cell r="BM263">
            <v>4.95</v>
          </cell>
          <cell r="BN263">
            <v>41.25</v>
          </cell>
          <cell r="BO263">
            <v>17.8</v>
          </cell>
          <cell r="BP263">
            <v>28.449999999999996</v>
          </cell>
          <cell r="BQ263">
            <v>7.0000000000000009</v>
          </cell>
          <cell r="BR263">
            <v>0.7</v>
          </cell>
          <cell r="BS263">
            <v>2.1</v>
          </cell>
          <cell r="BT263">
            <v>3.5</v>
          </cell>
          <cell r="BU263">
            <v>93.4</v>
          </cell>
          <cell r="BV263">
            <v>0.3</v>
          </cell>
          <cell r="BW263">
            <v>0.3</v>
          </cell>
          <cell r="BX263">
            <v>0.8</v>
          </cell>
          <cell r="BY263">
            <v>2.95</v>
          </cell>
          <cell r="BZ263">
            <v>95.75</v>
          </cell>
          <cell r="CA263">
            <v>0.2</v>
          </cell>
          <cell r="CB263">
            <v>2.9</v>
          </cell>
          <cell r="CC263">
            <v>6.55</v>
          </cell>
          <cell r="CD263">
            <v>4.75</v>
          </cell>
          <cell r="CE263">
            <v>85.45</v>
          </cell>
          <cell r="CF263">
            <v>0.35</v>
          </cell>
        </row>
        <row r="264">
          <cell r="B264">
            <v>0.15</v>
          </cell>
          <cell r="C264">
            <v>0.7</v>
          </cell>
          <cell r="D264">
            <v>10.1</v>
          </cell>
          <cell r="E264">
            <v>43.1</v>
          </cell>
          <cell r="F264">
            <v>44.5</v>
          </cell>
          <cell r="G264">
            <v>1.45</v>
          </cell>
          <cell r="H264">
            <v>0.45</v>
          </cell>
          <cell r="I264">
            <v>13.15</v>
          </cell>
          <cell r="J264">
            <v>26.65</v>
          </cell>
          <cell r="K264">
            <v>31.9</v>
          </cell>
          <cell r="L264">
            <v>16.350000000000001</v>
          </cell>
          <cell r="M264">
            <v>11.5</v>
          </cell>
          <cell r="N264">
            <v>17</v>
          </cell>
          <cell r="O264">
            <v>44.15</v>
          </cell>
          <cell r="P264">
            <v>16.45</v>
          </cell>
          <cell r="Q264">
            <v>18.850000000000001</v>
          </cell>
          <cell r="R264">
            <v>1.3</v>
          </cell>
          <cell r="S264">
            <v>2.25</v>
          </cell>
          <cell r="T264">
            <v>16</v>
          </cell>
          <cell r="U264">
            <v>23</v>
          </cell>
          <cell r="V264">
            <v>8.6999999999999993</v>
          </cell>
          <cell r="W264">
            <v>38.450000000000003</v>
          </cell>
          <cell r="X264">
            <v>2.1</v>
          </cell>
          <cell r="Y264">
            <v>11.75</v>
          </cell>
          <cell r="Z264">
            <v>24.05</v>
          </cell>
          <cell r="AA264">
            <v>41.85</v>
          </cell>
          <cell r="AB264">
            <v>22.25</v>
          </cell>
          <cell r="AC264">
            <v>5.15</v>
          </cell>
          <cell r="AD264">
            <v>0.25</v>
          </cell>
          <cell r="AE264">
            <v>6.45</v>
          </cell>
          <cell r="AF264">
            <v>0.2</v>
          </cell>
          <cell r="AG264">
            <v>1.55</v>
          </cell>
          <cell r="AH264">
            <v>52.8</v>
          </cell>
          <cell r="AI264">
            <v>35.950000000000003</v>
          </cell>
          <cell r="AJ264">
            <v>9.1</v>
          </cell>
          <cell r="AK264">
            <v>0.4</v>
          </cell>
          <cell r="AL264">
            <v>0.45</v>
          </cell>
          <cell r="AM264">
            <v>4.05</v>
          </cell>
          <cell r="AN264">
            <v>71.099999999999994</v>
          </cell>
          <cell r="AO264">
            <v>17.5</v>
          </cell>
          <cell r="AP264">
            <v>4.2</v>
          </cell>
          <cell r="AQ264">
            <v>2.7</v>
          </cell>
          <cell r="AR264">
            <v>3.15</v>
          </cell>
          <cell r="AS264">
            <v>13.1</v>
          </cell>
          <cell r="AT264">
            <v>65.849999999999994</v>
          </cell>
          <cell r="AU264">
            <v>15.25</v>
          </cell>
          <cell r="AV264">
            <v>1.55</v>
          </cell>
          <cell r="AW264">
            <v>1.1000000000000001</v>
          </cell>
          <cell r="AX264">
            <v>5.45</v>
          </cell>
          <cell r="AY264">
            <v>24.1</v>
          </cell>
          <cell r="AZ264">
            <v>26.6</v>
          </cell>
          <cell r="BA264">
            <v>40.1</v>
          </cell>
          <cell r="BB264">
            <v>3.75</v>
          </cell>
          <cell r="BC264">
            <v>65.45</v>
          </cell>
          <cell r="BD264">
            <v>28.6</v>
          </cell>
          <cell r="BE264">
            <v>2.7</v>
          </cell>
          <cell r="BF264">
            <v>2.65</v>
          </cell>
          <cell r="BG264">
            <v>0.6</v>
          </cell>
          <cell r="BH264">
            <v>8.75</v>
          </cell>
          <cell r="BI264">
            <v>30.35</v>
          </cell>
          <cell r="BJ264">
            <v>52</v>
          </cell>
          <cell r="BK264">
            <v>8.9</v>
          </cell>
          <cell r="BL264">
            <v>0.75</v>
          </cell>
          <cell r="BM264">
            <v>5</v>
          </cell>
          <cell r="BN264">
            <v>41.75</v>
          </cell>
          <cell r="BO264">
            <v>20.05</v>
          </cell>
          <cell r="BP264">
            <v>25.1</v>
          </cell>
          <cell r="BQ264">
            <v>7.35</v>
          </cell>
        </row>
        <row r="265">
          <cell r="B265">
            <v>0.4</v>
          </cell>
          <cell r="C265">
            <v>0.45</v>
          </cell>
          <cell r="D265">
            <v>7.6</v>
          </cell>
          <cell r="E265">
            <v>40.049999999999997</v>
          </cell>
          <cell r="F265">
            <v>50.35</v>
          </cell>
          <cell r="G265">
            <v>1.1499999999999999</v>
          </cell>
          <cell r="H265">
            <v>0.65</v>
          </cell>
          <cell r="I265">
            <v>13.8</v>
          </cell>
          <cell r="J265">
            <v>25.3</v>
          </cell>
          <cell r="K265">
            <v>29.85</v>
          </cell>
          <cell r="L265">
            <v>22.15</v>
          </cell>
          <cell r="M265">
            <v>8.25</v>
          </cell>
          <cell r="N265">
            <v>18.899999999999999</v>
          </cell>
          <cell r="O265">
            <v>45.4</v>
          </cell>
          <cell r="P265">
            <v>16.75</v>
          </cell>
          <cell r="Q265">
            <v>16</v>
          </cell>
          <cell r="R265">
            <v>1.1000000000000001</v>
          </cell>
          <cell r="S265">
            <v>1.85</v>
          </cell>
          <cell r="T265">
            <v>30.8</v>
          </cell>
          <cell r="U265">
            <v>25.95</v>
          </cell>
          <cell r="V265">
            <v>7.9</v>
          </cell>
          <cell r="W265">
            <v>24.95</v>
          </cell>
          <cell r="X265">
            <v>2.2000000000000002</v>
          </cell>
          <cell r="Y265">
            <v>8.1999999999999993</v>
          </cell>
          <cell r="Z265">
            <v>28.45</v>
          </cell>
          <cell r="AA265">
            <v>42.45</v>
          </cell>
          <cell r="AB265">
            <v>16.850000000000001</v>
          </cell>
          <cell r="AC265">
            <v>5.2</v>
          </cell>
          <cell r="AD265">
            <v>0.3</v>
          </cell>
          <cell r="AE265">
            <v>6.75</v>
          </cell>
          <cell r="AF265">
            <v>0.25</v>
          </cell>
          <cell r="AG265">
            <v>1.25</v>
          </cell>
          <cell r="AH265">
            <v>49.95</v>
          </cell>
          <cell r="AI265">
            <v>37.65</v>
          </cell>
          <cell r="AJ265">
            <v>10.55</v>
          </cell>
          <cell r="AK265">
            <v>0.35</v>
          </cell>
          <cell r="AL265">
            <v>0.1</v>
          </cell>
          <cell r="AM265">
            <v>3.7</v>
          </cell>
          <cell r="AN265">
            <v>64.55</v>
          </cell>
          <cell r="AO265">
            <v>21.85</v>
          </cell>
          <cell r="AP265">
            <v>6.5</v>
          </cell>
          <cell r="AQ265">
            <v>3.3</v>
          </cell>
          <cell r="AR265">
            <v>3.75</v>
          </cell>
          <cell r="AS265">
            <v>17</v>
          </cell>
          <cell r="AT265">
            <v>61.7</v>
          </cell>
          <cell r="AU265">
            <v>15.2</v>
          </cell>
          <cell r="AV265">
            <v>0.65</v>
          </cell>
          <cell r="AW265">
            <v>1.7</v>
          </cell>
          <cell r="AX265">
            <v>4.7</v>
          </cell>
          <cell r="AY265">
            <v>20.9</v>
          </cell>
          <cell r="AZ265">
            <v>25.35</v>
          </cell>
          <cell r="BA265">
            <v>45</v>
          </cell>
          <cell r="BB265">
            <v>4.05</v>
          </cell>
          <cell r="BC265">
            <v>67.349999999999994</v>
          </cell>
          <cell r="BD265">
            <v>25.25</v>
          </cell>
          <cell r="BE265">
            <v>3.4</v>
          </cell>
          <cell r="BF265">
            <v>2.75</v>
          </cell>
          <cell r="BG265">
            <v>1.25</v>
          </cell>
          <cell r="BH265">
            <v>6.95</v>
          </cell>
          <cell r="BI265">
            <v>30.05</v>
          </cell>
          <cell r="BJ265">
            <v>56.3</v>
          </cell>
          <cell r="BK265">
            <v>6.7</v>
          </cell>
          <cell r="BL265">
            <v>0.65</v>
          </cell>
          <cell r="BM265">
            <v>4.75</v>
          </cell>
          <cell r="BN265">
            <v>44.8</v>
          </cell>
          <cell r="BO265">
            <v>20.350000000000001</v>
          </cell>
          <cell r="BP265">
            <v>21.8</v>
          </cell>
          <cell r="BQ265">
            <v>7.65</v>
          </cell>
        </row>
        <row r="266">
          <cell r="B266">
            <v>0.1</v>
          </cell>
          <cell r="C266">
            <v>0.95</v>
          </cell>
          <cell r="D266">
            <v>10.5</v>
          </cell>
          <cell r="E266">
            <v>51.8</v>
          </cell>
          <cell r="F266">
            <v>35.700000000000003</v>
          </cell>
          <cell r="G266">
            <v>0.95</v>
          </cell>
          <cell r="H266">
            <v>0.45</v>
          </cell>
          <cell r="I266">
            <v>10.9</v>
          </cell>
          <cell r="J266">
            <v>24.85</v>
          </cell>
          <cell r="K266">
            <v>36.5</v>
          </cell>
          <cell r="L266">
            <v>20.25</v>
          </cell>
          <cell r="M266">
            <v>7.05</v>
          </cell>
          <cell r="N266">
            <v>19.899999999999999</v>
          </cell>
          <cell r="O266">
            <v>44.95</v>
          </cell>
          <cell r="P266">
            <v>17.95</v>
          </cell>
          <cell r="Q266">
            <v>13.9</v>
          </cell>
          <cell r="R266">
            <v>1.05</v>
          </cell>
          <cell r="S266">
            <v>2.25</v>
          </cell>
          <cell r="T266">
            <v>28.95</v>
          </cell>
          <cell r="U266">
            <v>27.15</v>
          </cell>
          <cell r="V266">
            <v>9.35</v>
          </cell>
          <cell r="W266">
            <v>25</v>
          </cell>
          <cell r="X266">
            <v>1.4</v>
          </cell>
          <cell r="Y266">
            <v>8.15</v>
          </cell>
          <cell r="Z266">
            <v>29.45</v>
          </cell>
          <cell r="AA266">
            <v>44.45</v>
          </cell>
          <cell r="AB266">
            <v>16.649999999999999</v>
          </cell>
          <cell r="AC266">
            <v>3.95</v>
          </cell>
          <cell r="AD266">
            <v>0.35</v>
          </cell>
          <cell r="AE266">
            <v>5.15</v>
          </cell>
          <cell r="AF266">
            <v>0.05</v>
          </cell>
          <cell r="AG266">
            <v>1.05</v>
          </cell>
          <cell r="AH266">
            <v>51.75</v>
          </cell>
          <cell r="AI266">
            <v>38.65</v>
          </cell>
          <cell r="AJ266">
            <v>8.35</v>
          </cell>
          <cell r="AK266">
            <v>0.15</v>
          </cell>
          <cell r="AL266">
            <v>0.05</v>
          </cell>
          <cell r="AM266">
            <v>2</v>
          </cell>
          <cell r="AN266">
            <v>65.400000000000006</v>
          </cell>
          <cell r="AO266">
            <v>24.35</v>
          </cell>
          <cell r="AP266">
            <v>4.8</v>
          </cell>
          <cell r="AQ266">
            <v>3.4</v>
          </cell>
          <cell r="AR266">
            <v>2.25</v>
          </cell>
          <cell r="AS266">
            <v>15.05</v>
          </cell>
          <cell r="AT266">
            <v>65.400000000000006</v>
          </cell>
          <cell r="AU266">
            <v>14.8</v>
          </cell>
          <cell r="AV266">
            <v>1.25</v>
          </cell>
          <cell r="AW266">
            <v>1.25</v>
          </cell>
          <cell r="AX266">
            <v>4.55</v>
          </cell>
          <cell r="AY266">
            <v>19.95</v>
          </cell>
          <cell r="AZ266">
            <v>22</v>
          </cell>
          <cell r="BA266">
            <v>50.35</v>
          </cell>
          <cell r="BB266">
            <v>3.15</v>
          </cell>
          <cell r="BC266">
            <v>66.45</v>
          </cell>
          <cell r="BD266">
            <v>26</v>
          </cell>
          <cell r="BE266">
            <v>2.5499999999999998</v>
          </cell>
          <cell r="BF266">
            <v>4</v>
          </cell>
          <cell r="BG266">
            <v>1</v>
          </cell>
          <cell r="BH266">
            <v>7.5</v>
          </cell>
          <cell r="BI266">
            <v>32.35</v>
          </cell>
          <cell r="BJ266">
            <v>51.7</v>
          </cell>
          <cell r="BK266">
            <v>8.4499999999999993</v>
          </cell>
          <cell r="BL266">
            <v>0.4</v>
          </cell>
          <cell r="BM266">
            <v>3.55</v>
          </cell>
          <cell r="BN266">
            <v>41.1</v>
          </cell>
          <cell r="BO266">
            <v>22.35</v>
          </cell>
          <cell r="BP266">
            <v>24.85</v>
          </cell>
          <cell r="BQ266">
            <v>7.75</v>
          </cell>
          <cell r="BR266">
            <v>1.1000000000000001</v>
          </cell>
          <cell r="BS266">
            <v>1.9</v>
          </cell>
          <cell r="BT266">
            <v>5.35</v>
          </cell>
          <cell r="BU266">
            <v>91.1</v>
          </cell>
          <cell r="BV266">
            <v>0.55000000000000004</v>
          </cell>
          <cell r="BW266">
            <v>0.6</v>
          </cell>
          <cell r="BX266">
            <v>0.65</v>
          </cell>
          <cell r="BY266">
            <v>3.75</v>
          </cell>
          <cell r="BZ266">
            <v>94.65</v>
          </cell>
          <cell r="CA266">
            <v>0.35</v>
          </cell>
          <cell r="CB266">
            <v>2.2999999999999998</v>
          </cell>
          <cell r="CC266">
            <v>6.25</v>
          </cell>
          <cell r="CD266">
            <v>6.15</v>
          </cell>
          <cell r="CE266">
            <v>84.55</v>
          </cell>
          <cell r="CF266">
            <v>0.75</v>
          </cell>
        </row>
        <row r="267">
          <cell r="B267">
            <v>0.45</v>
          </cell>
          <cell r="C267">
            <v>2.2000000000000002</v>
          </cell>
          <cell r="D267">
            <v>14.3</v>
          </cell>
          <cell r="E267">
            <v>45.5</v>
          </cell>
          <cell r="F267">
            <v>36.85</v>
          </cell>
          <cell r="G267">
            <v>0.7</v>
          </cell>
          <cell r="H267">
            <v>1</v>
          </cell>
          <cell r="I267">
            <v>17.8</v>
          </cell>
          <cell r="J267">
            <v>28.35</v>
          </cell>
          <cell r="K267">
            <v>27.85</v>
          </cell>
          <cell r="L267">
            <v>18.899999999999999</v>
          </cell>
          <cell r="M267">
            <v>6.1</v>
          </cell>
          <cell r="N267">
            <v>23.25</v>
          </cell>
          <cell r="O267">
            <v>45.35</v>
          </cell>
          <cell r="P267">
            <v>15.25</v>
          </cell>
          <cell r="Q267">
            <v>13.2</v>
          </cell>
          <cell r="R267">
            <v>1.1499999999999999</v>
          </cell>
          <cell r="S267">
            <v>1.8</v>
          </cell>
          <cell r="T267">
            <v>21.65</v>
          </cell>
          <cell r="U267">
            <v>27</v>
          </cell>
          <cell r="V267">
            <v>13.35</v>
          </cell>
          <cell r="W267">
            <v>27.1</v>
          </cell>
          <cell r="X267">
            <v>2.2999999999999998</v>
          </cell>
          <cell r="Y267">
            <v>8.6</v>
          </cell>
          <cell r="Z267">
            <v>27</v>
          </cell>
          <cell r="AA267">
            <v>40.049999999999997</v>
          </cell>
          <cell r="AB267">
            <v>19.3</v>
          </cell>
          <cell r="AC267">
            <v>6.75</v>
          </cell>
          <cell r="AD267">
            <v>0.3</v>
          </cell>
          <cell r="AE267">
            <v>6.6</v>
          </cell>
          <cell r="AF267">
            <v>0.05</v>
          </cell>
          <cell r="AG267">
            <v>1.05</v>
          </cell>
          <cell r="AH267">
            <v>53.25</v>
          </cell>
          <cell r="AI267">
            <v>36.200000000000003</v>
          </cell>
          <cell r="AJ267">
            <v>9.1999999999999993</v>
          </cell>
          <cell r="AK267">
            <v>0.25</v>
          </cell>
          <cell r="AL267">
            <v>0.3</v>
          </cell>
          <cell r="AM267">
            <v>3.65</v>
          </cell>
          <cell r="AN267">
            <v>67.099999999999994</v>
          </cell>
          <cell r="AO267">
            <v>20.7</v>
          </cell>
          <cell r="AP267">
            <v>5.35</v>
          </cell>
          <cell r="AQ267">
            <v>2.9</v>
          </cell>
          <cell r="AR267">
            <v>3.65</v>
          </cell>
          <cell r="AS267">
            <v>15.75</v>
          </cell>
          <cell r="AT267">
            <v>64.5</v>
          </cell>
          <cell r="AU267">
            <v>14.35</v>
          </cell>
          <cell r="AV267">
            <v>0.7</v>
          </cell>
          <cell r="AW267">
            <v>1.05</v>
          </cell>
          <cell r="AX267">
            <v>5.75</v>
          </cell>
          <cell r="AY267">
            <v>21.65</v>
          </cell>
          <cell r="AZ267">
            <v>25.45</v>
          </cell>
          <cell r="BA267">
            <v>43.5</v>
          </cell>
          <cell r="BB267">
            <v>3.65</v>
          </cell>
          <cell r="BC267">
            <v>66</v>
          </cell>
          <cell r="BD267">
            <v>23.2</v>
          </cell>
          <cell r="BE267">
            <v>6.2</v>
          </cell>
          <cell r="BF267">
            <v>3.75</v>
          </cell>
          <cell r="BG267">
            <v>0.85</v>
          </cell>
          <cell r="BH267">
            <v>8.5</v>
          </cell>
          <cell r="BI267">
            <v>25.25</v>
          </cell>
          <cell r="BJ267">
            <v>58.65</v>
          </cell>
          <cell r="BK267">
            <v>7.6</v>
          </cell>
          <cell r="BL267">
            <v>0.8</v>
          </cell>
          <cell r="BM267">
            <v>3.6</v>
          </cell>
          <cell r="BN267">
            <v>44.45</v>
          </cell>
          <cell r="BO267">
            <v>22.45</v>
          </cell>
          <cell r="BP267">
            <v>22.6</v>
          </cell>
          <cell r="BQ267">
            <v>6.1</v>
          </cell>
        </row>
        <row r="268">
          <cell r="B268">
            <v>0.25</v>
          </cell>
          <cell r="C268">
            <v>2.9</v>
          </cell>
          <cell r="D268">
            <v>15.15</v>
          </cell>
          <cell r="E268">
            <v>45.65</v>
          </cell>
          <cell r="F268">
            <v>35.35</v>
          </cell>
          <cell r="G268">
            <v>0.7</v>
          </cell>
          <cell r="H268">
            <v>0.85</v>
          </cell>
          <cell r="I268">
            <v>16.149999999999999</v>
          </cell>
          <cell r="J268">
            <v>26.55</v>
          </cell>
          <cell r="K268">
            <v>35.700000000000003</v>
          </cell>
          <cell r="L268">
            <v>14.45</v>
          </cell>
          <cell r="M268">
            <v>6.3</v>
          </cell>
          <cell r="N268">
            <v>25.45</v>
          </cell>
          <cell r="O268">
            <v>49.35</v>
          </cell>
          <cell r="P268">
            <v>13.95</v>
          </cell>
          <cell r="Q268">
            <v>8.8000000000000007</v>
          </cell>
          <cell r="R268">
            <v>1.05</v>
          </cell>
          <cell r="S268">
            <v>1.4</v>
          </cell>
          <cell r="T268">
            <v>19.149999999999999</v>
          </cell>
          <cell r="U268">
            <v>29.45</v>
          </cell>
          <cell r="V268">
            <v>11.05</v>
          </cell>
          <cell r="W268">
            <v>30.95</v>
          </cell>
          <cell r="X268">
            <v>1.85</v>
          </cell>
          <cell r="Y268">
            <v>7.55</v>
          </cell>
          <cell r="Z268">
            <v>27.25</v>
          </cell>
          <cell r="AA268">
            <v>45.1</v>
          </cell>
          <cell r="AB268">
            <v>18.100000000000001</v>
          </cell>
          <cell r="AC268">
            <v>4.4000000000000004</v>
          </cell>
          <cell r="AD268">
            <v>0.15</v>
          </cell>
          <cell r="AE268">
            <v>5</v>
          </cell>
          <cell r="AF268">
            <v>0</v>
          </cell>
          <cell r="AG268">
            <v>1.6</v>
          </cell>
          <cell r="AH268">
            <v>51.35</v>
          </cell>
          <cell r="AI268">
            <v>37.950000000000003</v>
          </cell>
          <cell r="AJ268">
            <v>8.8000000000000007</v>
          </cell>
          <cell r="AK268">
            <v>0.3</v>
          </cell>
          <cell r="AL268">
            <v>0.1</v>
          </cell>
          <cell r="AM268">
            <v>3.7</v>
          </cell>
          <cell r="AN268">
            <v>68.650000000000006</v>
          </cell>
          <cell r="AO268">
            <v>19.3</v>
          </cell>
          <cell r="AP268">
            <v>4.55</v>
          </cell>
          <cell r="AQ268">
            <v>3.7</v>
          </cell>
          <cell r="AR268">
            <v>4.5</v>
          </cell>
          <cell r="AS268">
            <v>17.2</v>
          </cell>
          <cell r="AT268">
            <v>59</v>
          </cell>
          <cell r="AU268">
            <v>16.850000000000001</v>
          </cell>
          <cell r="AV268">
            <v>1.25</v>
          </cell>
          <cell r="AW268">
            <v>1.2</v>
          </cell>
          <cell r="AX268">
            <v>6.4</v>
          </cell>
          <cell r="AY268">
            <v>23.4</v>
          </cell>
          <cell r="AZ268">
            <v>25.55</v>
          </cell>
          <cell r="BA268">
            <v>40.700000000000003</v>
          </cell>
          <cell r="BB268">
            <v>3.95</v>
          </cell>
          <cell r="BC268">
            <v>63.9</v>
          </cell>
          <cell r="BD268">
            <v>27</v>
          </cell>
          <cell r="BE268">
            <v>4.3</v>
          </cell>
          <cell r="BF268">
            <v>4</v>
          </cell>
          <cell r="BG268">
            <v>0.8</v>
          </cell>
          <cell r="BH268">
            <v>9.65</v>
          </cell>
          <cell r="BI268">
            <v>30.2</v>
          </cell>
          <cell r="BJ268">
            <v>51.65</v>
          </cell>
          <cell r="BK268">
            <v>8.5</v>
          </cell>
          <cell r="BL268">
            <v>0.7</v>
          </cell>
          <cell r="BM268">
            <v>4.95</v>
          </cell>
          <cell r="BN268">
            <v>43.5</v>
          </cell>
          <cell r="BO268">
            <v>20.55</v>
          </cell>
          <cell r="BP268">
            <v>23.4</v>
          </cell>
          <cell r="BQ268">
            <v>6.9</v>
          </cell>
        </row>
        <row r="269">
          <cell r="B269">
            <v>0.05</v>
          </cell>
          <cell r="C269">
            <v>1.8</v>
          </cell>
          <cell r="D269">
            <v>9.35</v>
          </cell>
          <cell r="E269">
            <v>44.35</v>
          </cell>
          <cell r="F269">
            <v>43.3</v>
          </cell>
          <cell r="G269">
            <v>1.1499999999999999</v>
          </cell>
          <cell r="H269">
            <v>0.4</v>
          </cell>
          <cell r="I269">
            <v>8.3000000000000007</v>
          </cell>
          <cell r="J269">
            <v>26.1</v>
          </cell>
          <cell r="K269">
            <v>35.35</v>
          </cell>
          <cell r="L269">
            <v>22.5</v>
          </cell>
          <cell r="M269">
            <v>7.35</v>
          </cell>
          <cell r="N269">
            <v>27.05</v>
          </cell>
          <cell r="O269">
            <v>47.95</v>
          </cell>
          <cell r="P269">
            <v>13.7</v>
          </cell>
          <cell r="Q269">
            <v>8.75</v>
          </cell>
          <cell r="R269">
            <v>1</v>
          </cell>
          <cell r="S269">
            <v>1.55</v>
          </cell>
          <cell r="T269">
            <v>22.05</v>
          </cell>
          <cell r="U269">
            <v>32.200000000000003</v>
          </cell>
          <cell r="V269">
            <v>10.4</v>
          </cell>
          <cell r="W269">
            <v>23.3</v>
          </cell>
          <cell r="X269">
            <v>1.35</v>
          </cell>
          <cell r="Y269">
            <v>10.7</v>
          </cell>
          <cell r="Z269">
            <v>32.549999999999997</v>
          </cell>
          <cell r="AA269">
            <v>42.95</v>
          </cell>
          <cell r="AB269">
            <v>15.6</v>
          </cell>
          <cell r="AC269">
            <v>2.9</v>
          </cell>
          <cell r="AD269">
            <v>0.15</v>
          </cell>
          <cell r="AE269">
            <v>5.85</v>
          </cell>
          <cell r="AF269">
            <v>0.15</v>
          </cell>
          <cell r="AG269">
            <v>0.95</v>
          </cell>
          <cell r="AH269">
            <v>43.3</v>
          </cell>
          <cell r="AI269">
            <v>43.3</v>
          </cell>
          <cell r="AJ269">
            <v>11.95</v>
          </cell>
          <cell r="AK269">
            <v>0.35</v>
          </cell>
          <cell r="AL269">
            <v>0.15</v>
          </cell>
          <cell r="AM269">
            <v>2.4500000000000002</v>
          </cell>
          <cell r="AN269">
            <v>58</v>
          </cell>
          <cell r="AO269">
            <v>29.85</v>
          </cell>
          <cell r="AP269">
            <v>5.95</v>
          </cell>
          <cell r="AQ269">
            <v>3.6</v>
          </cell>
          <cell r="AR269">
            <v>4.1500000000000004</v>
          </cell>
          <cell r="AS269">
            <v>20.05</v>
          </cell>
          <cell r="AT269">
            <v>59.6</v>
          </cell>
          <cell r="AU269">
            <v>14</v>
          </cell>
          <cell r="AV269">
            <v>1.1000000000000001</v>
          </cell>
          <cell r="AW269">
            <v>1.1000000000000001</v>
          </cell>
          <cell r="AX269">
            <v>5.5</v>
          </cell>
          <cell r="AY269">
            <v>22.6</v>
          </cell>
          <cell r="AZ269">
            <v>20.2</v>
          </cell>
          <cell r="BA269">
            <v>49.1</v>
          </cell>
          <cell r="BB269">
            <v>2.6</v>
          </cell>
          <cell r="BC269">
            <v>65.25</v>
          </cell>
          <cell r="BD269">
            <v>25.15</v>
          </cell>
          <cell r="BE269">
            <v>2.6</v>
          </cell>
          <cell r="BF269">
            <v>6.05</v>
          </cell>
          <cell r="BG269">
            <v>0.95</v>
          </cell>
          <cell r="BH269">
            <v>8.0500000000000007</v>
          </cell>
          <cell r="BI269">
            <v>24.7</v>
          </cell>
          <cell r="BJ269">
            <v>58.2</v>
          </cell>
          <cell r="BK269">
            <v>9.0500000000000007</v>
          </cell>
          <cell r="BL269">
            <v>0.85</v>
          </cell>
          <cell r="BM269">
            <v>3.8</v>
          </cell>
          <cell r="BN269">
            <v>40.4</v>
          </cell>
          <cell r="BO269">
            <v>22.8</v>
          </cell>
          <cell r="BP269">
            <v>23</v>
          </cell>
          <cell r="BQ269">
            <v>9.15</v>
          </cell>
          <cell r="BR269">
            <v>0.85</v>
          </cell>
          <cell r="BS269">
            <v>2.65</v>
          </cell>
          <cell r="BT269">
            <v>8.1999999999999993</v>
          </cell>
          <cell r="BU269">
            <v>87.95</v>
          </cell>
          <cell r="BV269">
            <v>0.35</v>
          </cell>
          <cell r="BW269">
            <v>0.5</v>
          </cell>
          <cell r="BX269">
            <v>0.8</v>
          </cell>
          <cell r="BY269">
            <v>7.2</v>
          </cell>
          <cell r="BZ269">
            <v>91.1</v>
          </cell>
          <cell r="CA269">
            <v>0.4</v>
          </cell>
          <cell r="CB269">
            <v>3</v>
          </cell>
          <cell r="CC269">
            <v>7.55</v>
          </cell>
          <cell r="CD269">
            <v>8.9</v>
          </cell>
          <cell r="CE269">
            <v>79.849999999999994</v>
          </cell>
          <cell r="CF269">
            <v>0.7</v>
          </cell>
        </row>
        <row r="270">
          <cell r="B270">
            <v>0.35</v>
          </cell>
          <cell r="C270">
            <v>1.1499999999999999</v>
          </cell>
          <cell r="D270">
            <v>8.25</v>
          </cell>
          <cell r="E270">
            <v>36.799999999999997</v>
          </cell>
          <cell r="F270">
            <v>52.25</v>
          </cell>
          <cell r="G270">
            <v>1.2</v>
          </cell>
          <cell r="H270">
            <v>0.35</v>
          </cell>
          <cell r="I270">
            <v>8.4499999999999993</v>
          </cell>
          <cell r="J270">
            <v>21.8</v>
          </cell>
          <cell r="K270">
            <v>33.1</v>
          </cell>
          <cell r="L270">
            <v>25.95</v>
          </cell>
          <cell r="M270">
            <v>10.35</v>
          </cell>
          <cell r="N270">
            <v>27.8</v>
          </cell>
          <cell r="O270">
            <v>44.3</v>
          </cell>
          <cell r="P270">
            <v>13.8</v>
          </cell>
          <cell r="Q270">
            <v>11.15</v>
          </cell>
          <cell r="R270">
            <v>0.85</v>
          </cell>
          <cell r="S270">
            <v>2.1</v>
          </cell>
          <cell r="T270">
            <v>21.95</v>
          </cell>
          <cell r="U270">
            <v>28.4</v>
          </cell>
          <cell r="V270">
            <v>8.6999999999999993</v>
          </cell>
          <cell r="W270">
            <v>25.05</v>
          </cell>
          <cell r="X270">
            <v>1.75</v>
          </cell>
          <cell r="Y270">
            <v>14.15</v>
          </cell>
          <cell r="Z270">
            <v>34.799999999999997</v>
          </cell>
          <cell r="AA270">
            <v>41.4</v>
          </cell>
          <cell r="AB270">
            <v>14.05</v>
          </cell>
          <cell r="AC270">
            <v>2.8</v>
          </cell>
          <cell r="AD270">
            <v>0.1</v>
          </cell>
          <cell r="AE270">
            <v>6.85</v>
          </cell>
          <cell r="AF270">
            <v>0.05</v>
          </cell>
          <cell r="AG270">
            <v>1.25</v>
          </cell>
          <cell r="AH270">
            <v>43.7</v>
          </cell>
          <cell r="AI270">
            <v>41.7</v>
          </cell>
          <cell r="AJ270">
            <v>13.3</v>
          </cell>
          <cell r="AK270">
            <v>0</v>
          </cell>
          <cell r="AL270">
            <v>0.15</v>
          </cell>
          <cell r="AM270">
            <v>2.15</v>
          </cell>
          <cell r="AN270">
            <v>60.15</v>
          </cell>
          <cell r="AO270">
            <v>27.4</v>
          </cell>
          <cell r="AP270">
            <v>5.95</v>
          </cell>
          <cell r="AQ270">
            <v>4.2</v>
          </cell>
          <cell r="AR270">
            <v>6.3</v>
          </cell>
          <cell r="AS270">
            <v>20.85</v>
          </cell>
          <cell r="AT270">
            <v>56.3</v>
          </cell>
          <cell r="AU270">
            <v>13.95</v>
          </cell>
          <cell r="AV270">
            <v>1.25</v>
          </cell>
          <cell r="AW270">
            <v>1.35</v>
          </cell>
          <cell r="AX270">
            <v>6</v>
          </cell>
          <cell r="AY270">
            <v>19.649999999999999</v>
          </cell>
          <cell r="AZ270">
            <v>23.4</v>
          </cell>
          <cell r="BA270">
            <v>46.75</v>
          </cell>
          <cell r="BB270">
            <v>4.2</v>
          </cell>
          <cell r="BC270">
            <v>67.349999999999994</v>
          </cell>
          <cell r="BD270">
            <v>23.8</v>
          </cell>
          <cell r="BE270">
            <v>2.75</v>
          </cell>
          <cell r="BF270">
            <v>5.15</v>
          </cell>
          <cell r="BG270">
            <v>0.95</v>
          </cell>
          <cell r="BH270">
            <v>8.9499999999999993</v>
          </cell>
          <cell r="BI270">
            <v>25.9</v>
          </cell>
          <cell r="BJ270">
            <v>54.45</v>
          </cell>
          <cell r="BK270">
            <v>10.7</v>
          </cell>
          <cell r="BL270">
            <v>0.55000000000000004</v>
          </cell>
          <cell r="BM270">
            <v>4</v>
          </cell>
          <cell r="BN270">
            <v>43.7</v>
          </cell>
          <cell r="BO270">
            <v>18.45</v>
          </cell>
          <cell r="BP270">
            <v>26.05</v>
          </cell>
          <cell r="BQ270">
            <v>7.25</v>
          </cell>
        </row>
        <row r="271">
          <cell r="B271">
            <v>0.15</v>
          </cell>
          <cell r="C271">
            <v>0.9</v>
          </cell>
          <cell r="D271">
            <v>7.95</v>
          </cell>
          <cell r="E271">
            <v>35.6</v>
          </cell>
          <cell r="F271">
            <v>53.95</v>
          </cell>
          <cell r="G271">
            <v>1.45</v>
          </cell>
          <cell r="H271">
            <v>0.35</v>
          </cell>
          <cell r="I271">
            <v>4.8</v>
          </cell>
          <cell r="J271">
            <v>20.75</v>
          </cell>
          <cell r="K271">
            <v>37.1</v>
          </cell>
          <cell r="L271">
            <v>27.8</v>
          </cell>
          <cell r="M271">
            <v>9.1999999999999993</v>
          </cell>
          <cell r="N271">
            <v>23.7</v>
          </cell>
          <cell r="O271">
            <v>46.5</v>
          </cell>
          <cell r="P271">
            <v>13.9</v>
          </cell>
          <cell r="Q271">
            <v>12.6</v>
          </cell>
          <cell r="R271">
            <v>0.85</v>
          </cell>
          <cell r="S271">
            <v>2.4500000000000002</v>
          </cell>
          <cell r="T271">
            <v>18.100000000000001</v>
          </cell>
          <cell r="U271">
            <v>30</v>
          </cell>
          <cell r="V271">
            <v>8.1999999999999993</v>
          </cell>
          <cell r="W271">
            <v>29.65</v>
          </cell>
          <cell r="X271">
            <v>1.45</v>
          </cell>
          <cell r="Y271">
            <v>12.6</v>
          </cell>
          <cell r="Z271">
            <v>36.9</v>
          </cell>
          <cell r="AA271">
            <v>43.75</v>
          </cell>
          <cell r="AB271">
            <v>11.3</v>
          </cell>
          <cell r="AC271">
            <v>2.15</v>
          </cell>
          <cell r="AD271">
            <v>0.1</v>
          </cell>
          <cell r="AE271">
            <v>5.8</v>
          </cell>
          <cell r="AF271">
            <v>0.35</v>
          </cell>
          <cell r="AG271">
            <v>1.25</v>
          </cell>
          <cell r="AH271">
            <v>42.2</v>
          </cell>
          <cell r="AI271">
            <v>43.45</v>
          </cell>
          <cell r="AJ271">
            <v>12.45</v>
          </cell>
          <cell r="AK271">
            <v>0.3</v>
          </cell>
          <cell r="AL271">
            <v>0.1</v>
          </cell>
          <cell r="AM271">
            <v>1.7</v>
          </cell>
          <cell r="AN271">
            <v>57.4</v>
          </cell>
          <cell r="AO271">
            <v>29.15</v>
          </cell>
          <cell r="AP271">
            <v>6.75</v>
          </cell>
          <cell r="AQ271">
            <v>4.9000000000000004</v>
          </cell>
          <cell r="AR271">
            <v>4.2</v>
          </cell>
          <cell r="AS271">
            <v>21.95</v>
          </cell>
          <cell r="AT271">
            <v>58.85</v>
          </cell>
          <cell r="AU271">
            <v>12.65</v>
          </cell>
          <cell r="AV271">
            <v>1.1000000000000001</v>
          </cell>
          <cell r="AW271">
            <v>1.25</v>
          </cell>
          <cell r="AX271">
            <v>9.5500000000000007</v>
          </cell>
          <cell r="AY271">
            <v>16.399999999999999</v>
          </cell>
          <cell r="AZ271">
            <v>23.3</v>
          </cell>
          <cell r="BA271">
            <v>46.6</v>
          </cell>
          <cell r="BB271">
            <v>4.1500000000000004</v>
          </cell>
          <cell r="BC271">
            <v>64.75</v>
          </cell>
          <cell r="BD271">
            <v>25.1</v>
          </cell>
          <cell r="BE271">
            <v>4</v>
          </cell>
          <cell r="BF271">
            <v>5</v>
          </cell>
          <cell r="BG271">
            <v>1.1499999999999999</v>
          </cell>
          <cell r="BH271">
            <v>9.85</v>
          </cell>
          <cell r="BI271">
            <v>23.1</v>
          </cell>
          <cell r="BJ271">
            <v>56.35</v>
          </cell>
          <cell r="BK271">
            <v>10.7</v>
          </cell>
          <cell r="BL271">
            <v>0.7</v>
          </cell>
          <cell r="BM271">
            <v>4.55</v>
          </cell>
          <cell r="BN271">
            <v>48.05</v>
          </cell>
          <cell r="BO271">
            <v>22.4</v>
          </cell>
          <cell r="BP271">
            <v>16.2</v>
          </cell>
          <cell r="BQ271">
            <v>8.1</v>
          </cell>
        </row>
        <row r="272">
          <cell r="B272">
            <v>0.35</v>
          </cell>
          <cell r="C272">
            <v>2.9</v>
          </cell>
          <cell r="D272">
            <v>9.75</v>
          </cell>
          <cell r="E272">
            <v>31.2</v>
          </cell>
          <cell r="F272">
            <v>55</v>
          </cell>
          <cell r="G272">
            <v>0.8</v>
          </cell>
          <cell r="H272">
            <v>3.3</v>
          </cell>
          <cell r="I272">
            <v>14.05</v>
          </cell>
          <cell r="J272">
            <v>19.850000000000001</v>
          </cell>
          <cell r="K272">
            <v>33.1</v>
          </cell>
          <cell r="L272">
            <v>23.9</v>
          </cell>
          <cell r="M272">
            <v>5.8</v>
          </cell>
          <cell r="N272">
            <v>23.3</v>
          </cell>
          <cell r="O272">
            <v>40.799999999999997</v>
          </cell>
          <cell r="P272">
            <v>14.3</v>
          </cell>
          <cell r="Q272">
            <v>16.45</v>
          </cell>
          <cell r="R272">
            <v>3.4</v>
          </cell>
          <cell r="S272">
            <v>1.75</v>
          </cell>
          <cell r="T272">
            <v>19.100000000000001</v>
          </cell>
          <cell r="U272">
            <v>27.6</v>
          </cell>
          <cell r="V272">
            <v>8.25</v>
          </cell>
          <cell r="W272">
            <v>34.299999999999997</v>
          </cell>
          <cell r="X272">
            <v>3.9</v>
          </cell>
          <cell r="Y272">
            <v>6.85</v>
          </cell>
          <cell r="Z272">
            <v>37.549999999999997</v>
          </cell>
          <cell r="AA272">
            <v>38.4</v>
          </cell>
          <cell r="AB272">
            <v>13.75</v>
          </cell>
          <cell r="AC272">
            <v>5.3</v>
          </cell>
          <cell r="AD272">
            <v>0.75</v>
          </cell>
          <cell r="AE272">
            <v>4.25</v>
          </cell>
          <cell r="AF272">
            <v>0.1</v>
          </cell>
          <cell r="AG272">
            <v>0.85</v>
          </cell>
          <cell r="AH272">
            <v>40.6</v>
          </cell>
          <cell r="AI272">
            <v>42.8</v>
          </cell>
          <cell r="AJ272">
            <v>15.4</v>
          </cell>
          <cell r="AK272">
            <v>0.25</v>
          </cell>
          <cell r="AL272">
            <v>0.55000000000000004</v>
          </cell>
          <cell r="AM272">
            <v>4.95</v>
          </cell>
          <cell r="AN272">
            <v>53.8</v>
          </cell>
          <cell r="AO272">
            <v>28.55</v>
          </cell>
          <cell r="AP272">
            <v>9.15</v>
          </cell>
          <cell r="AQ272">
            <v>3</v>
          </cell>
          <cell r="AR272">
            <v>6.55</v>
          </cell>
          <cell r="AS272">
            <v>21.15</v>
          </cell>
          <cell r="AT272">
            <v>55.95</v>
          </cell>
          <cell r="AU272">
            <v>13.9</v>
          </cell>
          <cell r="AV272">
            <v>1.1499999999999999</v>
          </cell>
          <cell r="AW272">
            <v>1.3</v>
          </cell>
          <cell r="AX272">
            <v>8.85</v>
          </cell>
          <cell r="AY272">
            <v>22.1</v>
          </cell>
          <cell r="AZ272">
            <v>21.75</v>
          </cell>
          <cell r="BA272">
            <v>44.75</v>
          </cell>
          <cell r="BB272">
            <v>2.5499999999999998</v>
          </cell>
          <cell r="BC272">
            <v>62.65</v>
          </cell>
          <cell r="BD272">
            <v>25.25</v>
          </cell>
          <cell r="BE272">
            <v>3.3</v>
          </cell>
          <cell r="BF272">
            <v>8.25</v>
          </cell>
          <cell r="BG272">
            <v>0.55000000000000004</v>
          </cell>
          <cell r="BH272">
            <v>10.6</v>
          </cell>
          <cell r="BI272">
            <v>18.899999999999999</v>
          </cell>
          <cell r="BJ272">
            <v>62.8</v>
          </cell>
          <cell r="BK272">
            <v>7.7</v>
          </cell>
          <cell r="BL272">
            <v>0.65</v>
          </cell>
          <cell r="BM272">
            <v>4.5999999999999996</v>
          </cell>
          <cell r="BN272">
            <v>43</v>
          </cell>
          <cell r="BO272">
            <v>28.8</v>
          </cell>
          <cell r="BP272">
            <v>20.399999999999999</v>
          </cell>
          <cell r="BQ272">
            <v>2.5499999999999998</v>
          </cell>
          <cell r="BR272">
            <v>1.3</v>
          </cell>
          <cell r="BS272">
            <v>3</v>
          </cell>
          <cell r="BT272">
            <v>6.75</v>
          </cell>
          <cell r="BU272">
            <v>88.7</v>
          </cell>
          <cell r="BV272">
            <v>0.25</v>
          </cell>
          <cell r="BW272">
            <v>0.5</v>
          </cell>
          <cell r="BX272">
            <v>1.4</v>
          </cell>
          <cell r="BY272">
            <v>3.95</v>
          </cell>
          <cell r="BZ272">
            <v>94</v>
          </cell>
          <cell r="CA272">
            <v>0.15</v>
          </cell>
          <cell r="CB272">
            <v>3.55</v>
          </cell>
          <cell r="CC272">
            <v>6.25</v>
          </cell>
          <cell r="CD272">
            <v>8.75</v>
          </cell>
          <cell r="CE272">
            <v>81.150000000000006</v>
          </cell>
          <cell r="CF272">
            <v>0.3</v>
          </cell>
        </row>
        <row r="273">
          <cell r="B273">
            <v>0.4</v>
          </cell>
          <cell r="C273">
            <v>1.9</v>
          </cell>
          <cell r="D273">
            <v>14.35</v>
          </cell>
          <cell r="E273">
            <v>30.85</v>
          </cell>
          <cell r="F273">
            <v>51.75</v>
          </cell>
          <cell r="G273">
            <v>0.75</v>
          </cell>
          <cell r="H273">
            <v>1.45</v>
          </cell>
          <cell r="I273">
            <v>10.95</v>
          </cell>
          <cell r="J273">
            <v>27.05</v>
          </cell>
          <cell r="K273">
            <v>31.25</v>
          </cell>
          <cell r="L273">
            <v>23.6</v>
          </cell>
          <cell r="M273">
            <v>5.7</v>
          </cell>
          <cell r="N273">
            <v>22.35</v>
          </cell>
          <cell r="O273">
            <v>35.4</v>
          </cell>
          <cell r="P273">
            <v>12.95</v>
          </cell>
          <cell r="Q273">
            <v>26.4</v>
          </cell>
          <cell r="R273">
            <v>1.65</v>
          </cell>
          <cell r="S273">
            <v>1.25</v>
          </cell>
          <cell r="T273">
            <v>17.350000000000001</v>
          </cell>
          <cell r="U273">
            <v>23.85</v>
          </cell>
          <cell r="V273">
            <v>7.7</v>
          </cell>
          <cell r="W273">
            <v>40.799999999999997</v>
          </cell>
          <cell r="X273">
            <v>1.9</v>
          </cell>
          <cell r="Y273">
            <v>8.4</v>
          </cell>
          <cell r="Z273">
            <v>38.6</v>
          </cell>
          <cell r="AA273">
            <v>34.15</v>
          </cell>
          <cell r="AB273">
            <v>17.850000000000001</v>
          </cell>
          <cell r="AC273">
            <v>3.5</v>
          </cell>
          <cell r="AD273">
            <v>0.5</v>
          </cell>
          <cell r="AE273">
            <v>5.4</v>
          </cell>
          <cell r="AF273">
            <v>0.05</v>
          </cell>
          <cell r="AG273">
            <v>0.85</v>
          </cell>
          <cell r="AH273">
            <v>47.25</v>
          </cell>
          <cell r="AI273">
            <v>39.700000000000003</v>
          </cell>
          <cell r="AJ273">
            <v>11.75</v>
          </cell>
          <cell r="AK273">
            <v>0.4</v>
          </cell>
          <cell r="AL273">
            <v>0.35</v>
          </cell>
          <cell r="AM273">
            <v>2.7</v>
          </cell>
          <cell r="AN273">
            <v>60.7</v>
          </cell>
          <cell r="AO273">
            <v>26.85</v>
          </cell>
          <cell r="AP273">
            <v>6.15</v>
          </cell>
          <cell r="AQ273">
            <v>3.25</v>
          </cell>
          <cell r="AR273">
            <v>5.3</v>
          </cell>
          <cell r="AS273">
            <v>20.399999999999999</v>
          </cell>
          <cell r="AT273">
            <v>59.6</v>
          </cell>
          <cell r="AU273">
            <v>12.75</v>
          </cell>
          <cell r="AV273">
            <v>0.65</v>
          </cell>
          <cell r="AW273">
            <v>1.3</v>
          </cell>
          <cell r="AX273">
            <v>6.15</v>
          </cell>
          <cell r="AY273">
            <v>16.25</v>
          </cell>
          <cell r="AZ273">
            <v>28.95</v>
          </cell>
          <cell r="BA273">
            <v>45.8</v>
          </cell>
          <cell r="BB273">
            <v>2.85</v>
          </cell>
          <cell r="BC273">
            <v>60.1</v>
          </cell>
          <cell r="BD273">
            <v>23.8</v>
          </cell>
          <cell r="BE273">
            <v>7.95</v>
          </cell>
          <cell r="BF273">
            <v>6.9</v>
          </cell>
          <cell r="BG273">
            <v>1.25</v>
          </cell>
          <cell r="BH273">
            <v>8.65</v>
          </cell>
          <cell r="BI273">
            <v>23</v>
          </cell>
          <cell r="BJ273">
            <v>59.45</v>
          </cell>
          <cell r="BK273">
            <v>8.9</v>
          </cell>
          <cell r="BL273">
            <v>0.7</v>
          </cell>
          <cell r="BM273">
            <v>3.55</v>
          </cell>
          <cell r="BN273">
            <v>51.8</v>
          </cell>
          <cell r="BO273">
            <v>20.7</v>
          </cell>
          <cell r="BP273">
            <v>17.399999999999999</v>
          </cell>
          <cell r="BQ273">
            <v>5.85</v>
          </cell>
        </row>
        <row r="274">
          <cell r="B274">
            <v>0.05</v>
          </cell>
          <cell r="C274">
            <v>2.2999999999999998</v>
          </cell>
          <cell r="D274">
            <v>12.5</v>
          </cell>
          <cell r="E274">
            <v>32.299999999999997</v>
          </cell>
          <cell r="F274">
            <v>52</v>
          </cell>
          <cell r="G274">
            <v>0.85</v>
          </cell>
          <cell r="H274">
            <v>1</v>
          </cell>
          <cell r="I274">
            <v>14.2</v>
          </cell>
          <cell r="J274">
            <v>26.7</v>
          </cell>
          <cell r="K274">
            <v>29.35</v>
          </cell>
          <cell r="L274">
            <v>21.9</v>
          </cell>
          <cell r="M274">
            <v>6.85</v>
          </cell>
          <cell r="N274">
            <v>30.15</v>
          </cell>
          <cell r="O274">
            <v>38.5</v>
          </cell>
          <cell r="P274">
            <v>12.95</v>
          </cell>
          <cell r="Q274">
            <v>15.25</v>
          </cell>
          <cell r="R274">
            <v>1.45</v>
          </cell>
          <cell r="S274">
            <v>1.7</v>
          </cell>
          <cell r="T274">
            <v>22.1</v>
          </cell>
          <cell r="U274">
            <v>24.85</v>
          </cell>
          <cell r="V274">
            <v>7.6</v>
          </cell>
          <cell r="W274">
            <v>34.450000000000003</v>
          </cell>
          <cell r="X274">
            <v>2.2000000000000002</v>
          </cell>
          <cell r="Y274">
            <v>8.8000000000000007</v>
          </cell>
          <cell r="Z274">
            <v>42.1</v>
          </cell>
          <cell r="AA274">
            <v>34.15</v>
          </cell>
          <cell r="AB274">
            <v>13.85</v>
          </cell>
          <cell r="AC274">
            <v>4.7</v>
          </cell>
          <cell r="AD274">
            <v>0.4</v>
          </cell>
          <cell r="AE274">
            <v>4.8</v>
          </cell>
          <cell r="AF274">
            <v>0.25</v>
          </cell>
          <cell r="AG274">
            <v>0.4</v>
          </cell>
          <cell r="AH274">
            <v>40.950000000000003</v>
          </cell>
          <cell r="AI274">
            <v>42.8</v>
          </cell>
          <cell r="AJ274">
            <v>15.3</v>
          </cell>
          <cell r="AK274">
            <v>0.3</v>
          </cell>
          <cell r="AL274">
            <v>0.3</v>
          </cell>
          <cell r="AM274">
            <v>3.65</v>
          </cell>
          <cell r="AN274">
            <v>58.2</v>
          </cell>
          <cell r="AO274">
            <v>27.2</v>
          </cell>
          <cell r="AP274">
            <v>6.5</v>
          </cell>
          <cell r="AQ274">
            <v>4.1500000000000004</v>
          </cell>
          <cell r="AR274">
            <v>6.5</v>
          </cell>
          <cell r="AS274">
            <v>24.35</v>
          </cell>
          <cell r="AT274">
            <v>55.05</v>
          </cell>
          <cell r="AU274">
            <v>12.55</v>
          </cell>
          <cell r="AV274">
            <v>0.65</v>
          </cell>
          <cell r="AW274">
            <v>0.9</v>
          </cell>
          <cell r="AX274">
            <v>6.95</v>
          </cell>
          <cell r="AY274">
            <v>17.05</v>
          </cell>
          <cell r="AZ274">
            <v>23.3</v>
          </cell>
          <cell r="BA274">
            <v>49.85</v>
          </cell>
          <cell r="BB274">
            <v>2.85</v>
          </cell>
          <cell r="BC274">
            <v>68.400000000000006</v>
          </cell>
          <cell r="BD274">
            <v>21.65</v>
          </cell>
          <cell r="BE274">
            <v>3.1</v>
          </cell>
          <cell r="BF274">
            <v>6.15</v>
          </cell>
          <cell r="BG274">
            <v>0.7</v>
          </cell>
          <cell r="BH274">
            <v>10.25</v>
          </cell>
          <cell r="BI274">
            <v>21.8</v>
          </cell>
          <cell r="BJ274">
            <v>61.7</v>
          </cell>
          <cell r="BK274">
            <v>6.25</v>
          </cell>
          <cell r="BL274">
            <v>0.7</v>
          </cell>
          <cell r="BM274">
            <v>3.65</v>
          </cell>
          <cell r="BN274">
            <v>45.4</v>
          </cell>
          <cell r="BO274">
            <v>21.8</v>
          </cell>
          <cell r="BP274">
            <v>24.05</v>
          </cell>
          <cell r="BQ274">
            <v>4.4000000000000004</v>
          </cell>
        </row>
        <row r="275">
          <cell r="B275">
            <v>0.25</v>
          </cell>
          <cell r="C275">
            <v>2.0499999999999998</v>
          </cell>
          <cell r="D275">
            <v>10.75</v>
          </cell>
          <cell r="E275">
            <v>33.15</v>
          </cell>
          <cell r="F275">
            <v>53.15</v>
          </cell>
          <cell r="G275">
            <v>0.65</v>
          </cell>
          <cell r="H275">
            <v>1</v>
          </cell>
          <cell r="I275">
            <v>12</v>
          </cell>
          <cell r="J275">
            <v>22.5</v>
          </cell>
          <cell r="K275">
            <v>33.549999999999997</v>
          </cell>
          <cell r="L275">
            <v>23.3</v>
          </cell>
          <cell r="M275">
            <v>7.65</v>
          </cell>
          <cell r="N275">
            <v>24.75</v>
          </cell>
          <cell r="O275">
            <v>42.95</v>
          </cell>
          <cell r="P275">
            <v>12.8</v>
          </cell>
          <cell r="Q275">
            <v>15.7</v>
          </cell>
          <cell r="R275">
            <v>1.5</v>
          </cell>
          <cell r="S275">
            <v>2.2999999999999998</v>
          </cell>
          <cell r="T275">
            <v>21.3</v>
          </cell>
          <cell r="U275">
            <v>26.55</v>
          </cell>
          <cell r="V275">
            <v>6.8</v>
          </cell>
          <cell r="W275">
            <v>33.700000000000003</v>
          </cell>
          <cell r="X275">
            <v>2.7</v>
          </cell>
          <cell r="Y275">
            <v>8.9499999999999993</v>
          </cell>
          <cell r="Z275">
            <v>39.700000000000003</v>
          </cell>
          <cell r="AA275">
            <v>35.799999999999997</v>
          </cell>
          <cell r="AB275">
            <v>14.45</v>
          </cell>
          <cell r="AC275">
            <v>4.5999999999999996</v>
          </cell>
          <cell r="AD275">
            <v>0.15</v>
          </cell>
          <cell r="AE275">
            <v>5.3</v>
          </cell>
          <cell r="AF275">
            <v>0</v>
          </cell>
          <cell r="AG275">
            <v>1</v>
          </cell>
          <cell r="AH275">
            <v>40.9</v>
          </cell>
          <cell r="AI275">
            <v>43.45</v>
          </cell>
          <cell r="AJ275">
            <v>14.35</v>
          </cell>
          <cell r="AK275">
            <v>0.3</v>
          </cell>
          <cell r="AL275">
            <v>0.25</v>
          </cell>
          <cell r="AM275">
            <v>5</v>
          </cell>
          <cell r="AN275">
            <v>59.2</v>
          </cell>
          <cell r="AO275">
            <v>25.7</v>
          </cell>
          <cell r="AP275">
            <v>6.2</v>
          </cell>
          <cell r="AQ275">
            <v>3.65</v>
          </cell>
          <cell r="AR275">
            <v>5.85</v>
          </cell>
          <cell r="AS275">
            <v>24</v>
          </cell>
          <cell r="AT275">
            <v>58</v>
          </cell>
          <cell r="AU275">
            <v>10.55</v>
          </cell>
          <cell r="AV275">
            <v>0.75</v>
          </cell>
          <cell r="AW275">
            <v>0.85</v>
          </cell>
          <cell r="AX275">
            <v>6.7</v>
          </cell>
          <cell r="AY275">
            <v>18</v>
          </cell>
          <cell r="AZ275">
            <v>17.149999999999999</v>
          </cell>
          <cell r="BA275">
            <v>54.5</v>
          </cell>
          <cell r="BB275">
            <v>3.65</v>
          </cell>
          <cell r="BC275">
            <v>65.45</v>
          </cell>
          <cell r="BD275">
            <v>23.15</v>
          </cell>
          <cell r="BE275">
            <v>2.6</v>
          </cell>
          <cell r="BF275">
            <v>8.4</v>
          </cell>
          <cell r="BG275">
            <v>0.4</v>
          </cell>
          <cell r="BH275">
            <v>9.15</v>
          </cell>
          <cell r="BI275">
            <v>19.75</v>
          </cell>
          <cell r="BJ275">
            <v>64.45</v>
          </cell>
          <cell r="BK275">
            <v>6.65</v>
          </cell>
          <cell r="BL275">
            <v>0.55000000000000004</v>
          </cell>
          <cell r="BM275">
            <v>4.25</v>
          </cell>
          <cell r="BN275">
            <v>39.75</v>
          </cell>
          <cell r="BO275">
            <v>23.75</v>
          </cell>
          <cell r="BP275">
            <v>25.25</v>
          </cell>
          <cell r="BQ275">
            <v>6.45</v>
          </cell>
          <cell r="BR275">
            <v>1.05</v>
          </cell>
          <cell r="BS275">
            <v>2.6</v>
          </cell>
          <cell r="BT275">
            <v>5.55</v>
          </cell>
          <cell r="BU275">
            <v>90.3</v>
          </cell>
          <cell r="BV275">
            <v>0.5</v>
          </cell>
          <cell r="BW275">
            <v>0.65</v>
          </cell>
          <cell r="BX275">
            <v>0.75</v>
          </cell>
          <cell r="BY275">
            <v>4.3</v>
          </cell>
          <cell r="BZ275">
            <v>94.15</v>
          </cell>
          <cell r="CA275">
            <v>0.15</v>
          </cell>
          <cell r="CB275">
            <v>3.35</v>
          </cell>
          <cell r="CC275">
            <v>7.1</v>
          </cell>
          <cell r="CD275">
            <v>8.1999999999999993</v>
          </cell>
          <cell r="CE275">
            <v>80.8</v>
          </cell>
          <cell r="CF275">
            <v>0.55000000000000004</v>
          </cell>
        </row>
        <row r="276">
          <cell r="B276">
            <v>0.15</v>
          </cell>
          <cell r="C276">
            <v>2.25</v>
          </cell>
          <cell r="D276">
            <v>9.75</v>
          </cell>
          <cell r="E276">
            <v>35.799999999999997</v>
          </cell>
          <cell r="F276">
            <v>51.3</v>
          </cell>
          <cell r="G276">
            <v>0.75</v>
          </cell>
          <cell r="H276">
            <v>0.8</v>
          </cell>
          <cell r="I276">
            <v>12.55</v>
          </cell>
          <cell r="J276">
            <v>22.35</v>
          </cell>
          <cell r="K276">
            <v>32.549999999999997</v>
          </cell>
          <cell r="L276">
            <v>24.4</v>
          </cell>
          <cell r="M276">
            <v>7.35</v>
          </cell>
          <cell r="N276">
            <v>26.15</v>
          </cell>
          <cell r="O276">
            <v>38.1</v>
          </cell>
          <cell r="P276">
            <v>14.25</v>
          </cell>
          <cell r="Q276">
            <v>18.05</v>
          </cell>
          <cell r="R276">
            <v>1.55</v>
          </cell>
          <cell r="S276">
            <v>1.9</v>
          </cell>
          <cell r="T276">
            <v>20.25</v>
          </cell>
          <cell r="U276">
            <v>25.55</v>
          </cell>
          <cell r="V276">
            <v>7.5</v>
          </cell>
          <cell r="W276">
            <v>34.299999999999997</v>
          </cell>
          <cell r="X276">
            <v>1.85</v>
          </cell>
          <cell r="Y276">
            <v>10.55</v>
          </cell>
          <cell r="Z276">
            <v>43.35</v>
          </cell>
          <cell r="AA276">
            <v>35.5</v>
          </cell>
          <cell r="AB276">
            <v>12.9</v>
          </cell>
          <cell r="AC276">
            <v>3.9</v>
          </cell>
          <cell r="AD276">
            <v>0.1</v>
          </cell>
          <cell r="AE276">
            <v>4.25</v>
          </cell>
          <cell r="AF276">
            <v>0.15</v>
          </cell>
          <cell r="AG276">
            <v>0.95</v>
          </cell>
          <cell r="AH276">
            <v>35.5</v>
          </cell>
          <cell r="AI276">
            <v>49.8</v>
          </cell>
          <cell r="AJ276">
            <v>13.4</v>
          </cell>
          <cell r="AK276">
            <v>0.2</v>
          </cell>
          <cell r="AL276">
            <v>0.3</v>
          </cell>
          <cell r="AM276">
            <v>4.75</v>
          </cell>
          <cell r="AN276">
            <v>57.65</v>
          </cell>
          <cell r="AO276">
            <v>28.35</v>
          </cell>
          <cell r="AP276">
            <v>6.1</v>
          </cell>
          <cell r="AQ276">
            <v>2.85</v>
          </cell>
          <cell r="AR276">
            <v>7.65</v>
          </cell>
          <cell r="AS276">
            <v>23.45</v>
          </cell>
          <cell r="AT276">
            <v>55.7</v>
          </cell>
          <cell r="AU276">
            <v>11.3</v>
          </cell>
          <cell r="AV276">
            <v>1</v>
          </cell>
          <cell r="AW276">
            <v>0.9</v>
          </cell>
          <cell r="AX276">
            <v>7.6</v>
          </cell>
          <cell r="AY276">
            <v>17.2</v>
          </cell>
          <cell r="AZ276">
            <v>17.5</v>
          </cell>
          <cell r="BA276">
            <v>54.65</v>
          </cell>
          <cell r="BB276">
            <v>3.05</v>
          </cell>
          <cell r="BC276">
            <v>69.900000000000006</v>
          </cell>
          <cell r="BD276">
            <v>19.5</v>
          </cell>
          <cell r="BE276">
            <v>3.15</v>
          </cell>
          <cell r="BF276">
            <v>6.55</v>
          </cell>
          <cell r="BG276">
            <v>0.9</v>
          </cell>
          <cell r="BH276">
            <v>9.0500000000000007</v>
          </cell>
          <cell r="BI276">
            <v>19.399999999999999</v>
          </cell>
          <cell r="BJ276">
            <v>64.55</v>
          </cell>
          <cell r="BK276">
            <v>7</v>
          </cell>
          <cell r="BL276">
            <v>0.45</v>
          </cell>
          <cell r="BM276">
            <v>4.0999999999999996</v>
          </cell>
          <cell r="BN276">
            <v>42.15</v>
          </cell>
          <cell r="BO276">
            <v>22.6</v>
          </cell>
          <cell r="BP276">
            <v>25.95</v>
          </cell>
          <cell r="BQ276">
            <v>4.75</v>
          </cell>
        </row>
        <row r="277">
          <cell r="B277">
            <v>0.3</v>
          </cell>
          <cell r="C277">
            <v>2.95</v>
          </cell>
          <cell r="D277">
            <v>9.1999999999999993</v>
          </cell>
          <cell r="E277">
            <v>34.15</v>
          </cell>
          <cell r="F277">
            <v>52.15</v>
          </cell>
          <cell r="G277">
            <v>1.25</v>
          </cell>
          <cell r="H277">
            <v>1.1499999999999999</v>
          </cell>
          <cell r="I277">
            <v>12.4</v>
          </cell>
          <cell r="J277">
            <v>22.9</v>
          </cell>
          <cell r="K277">
            <v>30.3</v>
          </cell>
          <cell r="L277">
            <v>23.25</v>
          </cell>
          <cell r="M277">
            <v>10</v>
          </cell>
          <cell r="N277">
            <v>22.65</v>
          </cell>
          <cell r="O277">
            <v>37.549999999999997</v>
          </cell>
          <cell r="P277">
            <v>11.85</v>
          </cell>
          <cell r="Q277">
            <v>22.75</v>
          </cell>
          <cell r="R277">
            <v>2.9</v>
          </cell>
          <cell r="S277">
            <v>2.2999999999999998</v>
          </cell>
          <cell r="T277">
            <v>19.350000000000001</v>
          </cell>
          <cell r="U277">
            <v>20.149999999999999</v>
          </cell>
          <cell r="V277">
            <v>5.05</v>
          </cell>
          <cell r="W277">
            <v>40.049999999999997</v>
          </cell>
          <cell r="X277">
            <v>3.05</v>
          </cell>
          <cell r="Y277">
            <v>12.35</v>
          </cell>
          <cell r="Z277">
            <v>40.049999999999997</v>
          </cell>
          <cell r="AA277">
            <v>36.450000000000003</v>
          </cell>
          <cell r="AB277">
            <v>13</v>
          </cell>
          <cell r="AC277">
            <v>4.3499999999999996</v>
          </cell>
          <cell r="AD277">
            <v>0.4</v>
          </cell>
          <cell r="AE277">
            <v>5.75</v>
          </cell>
          <cell r="AF277">
            <v>0.15</v>
          </cell>
          <cell r="AG277">
            <v>0.9</v>
          </cell>
          <cell r="AH277">
            <v>37.75</v>
          </cell>
          <cell r="AI277">
            <v>46.4</v>
          </cell>
          <cell r="AJ277">
            <v>14.35</v>
          </cell>
          <cell r="AK277">
            <v>0.45</v>
          </cell>
          <cell r="AL277">
            <v>0.5</v>
          </cell>
          <cell r="AM277">
            <v>4.75</v>
          </cell>
          <cell r="AN277">
            <v>57.45</v>
          </cell>
          <cell r="AO277">
            <v>27.55</v>
          </cell>
          <cell r="AP277">
            <v>5.4</v>
          </cell>
          <cell r="AQ277">
            <v>4.3499999999999996</v>
          </cell>
          <cell r="AR277">
            <v>6.95</v>
          </cell>
          <cell r="AS277">
            <v>26.45</v>
          </cell>
          <cell r="AT277">
            <v>54.75</v>
          </cell>
          <cell r="AU277">
            <v>10</v>
          </cell>
          <cell r="AV277">
            <v>0.6</v>
          </cell>
          <cell r="AW277">
            <v>1.25</v>
          </cell>
          <cell r="AX277">
            <v>6.4</v>
          </cell>
          <cell r="AY277">
            <v>18.149999999999999</v>
          </cell>
          <cell r="AZ277">
            <v>19.850000000000001</v>
          </cell>
          <cell r="BA277">
            <v>51.35</v>
          </cell>
          <cell r="BB277">
            <v>4.25</v>
          </cell>
          <cell r="BC277">
            <v>64.75</v>
          </cell>
          <cell r="BD277">
            <v>24.05</v>
          </cell>
          <cell r="BE277">
            <v>2.85</v>
          </cell>
          <cell r="BF277">
            <v>7.45</v>
          </cell>
          <cell r="BG277">
            <v>0.9</v>
          </cell>
          <cell r="BH277">
            <v>8.1999999999999993</v>
          </cell>
          <cell r="BI277">
            <v>21.5</v>
          </cell>
          <cell r="BJ277">
            <v>63.05</v>
          </cell>
          <cell r="BK277">
            <v>7.25</v>
          </cell>
          <cell r="BL277">
            <v>0.55000000000000004</v>
          </cell>
          <cell r="BM277">
            <v>3.2</v>
          </cell>
          <cell r="BN277">
            <v>32.799999999999997</v>
          </cell>
          <cell r="BO277">
            <v>26.85</v>
          </cell>
          <cell r="BP277">
            <v>29</v>
          </cell>
          <cell r="BQ277">
            <v>7.6</v>
          </cell>
        </row>
        <row r="278">
          <cell r="B278">
            <v>0.5</v>
          </cell>
          <cell r="C278">
            <v>2.2000000000000002</v>
          </cell>
          <cell r="D278">
            <v>11.2</v>
          </cell>
          <cell r="E278">
            <v>36.9</v>
          </cell>
          <cell r="F278">
            <v>48.2</v>
          </cell>
          <cell r="G278">
            <v>1</v>
          </cell>
          <cell r="H278">
            <v>0.65</v>
          </cell>
          <cell r="I278">
            <v>12.2</v>
          </cell>
          <cell r="J278">
            <v>24.05</v>
          </cell>
          <cell r="K278">
            <v>34.25</v>
          </cell>
          <cell r="L278">
            <v>19.350000000000001</v>
          </cell>
          <cell r="M278">
            <v>9.5</v>
          </cell>
          <cell r="N278">
            <v>23.8</v>
          </cell>
          <cell r="O278">
            <v>38.25</v>
          </cell>
          <cell r="P278">
            <v>11.95</v>
          </cell>
          <cell r="Q278">
            <v>21.55</v>
          </cell>
          <cell r="R278">
            <v>2.2999999999999998</v>
          </cell>
          <cell r="S278">
            <v>2.15</v>
          </cell>
          <cell r="T278">
            <v>20.3</v>
          </cell>
          <cell r="U278">
            <v>23.45</v>
          </cell>
          <cell r="V278">
            <v>5.95</v>
          </cell>
          <cell r="W278">
            <v>37.950000000000003</v>
          </cell>
          <cell r="X278">
            <v>2.25</v>
          </cell>
          <cell r="Y278">
            <v>10.1</v>
          </cell>
          <cell r="Z278">
            <v>36.950000000000003</v>
          </cell>
          <cell r="AA278">
            <v>37.700000000000003</v>
          </cell>
          <cell r="AB278">
            <v>15.2</v>
          </cell>
          <cell r="AC278">
            <v>3.7</v>
          </cell>
          <cell r="AD278">
            <v>0.3</v>
          </cell>
          <cell r="AE278">
            <v>6.15</v>
          </cell>
          <cell r="AF278">
            <v>0</v>
          </cell>
          <cell r="AG278">
            <v>0.8</v>
          </cell>
          <cell r="AH278">
            <v>37.950000000000003</v>
          </cell>
          <cell r="AI278">
            <v>44.2</v>
          </cell>
          <cell r="AJ278">
            <v>16.899999999999999</v>
          </cell>
          <cell r="AK278">
            <v>0.15</v>
          </cell>
          <cell r="AL278">
            <v>0.2</v>
          </cell>
          <cell r="AM278">
            <v>4.8</v>
          </cell>
          <cell r="AN278">
            <v>56.2</v>
          </cell>
          <cell r="AO278">
            <v>26.2</v>
          </cell>
          <cell r="AP278">
            <v>8.5</v>
          </cell>
          <cell r="AQ278">
            <v>4.0999999999999996</v>
          </cell>
          <cell r="AR278">
            <v>9.0500000000000007</v>
          </cell>
          <cell r="AS278">
            <v>25.1</v>
          </cell>
          <cell r="AT278">
            <v>54.7</v>
          </cell>
          <cell r="AU278">
            <v>9.5500000000000007</v>
          </cell>
          <cell r="AV278">
            <v>0.45</v>
          </cell>
          <cell r="AW278">
            <v>1.1499999999999999</v>
          </cell>
          <cell r="AX278">
            <v>7.4</v>
          </cell>
          <cell r="AY278">
            <v>18.399999999999999</v>
          </cell>
          <cell r="AZ278">
            <v>15.55</v>
          </cell>
          <cell r="BA278">
            <v>55.05</v>
          </cell>
          <cell r="BB278">
            <v>3.6</v>
          </cell>
          <cell r="BC278">
            <v>63.45</v>
          </cell>
          <cell r="BD278">
            <v>23.9</v>
          </cell>
          <cell r="BE278">
            <v>2.5499999999999998</v>
          </cell>
          <cell r="BF278">
            <v>9.35</v>
          </cell>
          <cell r="BG278">
            <v>0.75</v>
          </cell>
          <cell r="BH278">
            <v>8.6999999999999993</v>
          </cell>
          <cell r="BI278">
            <v>21.5</v>
          </cell>
          <cell r="BJ278">
            <v>61.75</v>
          </cell>
          <cell r="BK278">
            <v>8.0500000000000007</v>
          </cell>
          <cell r="BL278">
            <v>0.75</v>
          </cell>
          <cell r="BM278">
            <v>3.3</v>
          </cell>
          <cell r="BN278">
            <v>39.1</v>
          </cell>
          <cell r="BO278">
            <v>25.95</v>
          </cell>
          <cell r="BP278">
            <v>22.7</v>
          </cell>
          <cell r="BQ278">
            <v>8.1999999999999993</v>
          </cell>
          <cell r="BR278">
            <v>1.05</v>
          </cell>
          <cell r="BS278">
            <v>1.65</v>
          </cell>
          <cell r="BT278">
            <v>4.7</v>
          </cell>
          <cell r="BU278">
            <v>92.15</v>
          </cell>
          <cell r="BV278">
            <v>0.45</v>
          </cell>
          <cell r="BW278">
            <v>0.5</v>
          </cell>
          <cell r="BX278">
            <v>0.95</v>
          </cell>
          <cell r="BY278">
            <v>4.05</v>
          </cell>
          <cell r="BZ278">
            <v>94.2</v>
          </cell>
          <cell r="CA278">
            <v>0.3</v>
          </cell>
          <cell r="CB278">
            <v>2.95</v>
          </cell>
          <cell r="CC278">
            <v>6.25</v>
          </cell>
          <cell r="CD278">
            <v>5.7</v>
          </cell>
          <cell r="CE278">
            <v>83.9</v>
          </cell>
          <cell r="CF278">
            <v>1.2</v>
          </cell>
        </row>
        <row r="279">
          <cell r="B279">
            <v>0.3</v>
          </cell>
          <cell r="C279">
            <v>1.85</v>
          </cell>
          <cell r="D279">
            <v>8.3000000000000007</v>
          </cell>
          <cell r="E279">
            <v>33.4</v>
          </cell>
          <cell r="F279">
            <v>55.2</v>
          </cell>
          <cell r="G279">
            <v>0.95</v>
          </cell>
          <cell r="H279">
            <v>0.7</v>
          </cell>
          <cell r="I279">
            <v>13.95</v>
          </cell>
          <cell r="J279">
            <v>23.1</v>
          </cell>
          <cell r="K279">
            <v>31.1</v>
          </cell>
          <cell r="L279">
            <v>20.6</v>
          </cell>
          <cell r="M279">
            <v>10.55</v>
          </cell>
          <cell r="N279">
            <v>20.6</v>
          </cell>
          <cell r="O279">
            <v>38.049999999999997</v>
          </cell>
          <cell r="P279">
            <v>13.1</v>
          </cell>
          <cell r="Q279">
            <v>23.9</v>
          </cell>
          <cell r="R279">
            <v>2.15</v>
          </cell>
          <cell r="S279">
            <v>2.2000000000000002</v>
          </cell>
          <cell r="T279">
            <v>13.7</v>
          </cell>
          <cell r="U279">
            <v>23.55</v>
          </cell>
          <cell r="V279">
            <v>5.4</v>
          </cell>
          <cell r="W279">
            <v>43.1</v>
          </cell>
          <cell r="X279">
            <v>3.05</v>
          </cell>
          <cell r="Y279">
            <v>11.2</v>
          </cell>
          <cell r="Z279">
            <v>36.9</v>
          </cell>
          <cell r="AA279">
            <v>34</v>
          </cell>
          <cell r="AB279">
            <v>16.899999999999999</v>
          </cell>
          <cell r="AC279">
            <v>4.5999999999999996</v>
          </cell>
          <cell r="AD279">
            <v>0.3</v>
          </cell>
          <cell r="AE279">
            <v>7.3</v>
          </cell>
          <cell r="AF279">
            <v>0.2</v>
          </cell>
          <cell r="AG279">
            <v>1.3</v>
          </cell>
          <cell r="AH279">
            <v>38.85</v>
          </cell>
          <cell r="AI279">
            <v>44</v>
          </cell>
          <cell r="AJ279">
            <v>15.25</v>
          </cell>
          <cell r="AK279">
            <v>0.4</v>
          </cell>
          <cell r="AL279">
            <v>0.2</v>
          </cell>
          <cell r="AM279">
            <v>6.55</v>
          </cell>
          <cell r="AN279">
            <v>62.85</v>
          </cell>
          <cell r="AO279">
            <v>20.6</v>
          </cell>
          <cell r="AP279">
            <v>6.05</v>
          </cell>
          <cell r="AQ279">
            <v>3.75</v>
          </cell>
          <cell r="AR279">
            <v>6.65</v>
          </cell>
          <cell r="AS279">
            <v>26.1</v>
          </cell>
          <cell r="AT279">
            <v>55.7</v>
          </cell>
          <cell r="AU279">
            <v>10.25</v>
          </cell>
          <cell r="AV279">
            <v>0.5</v>
          </cell>
          <cell r="AW279">
            <v>0.8</v>
          </cell>
          <cell r="AX279">
            <v>8.75</v>
          </cell>
          <cell r="AY279">
            <v>17</v>
          </cell>
          <cell r="AZ279">
            <v>16.2</v>
          </cell>
          <cell r="BA279">
            <v>54.65</v>
          </cell>
          <cell r="BB279">
            <v>3.4</v>
          </cell>
          <cell r="BC279">
            <v>69.05</v>
          </cell>
          <cell r="BD279">
            <v>19.8</v>
          </cell>
          <cell r="BE279">
            <v>2.15</v>
          </cell>
          <cell r="BF279">
            <v>8.6</v>
          </cell>
          <cell r="BG279">
            <v>0.4</v>
          </cell>
          <cell r="BH279">
            <v>8.35</v>
          </cell>
          <cell r="BI279">
            <v>21</v>
          </cell>
          <cell r="BJ279">
            <v>63.95</v>
          </cell>
          <cell r="BK279">
            <v>6.7</v>
          </cell>
          <cell r="BL279">
            <v>0.3</v>
          </cell>
          <cell r="BM279">
            <v>3.1</v>
          </cell>
          <cell r="BN279">
            <v>42.45</v>
          </cell>
          <cell r="BO279">
            <v>19</v>
          </cell>
          <cell r="BP279">
            <v>28.4</v>
          </cell>
          <cell r="BQ279">
            <v>6.8</v>
          </cell>
        </row>
        <row r="280">
          <cell r="B280">
            <v>0.4</v>
          </cell>
          <cell r="C280">
            <v>0.8</v>
          </cell>
          <cell r="D280">
            <v>6.35</v>
          </cell>
          <cell r="E280">
            <v>32.1</v>
          </cell>
          <cell r="F280">
            <v>59.8</v>
          </cell>
          <cell r="G280">
            <v>0.55000000000000004</v>
          </cell>
          <cell r="H280">
            <v>1</v>
          </cell>
          <cell r="I280">
            <v>12.1</v>
          </cell>
          <cell r="J280">
            <v>21.4</v>
          </cell>
          <cell r="K280">
            <v>33.75</v>
          </cell>
          <cell r="L280">
            <v>22.1</v>
          </cell>
          <cell r="M280">
            <v>9.65</v>
          </cell>
          <cell r="N280">
            <v>23.15</v>
          </cell>
          <cell r="O280">
            <v>34.25</v>
          </cell>
          <cell r="P280">
            <v>12.6</v>
          </cell>
          <cell r="Q280">
            <v>25.3</v>
          </cell>
          <cell r="R280">
            <v>2.75</v>
          </cell>
          <cell r="S280">
            <v>1.95</v>
          </cell>
          <cell r="T280">
            <v>16.2</v>
          </cell>
          <cell r="U280">
            <v>19.5</v>
          </cell>
          <cell r="V280">
            <v>5.4</v>
          </cell>
          <cell r="W280">
            <v>44.1</v>
          </cell>
          <cell r="X280">
            <v>2.7</v>
          </cell>
          <cell r="Y280">
            <v>12.1</v>
          </cell>
          <cell r="Z280">
            <v>39.15</v>
          </cell>
          <cell r="AA280">
            <v>35.799999999999997</v>
          </cell>
          <cell r="AB280">
            <v>14.95</v>
          </cell>
          <cell r="AC280">
            <v>3.8</v>
          </cell>
          <cell r="AD280">
            <v>0.3</v>
          </cell>
          <cell r="AE280">
            <v>6</v>
          </cell>
          <cell r="AF280">
            <v>0.2</v>
          </cell>
          <cell r="AG280">
            <v>1.2</v>
          </cell>
          <cell r="AH280">
            <v>38.4</v>
          </cell>
          <cell r="AI280">
            <v>42.8</v>
          </cell>
          <cell r="AJ280">
            <v>17.25</v>
          </cell>
          <cell r="AK280">
            <v>0.15</v>
          </cell>
          <cell r="AL280">
            <v>0.45</v>
          </cell>
          <cell r="AM280">
            <v>6.7</v>
          </cell>
          <cell r="AN280">
            <v>57.55</v>
          </cell>
          <cell r="AO280">
            <v>24.55</v>
          </cell>
          <cell r="AP280">
            <v>6.5</v>
          </cell>
          <cell r="AQ280">
            <v>4.25</v>
          </cell>
          <cell r="AR280">
            <v>6.7</v>
          </cell>
          <cell r="AS280">
            <v>21</v>
          </cell>
          <cell r="AT280">
            <v>60.6</v>
          </cell>
          <cell r="AU280">
            <v>9.8000000000000007</v>
          </cell>
          <cell r="AV280">
            <v>0.7</v>
          </cell>
          <cell r="AW280">
            <v>1.2</v>
          </cell>
          <cell r="AX280">
            <v>8.35</v>
          </cell>
          <cell r="AY280">
            <v>19.350000000000001</v>
          </cell>
          <cell r="AZ280">
            <v>19.2</v>
          </cell>
          <cell r="BA280">
            <v>49.15</v>
          </cell>
          <cell r="BB280">
            <v>3.95</v>
          </cell>
          <cell r="BC280">
            <v>63.2</v>
          </cell>
          <cell r="BD280">
            <v>24.75</v>
          </cell>
          <cell r="BE280">
            <v>2.85</v>
          </cell>
          <cell r="BF280">
            <v>8.4</v>
          </cell>
          <cell r="BG280">
            <v>0.8</v>
          </cell>
          <cell r="BH280">
            <v>9.5500000000000007</v>
          </cell>
          <cell r="BI280">
            <v>19.2</v>
          </cell>
          <cell r="BJ280">
            <v>66.55</v>
          </cell>
          <cell r="BK280">
            <v>4.7</v>
          </cell>
          <cell r="BL280">
            <v>0.55000000000000004</v>
          </cell>
          <cell r="BM280">
            <v>3.9</v>
          </cell>
          <cell r="BN280">
            <v>38.75</v>
          </cell>
          <cell r="BO280">
            <v>18.25</v>
          </cell>
          <cell r="BP280">
            <v>31.15</v>
          </cell>
          <cell r="BQ280">
            <v>7.4</v>
          </cell>
        </row>
        <row r="281">
          <cell r="B281">
            <v>0.2</v>
          </cell>
          <cell r="C281">
            <v>0.35</v>
          </cell>
          <cell r="D281">
            <v>12.45</v>
          </cell>
          <cell r="E281">
            <v>32.75</v>
          </cell>
          <cell r="F281">
            <v>53.6</v>
          </cell>
          <cell r="G281">
            <v>0.65</v>
          </cell>
          <cell r="H281">
            <v>1.3</v>
          </cell>
          <cell r="I281">
            <v>15.1</v>
          </cell>
          <cell r="J281">
            <v>27.3</v>
          </cell>
          <cell r="K281">
            <v>25.65</v>
          </cell>
          <cell r="L281">
            <v>21.5</v>
          </cell>
          <cell r="M281">
            <v>9.15</v>
          </cell>
          <cell r="N281">
            <v>22.05</v>
          </cell>
          <cell r="O281">
            <v>29.35</v>
          </cell>
          <cell r="P281">
            <v>14.1</v>
          </cell>
          <cell r="Q281">
            <v>28.65</v>
          </cell>
          <cell r="R281">
            <v>4</v>
          </cell>
          <cell r="S281">
            <v>1.85</v>
          </cell>
          <cell r="T281">
            <v>13.7</v>
          </cell>
          <cell r="U281">
            <v>20.7</v>
          </cell>
          <cell r="V281">
            <v>5.8</v>
          </cell>
          <cell r="W281">
            <v>43</v>
          </cell>
          <cell r="X281">
            <v>4</v>
          </cell>
          <cell r="Y281">
            <v>12.8</v>
          </cell>
          <cell r="Z281">
            <v>41.75</v>
          </cell>
          <cell r="AA281">
            <v>30.95</v>
          </cell>
          <cell r="AB281">
            <v>14.65</v>
          </cell>
          <cell r="AC281">
            <v>5.65</v>
          </cell>
          <cell r="AD281">
            <v>0.3</v>
          </cell>
          <cell r="AE281">
            <v>6.7</v>
          </cell>
          <cell r="AF281">
            <v>0.05</v>
          </cell>
          <cell r="AG281">
            <v>0.8</v>
          </cell>
          <cell r="AH281">
            <v>40.85</v>
          </cell>
          <cell r="AI281">
            <v>40.4</v>
          </cell>
          <cell r="AJ281">
            <v>17.75</v>
          </cell>
          <cell r="AK281">
            <v>0.15</v>
          </cell>
          <cell r="AL281">
            <v>0.2</v>
          </cell>
          <cell r="AM281">
            <v>8</v>
          </cell>
          <cell r="AN281">
            <v>57.75</v>
          </cell>
          <cell r="AO281">
            <v>24.6</v>
          </cell>
          <cell r="AP281">
            <v>6.15</v>
          </cell>
          <cell r="AQ281">
            <v>3.3</v>
          </cell>
          <cell r="AR281">
            <v>9.4499999999999993</v>
          </cell>
          <cell r="AS281">
            <v>22.8</v>
          </cell>
          <cell r="AT281">
            <v>53.75</v>
          </cell>
          <cell r="AU281">
            <v>11.85</v>
          </cell>
          <cell r="AV281">
            <v>0.85</v>
          </cell>
          <cell r="AW281">
            <v>1.3</v>
          </cell>
          <cell r="AX281">
            <v>7.35</v>
          </cell>
          <cell r="AY281">
            <v>19.649999999999999</v>
          </cell>
          <cell r="AZ281">
            <v>15.45</v>
          </cell>
          <cell r="BA281">
            <v>54.65</v>
          </cell>
          <cell r="BB281">
            <v>2.9</v>
          </cell>
          <cell r="BC281">
            <v>63.3</v>
          </cell>
          <cell r="BD281">
            <v>20.9</v>
          </cell>
          <cell r="BE281">
            <v>2.9</v>
          </cell>
          <cell r="BF281">
            <v>12.05</v>
          </cell>
          <cell r="BG281">
            <v>0.85</v>
          </cell>
          <cell r="BH281">
            <v>9.25</v>
          </cell>
          <cell r="BI281">
            <v>23.05</v>
          </cell>
          <cell r="BJ281">
            <v>60.2</v>
          </cell>
          <cell r="BK281">
            <v>7.5</v>
          </cell>
          <cell r="BL281">
            <v>0.6</v>
          </cell>
          <cell r="BM281">
            <v>4.05</v>
          </cell>
          <cell r="BN281">
            <v>47.3</v>
          </cell>
          <cell r="BO281">
            <v>25.55</v>
          </cell>
          <cell r="BP281">
            <v>16.649999999999999</v>
          </cell>
          <cell r="BQ281">
            <v>5.85</v>
          </cell>
          <cell r="BR281">
            <v>0.9</v>
          </cell>
          <cell r="BS281">
            <v>2.0499999999999998</v>
          </cell>
          <cell r="BT281">
            <v>4.5999999999999996</v>
          </cell>
          <cell r="BU281">
            <v>92.25</v>
          </cell>
          <cell r="BV281">
            <v>0.2</v>
          </cell>
          <cell r="BW281">
            <v>0.3</v>
          </cell>
          <cell r="BX281">
            <v>0.65</v>
          </cell>
          <cell r="BY281">
            <v>3.7</v>
          </cell>
          <cell r="BZ281">
            <v>95.25</v>
          </cell>
          <cell r="CA281">
            <v>0.1</v>
          </cell>
          <cell r="CB281">
            <v>4.75</v>
          </cell>
          <cell r="CC281">
            <v>5.95</v>
          </cell>
          <cell r="CD281">
            <v>8.1999999999999993</v>
          </cell>
          <cell r="CE281">
            <v>80.400000000000006</v>
          </cell>
          <cell r="CF281">
            <v>0.7</v>
          </cell>
        </row>
        <row r="282">
          <cell r="B282">
            <v>0.15</v>
          </cell>
          <cell r="C282">
            <v>0.65</v>
          </cell>
          <cell r="D282">
            <v>8.85</v>
          </cell>
          <cell r="E282">
            <v>33.619999999999997</v>
          </cell>
          <cell r="F282">
            <v>56.18</v>
          </cell>
          <cell r="G282">
            <v>0.55000000000000004</v>
          </cell>
          <cell r="H282">
            <v>1.7</v>
          </cell>
          <cell r="I282">
            <v>13.66</v>
          </cell>
          <cell r="J282">
            <v>24.01</v>
          </cell>
          <cell r="K282">
            <v>31.42</v>
          </cell>
          <cell r="L282">
            <v>20.71</v>
          </cell>
          <cell r="M282">
            <v>8.5</v>
          </cell>
          <cell r="N282">
            <v>23.31</v>
          </cell>
          <cell r="O282">
            <v>33.119999999999997</v>
          </cell>
          <cell r="P282">
            <v>14.56</v>
          </cell>
          <cell r="Q282">
            <v>24.86</v>
          </cell>
          <cell r="R282">
            <v>2.4</v>
          </cell>
          <cell r="S282">
            <v>1.75</v>
          </cell>
          <cell r="T282">
            <v>15.11</v>
          </cell>
          <cell r="U282">
            <v>19.559999999999999</v>
          </cell>
          <cell r="V282">
            <v>7.5</v>
          </cell>
          <cell r="W282">
            <v>42.72</v>
          </cell>
          <cell r="X282">
            <v>2.2000000000000002</v>
          </cell>
          <cell r="Y282">
            <v>12.91</v>
          </cell>
          <cell r="Z282">
            <v>36.020000000000003</v>
          </cell>
          <cell r="AA282">
            <v>33.869999999999997</v>
          </cell>
          <cell r="AB282">
            <v>16.760000000000002</v>
          </cell>
          <cell r="AC282">
            <v>5.95</v>
          </cell>
          <cell r="AD282">
            <v>0.5</v>
          </cell>
          <cell r="AE282">
            <v>6.9</v>
          </cell>
          <cell r="AF282">
            <v>0.25</v>
          </cell>
          <cell r="AG282">
            <v>1.1000000000000001</v>
          </cell>
          <cell r="AH282">
            <v>44.47</v>
          </cell>
          <cell r="AI282">
            <v>40.67</v>
          </cell>
          <cell r="AJ282">
            <v>13.21</v>
          </cell>
          <cell r="AK282">
            <v>0.3</v>
          </cell>
          <cell r="AL282">
            <v>1.3</v>
          </cell>
          <cell r="AM282">
            <v>5.15</v>
          </cell>
          <cell r="AN282">
            <v>61.83</v>
          </cell>
          <cell r="AO282">
            <v>23.01</v>
          </cell>
          <cell r="AP282">
            <v>3.65</v>
          </cell>
          <cell r="AQ282">
            <v>5.05</v>
          </cell>
          <cell r="AR282">
            <v>6.35</v>
          </cell>
          <cell r="AS282">
            <v>22.46</v>
          </cell>
          <cell r="AT282">
            <v>58.83</v>
          </cell>
          <cell r="AU282">
            <v>10.71</v>
          </cell>
          <cell r="AV282">
            <v>0.85</v>
          </cell>
          <cell r="AW282">
            <v>0.8</v>
          </cell>
          <cell r="AX282">
            <v>7.35</v>
          </cell>
          <cell r="AY282">
            <v>19.11</v>
          </cell>
          <cell r="AZ282">
            <v>19.41</v>
          </cell>
          <cell r="BA282">
            <v>49.87</v>
          </cell>
          <cell r="BB282">
            <v>4.25</v>
          </cell>
          <cell r="BC282">
            <v>59.68</v>
          </cell>
          <cell r="BD282">
            <v>24.11</v>
          </cell>
          <cell r="BE282">
            <v>3.1</v>
          </cell>
          <cell r="BF282">
            <v>12.21</v>
          </cell>
          <cell r="BG282">
            <v>0.9</v>
          </cell>
          <cell r="BH282">
            <v>9.25</v>
          </cell>
          <cell r="BI282">
            <v>23.41</v>
          </cell>
          <cell r="BJ282">
            <v>62.28</v>
          </cell>
          <cell r="BK282">
            <v>5.05</v>
          </cell>
          <cell r="BL282">
            <v>0.75</v>
          </cell>
          <cell r="BM282">
            <v>3.5</v>
          </cell>
          <cell r="BN282">
            <v>40.47</v>
          </cell>
          <cell r="BO282">
            <v>21.46</v>
          </cell>
          <cell r="BP282">
            <v>26.86</v>
          </cell>
          <cell r="BQ282">
            <v>6.95</v>
          </cell>
        </row>
        <row r="283">
          <cell r="B283">
            <v>0.26</v>
          </cell>
          <cell r="C283">
            <v>2.77</v>
          </cell>
          <cell r="D283">
            <v>14.22</v>
          </cell>
          <cell r="E283">
            <v>24.95</v>
          </cell>
          <cell r="F283">
            <v>57.39</v>
          </cell>
          <cell r="G283">
            <v>0.41</v>
          </cell>
          <cell r="H283">
            <v>5.49</v>
          </cell>
          <cell r="I283">
            <v>33.32</v>
          </cell>
          <cell r="J283">
            <v>25.82</v>
          </cell>
          <cell r="K283">
            <v>17.760000000000002</v>
          </cell>
          <cell r="L283">
            <v>14.27</v>
          </cell>
          <cell r="M283">
            <v>3.34</v>
          </cell>
          <cell r="N283">
            <v>20.74</v>
          </cell>
          <cell r="O283">
            <v>34.340000000000003</v>
          </cell>
          <cell r="P283">
            <v>17.71</v>
          </cell>
          <cell r="Q283">
            <v>20.23</v>
          </cell>
          <cell r="R283">
            <v>6.01</v>
          </cell>
          <cell r="S283">
            <v>0.98</v>
          </cell>
          <cell r="T283">
            <v>17.149999999999999</v>
          </cell>
          <cell r="U283">
            <v>18.690000000000001</v>
          </cell>
          <cell r="V283">
            <v>11.04</v>
          </cell>
          <cell r="W283">
            <v>39.17</v>
          </cell>
          <cell r="X283">
            <v>7.14</v>
          </cell>
          <cell r="Y283">
            <v>6.83</v>
          </cell>
          <cell r="Z283">
            <v>24.13</v>
          </cell>
          <cell r="AA283">
            <v>39.01</v>
          </cell>
          <cell r="AB283">
            <v>19.82</v>
          </cell>
          <cell r="AC283">
            <v>13.09</v>
          </cell>
          <cell r="AD283">
            <v>1.18</v>
          </cell>
          <cell r="AE283">
            <v>2.77</v>
          </cell>
          <cell r="AF283">
            <v>0.26</v>
          </cell>
          <cell r="AG283">
            <v>1.9</v>
          </cell>
          <cell r="AH283">
            <v>45.23</v>
          </cell>
          <cell r="AI283">
            <v>38.6</v>
          </cell>
          <cell r="AJ283">
            <v>13.71</v>
          </cell>
          <cell r="AK283">
            <v>0.31</v>
          </cell>
          <cell r="AL283">
            <v>0.31</v>
          </cell>
          <cell r="AM283">
            <v>10.78</v>
          </cell>
          <cell r="AN283">
            <v>60.37</v>
          </cell>
          <cell r="AO283">
            <v>19.920000000000002</v>
          </cell>
          <cell r="AP283">
            <v>4.62</v>
          </cell>
          <cell r="AQ283">
            <v>4</v>
          </cell>
          <cell r="AR283">
            <v>5.29</v>
          </cell>
          <cell r="AS283">
            <v>26.03</v>
          </cell>
          <cell r="AT283">
            <v>50.77</v>
          </cell>
          <cell r="AU283">
            <v>15.4</v>
          </cell>
          <cell r="AV283">
            <v>1.64</v>
          </cell>
          <cell r="AW283">
            <v>0.87</v>
          </cell>
          <cell r="AX283">
            <v>8.4700000000000006</v>
          </cell>
          <cell r="AY283">
            <v>29.98</v>
          </cell>
          <cell r="AZ283">
            <v>29.36</v>
          </cell>
          <cell r="BA283">
            <v>29.21</v>
          </cell>
          <cell r="BB283">
            <v>2.98</v>
          </cell>
          <cell r="BC283">
            <v>62.99</v>
          </cell>
          <cell r="BD283">
            <v>23.2</v>
          </cell>
          <cell r="BE283">
            <v>6.26</v>
          </cell>
          <cell r="BF283">
            <v>5.44</v>
          </cell>
          <cell r="BG283">
            <v>2.1</v>
          </cell>
          <cell r="BH283">
            <v>11.91</v>
          </cell>
          <cell r="BI283">
            <v>15.45</v>
          </cell>
          <cell r="BJ283">
            <v>69.760000000000005</v>
          </cell>
          <cell r="BK283">
            <v>2.87</v>
          </cell>
          <cell r="BL283">
            <v>0.62</v>
          </cell>
          <cell r="BM283">
            <v>3.39</v>
          </cell>
          <cell r="BN283">
            <v>32.19</v>
          </cell>
          <cell r="BO283">
            <v>13.24</v>
          </cell>
          <cell r="BP283">
            <v>46.2</v>
          </cell>
          <cell r="BQ283">
            <v>4.3600000000000003</v>
          </cell>
        </row>
        <row r="284">
          <cell r="B284">
            <v>0.35</v>
          </cell>
          <cell r="C284">
            <v>3.85</v>
          </cell>
          <cell r="D284">
            <v>17.05</v>
          </cell>
          <cell r="E284">
            <v>26.05</v>
          </cell>
          <cell r="F284">
            <v>52.45</v>
          </cell>
          <cell r="G284">
            <v>0.25</v>
          </cell>
          <cell r="H284">
            <v>4.3</v>
          </cell>
          <cell r="I284">
            <v>34.5</v>
          </cell>
          <cell r="J284">
            <v>26.5</v>
          </cell>
          <cell r="K284">
            <v>18.05</v>
          </cell>
          <cell r="L284">
            <v>14.55</v>
          </cell>
          <cell r="M284">
            <v>2.1</v>
          </cell>
          <cell r="N284">
            <v>22.4</v>
          </cell>
          <cell r="O284">
            <v>34.549999999999997</v>
          </cell>
          <cell r="P284">
            <v>17.2</v>
          </cell>
          <cell r="Q284">
            <v>19.95</v>
          </cell>
          <cell r="R284">
            <v>5.0999999999999996</v>
          </cell>
          <cell r="S284">
            <v>0.8</v>
          </cell>
          <cell r="T284">
            <v>14.6</v>
          </cell>
          <cell r="U284">
            <v>17.05</v>
          </cell>
          <cell r="V284">
            <v>11.65</v>
          </cell>
          <cell r="W284">
            <v>45</v>
          </cell>
          <cell r="X284">
            <v>7.25</v>
          </cell>
          <cell r="Y284">
            <v>4.45</v>
          </cell>
          <cell r="Z284">
            <v>22.1</v>
          </cell>
          <cell r="AA284">
            <v>36.4</v>
          </cell>
          <cell r="AB284">
            <v>22.2</v>
          </cell>
          <cell r="AC284">
            <v>16.649999999999999</v>
          </cell>
          <cell r="AD284">
            <v>1.1499999999999999</v>
          </cell>
          <cell r="AE284">
            <v>1.5</v>
          </cell>
          <cell r="AF284">
            <v>0.25</v>
          </cell>
          <cell r="AG284">
            <v>1.55</v>
          </cell>
          <cell r="AH284">
            <v>47.35</v>
          </cell>
          <cell r="AI284">
            <v>37.799999999999997</v>
          </cell>
          <cell r="AJ284">
            <v>12.9</v>
          </cell>
          <cell r="AK284">
            <v>0.15</v>
          </cell>
          <cell r="AL284">
            <v>0.55000000000000004</v>
          </cell>
          <cell r="AM284">
            <v>9.4499999999999993</v>
          </cell>
          <cell r="AN284">
            <v>64.55</v>
          </cell>
          <cell r="AO284">
            <v>20.350000000000001</v>
          </cell>
          <cell r="AP284">
            <v>3.1</v>
          </cell>
          <cell r="AQ284">
            <v>2</v>
          </cell>
          <cell r="AR284">
            <v>5.4</v>
          </cell>
          <cell r="AS284">
            <v>23.35</v>
          </cell>
          <cell r="AT284">
            <v>53.6</v>
          </cell>
          <cell r="AU284">
            <v>14.65</v>
          </cell>
          <cell r="AV284">
            <v>1.6</v>
          </cell>
          <cell r="AW284">
            <v>1.4</v>
          </cell>
          <cell r="AX284">
            <v>6.75</v>
          </cell>
          <cell r="AY284">
            <v>29.95</v>
          </cell>
          <cell r="AZ284">
            <v>28.1</v>
          </cell>
          <cell r="BA284">
            <v>33.25</v>
          </cell>
          <cell r="BB284">
            <v>1.95</v>
          </cell>
          <cell r="BC284">
            <v>66</v>
          </cell>
          <cell r="BD284">
            <v>20.95</v>
          </cell>
          <cell r="BE284">
            <v>5.25</v>
          </cell>
          <cell r="BF284">
            <v>6.65</v>
          </cell>
          <cell r="BG284">
            <v>1.1499999999999999</v>
          </cell>
          <cell r="BH284">
            <v>15.1</v>
          </cell>
          <cell r="BI284">
            <v>16.55</v>
          </cell>
          <cell r="BJ284">
            <v>66.150000000000006</v>
          </cell>
          <cell r="BK284">
            <v>2.2000000000000002</v>
          </cell>
          <cell r="BL284">
            <v>0.9</v>
          </cell>
          <cell r="BM284">
            <v>4.1500000000000004</v>
          </cell>
          <cell r="BN284">
            <v>26.35</v>
          </cell>
          <cell r="BO284">
            <v>13</v>
          </cell>
          <cell r="BP284">
            <v>52.95</v>
          </cell>
          <cell r="BQ284">
            <v>2.65</v>
          </cell>
          <cell r="BR284">
            <v>1.35</v>
          </cell>
          <cell r="BS284">
            <v>5</v>
          </cell>
          <cell r="BT284">
            <v>6.75</v>
          </cell>
          <cell r="BU284">
            <v>86.55</v>
          </cell>
          <cell r="BV284">
            <v>0.35</v>
          </cell>
          <cell r="BW284">
            <v>0.65</v>
          </cell>
          <cell r="BX284">
            <v>1.55</v>
          </cell>
          <cell r="BY284">
            <v>2.25</v>
          </cell>
          <cell r="BZ284">
            <v>95.45</v>
          </cell>
          <cell r="CA284">
            <v>0.1</v>
          </cell>
          <cell r="CB284">
            <v>3.25</v>
          </cell>
          <cell r="CC284">
            <v>9.85</v>
          </cell>
          <cell r="CD284">
            <v>8.35</v>
          </cell>
          <cell r="CE284">
            <v>78.150000000000006</v>
          </cell>
          <cell r="CF284">
            <v>0.4</v>
          </cell>
        </row>
        <row r="285">
          <cell r="B285">
            <v>0.45</v>
          </cell>
          <cell r="C285">
            <v>4.4000000000000004</v>
          </cell>
          <cell r="D285">
            <v>22.4</v>
          </cell>
          <cell r="E285">
            <v>26.55</v>
          </cell>
          <cell r="F285">
            <v>46</v>
          </cell>
          <cell r="G285">
            <v>0.2</v>
          </cell>
          <cell r="H285">
            <v>4.8</v>
          </cell>
          <cell r="I285">
            <v>35.1</v>
          </cell>
          <cell r="J285">
            <v>26.2</v>
          </cell>
          <cell r="K285">
            <v>16.899999999999999</v>
          </cell>
          <cell r="L285">
            <v>15.2</v>
          </cell>
          <cell r="M285">
            <v>1.8</v>
          </cell>
          <cell r="N285">
            <v>21.85</v>
          </cell>
          <cell r="O285">
            <v>35.75</v>
          </cell>
          <cell r="P285">
            <v>17.850000000000001</v>
          </cell>
          <cell r="Q285">
            <v>18.850000000000001</v>
          </cell>
          <cell r="R285">
            <v>4.8499999999999996</v>
          </cell>
          <cell r="S285">
            <v>0.85</v>
          </cell>
          <cell r="T285">
            <v>18.3</v>
          </cell>
          <cell r="U285">
            <v>18.7</v>
          </cell>
          <cell r="V285">
            <v>9.8000000000000007</v>
          </cell>
          <cell r="W285">
            <v>42.85</v>
          </cell>
          <cell r="X285">
            <v>6.65</v>
          </cell>
          <cell r="Y285">
            <v>3.7</v>
          </cell>
          <cell r="Z285">
            <v>23.2</v>
          </cell>
          <cell r="AA285">
            <v>35.549999999999997</v>
          </cell>
          <cell r="AB285">
            <v>24.45</v>
          </cell>
          <cell r="AC285">
            <v>14.35</v>
          </cell>
          <cell r="AD285">
            <v>1.05</v>
          </cell>
          <cell r="AE285">
            <v>1.4</v>
          </cell>
          <cell r="AF285">
            <v>0.4</v>
          </cell>
          <cell r="AG285">
            <v>1.35</v>
          </cell>
          <cell r="AH285">
            <v>45.9</v>
          </cell>
          <cell r="AI285">
            <v>36.799999999999997</v>
          </cell>
          <cell r="AJ285">
            <v>15.35</v>
          </cell>
          <cell r="AK285">
            <v>0.2</v>
          </cell>
          <cell r="AL285">
            <v>1.1499999999999999</v>
          </cell>
          <cell r="AM285">
            <v>12.1</v>
          </cell>
          <cell r="AN285">
            <v>60.35</v>
          </cell>
          <cell r="AO285">
            <v>19.899999999999999</v>
          </cell>
          <cell r="AP285">
            <v>4.75</v>
          </cell>
          <cell r="AQ285">
            <v>1.75</v>
          </cell>
          <cell r="AR285">
            <v>5.75</v>
          </cell>
          <cell r="AS285">
            <v>24.55</v>
          </cell>
          <cell r="AT285">
            <v>52.6</v>
          </cell>
          <cell r="AU285">
            <v>13.85</v>
          </cell>
          <cell r="AV285">
            <v>2.4</v>
          </cell>
          <cell r="AW285">
            <v>0.85</v>
          </cell>
          <cell r="AX285">
            <v>8</v>
          </cell>
          <cell r="AY285">
            <v>30.15</v>
          </cell>
          <cell r="AZ285">
            <v>29.1</v>
          </cell>
          <cell r="BA285">
            <v>30.65</v>
          </cell>
          <cell r="BB285">
            <v>2.1</v>
          </cell>
          <cell r="BC285">
            <v>59.9</v>
          </cell>
          <cell r="BD285">
            <v>24.25</v>
          </cell>
          <cell r="BE285">
            <v>5.4</v>
          </cell>
          <cell r="BF285">
            <v>9</v>
          </cell>
          <cell r="BG285">
            <v>1.45</v>
          </cell>
          <cell r="BH285">
            <v>16</v>
          </cell>
          <cell r="BI285">
            <v>22.05</v>
          </cell>
          <cell r="BJ285">
            <v>60.8</v>
          </cell>
          <cell r="BK285">
            <v>1.1499999999999999</v>
          </cell>
          <cell r="BL285">
            <v>0.5</v>
          </cell>
          <cell r="BM285">
            <v>4.5999999999999996</v>
          </cell>
          <cell r="BN285">
            <v>24.2</v>
          </cell>
          <cell r="BO285">
            <v>12.4</v>
          </cell>
          <cell r="BP285">
            <v>57</v>
          </cell>
          <cell r="BQ285">
            <v>1.3</v>
          </cell>
        </row>
        <row r="286">
          <cell r="B286">
            <v>0.2</v>
          </cell>
          <cell r="C286">
            <v>7.05</v>
          </cell>
          <cell r="D286">
            <v>24.75</v>
          </cell>
          <cell r="E286">
            <v>24.75</v>
          </cell>
          <cell r="F286">
            <v>42.8</v>
          </cell>
          <cell r="G286">
            <v>0.45</v>
          </cell>
          <cell r="H286">
            <v>3.55</v>
          </cell>
          <cell r="I286">
            <v>29.85</v>
          </cell>
          <cell r="J286">
            <v>29.4</v>
          </cell>
          <cell r="K286">
            <v>22.15</v>
          </cell>
          <cell r="L286">
            <v>12.9</v>
          </cell>
          <cell r="M286">
            <v>2.15</v>
          </cell>
          <cell r="N286">
            <v>19.8</v>
          </cell>
          <cell r="O286">
            <v>35.75</v>
          </cell>
          <cell r="P286">
            <v>18.649999999999999</v>
          </cell>
          <cell r="Q286">
            <v>20.9</v>
          </cell>
          <cell r="R286">
            <v>4.45</v>
          </cell>
          <cell r="S286">
            <v>0.45</v>
          </cell>
          <cell r="T286">
            <v>13.25</v>
          </cell>
          <cell r="U286">
            <v>21</v>
          </cell>
          <cell r="V286">
            <v>14.6</v>
          </cell>
          <cell r="W286">
            <v>41.15</v>
          </cell>
          <cell r="X286">
            <v>5.45</v>
          </cell>
          <cell r="Y286">
            <v>4.55</v>
          </cell>
          <cell r="Z286">
            <v>22.25</v>
          </cell>
          <cell r="AA286">
            <v>36.65</v>
          </cell>
          <cell r="AB286">
            <v>25.75</v>
          </cell>
          <cell r="AC286">
            <v>13.1</v>
          </cell>
          <cell r="AD286">
            <v>0.6</v>
          </cell>
          <cell r="AE286">
            <v>1.65</v>
          </cell>
          <cell r="AF286">
            <v>0.1</v>
          </cell>
          <cell r="AG286">
            <v>2.2000000000000002</v>
          </cell>
          <cell r="AH286">
            <v>50</v>
          </cell>
          <cell r="AI286">
            <v>37.299999999999997</v>
          </cell>
          <cell r="AJ286">
            <v>10.1</v>
          </cell>
          <cell r="AK286">
            <v>0.3</v>
          </cell>
          <cell r="AL286">
            <v>0.7</v>
          </cell>
          <cell r="AM286">
            <v>9.75</v>
          </cell>
          <cell r="AN286">
            <v>67.650000000000006</v>
          </cell>
          <cell r="AO286">
            <v>17.350000000000001</v>
          </cell>
          <cell r="AP286">
            <v>2.4500000000000002</v>
          </cell>
          <cell r="AQ286">
            <v>2.1</v>
          </cell>
          <cell r="AR286">
            <v>5.4</v>
          </cell>
          <cell r="AS286">
            <v>24.55</v>
          </cell>
          <cell r="AT286">
            <v>53.85</v>
          </cell>
          <cell r="AU286">
            <v>13.65</v>
          </cell>
          <cell r="AV286">
            <v>1.65</v>
          </cell>
          <cell r="AW286">
            <v>0.9</v>
          </cell>
          <cell r="AX286">
            <v>7.9</v>
          </cell>
          <cell r="AY286">
            <v>28.35</v>
          </cell>
          <cell r="AZ286">
            <v>30.8</v>
          </cell>
          <cell r="BA286">
            <v>30.8</v>
          </cell>
          <cell r="BB286">
            <v>2.15</v>
          </cell>
          <cell r="BC286">
            <v>69.400000000000006</v>
          </cell>
          <cell r="BD286">
            <v>18.5</v>
          </cell>
          <cell r="BE286">
            <v>4.5</v>
          </cell>
          <cell r="BF286">
            <v>6.4</v>
          </cell>
          <cell r="BG286">
            <v>1.2</v>
          </cell>
          <cell r="BH286">
            <v>18.600000000000001</v>
          </cell>
          <cell r="BI286">
            <v>20.75</v>
          </cell>
          <cell r="BJ286">
            <v>58.2</v>
          </cell>
          <cell r="BK286">
            <v>2.4500000000000002</v>
          </cell>
          <cell r="BL286">
            <v>0.5</v>
          </cell>
          <cell r="BM286">
            <v>3.4</v>
          </cell>
          <cell r="BN286">
            <v>33.9</v>
          </cell>
          <cell r="BO286">
            <v>13.3</v>
          </cell>
          <cell r="BP286">
            <v>46.05</v>
          </cell>
          <cell r="BQ286">
            <v>2.85</v>
          </cell>
        </row>
        <row r="287">
          <cell r="B287">
            <v>0.15</v>
          </cell>
          <cell r="C287">
            <v>3.1</v>
          </cell>
          <cell r="D287">
            <v>19.3</v>
          </cell>
          <cell r="E287">
            <v>21.45</v>
          </cell>
          <cell r="F287">
            <v>55.95</v>
          </cell>
          <cell r="G287">
            <v>0.05</v>
          </cell>
          <cell r="H287">
            <v>3.5</v>
          </cell>
          <cell r="I287">
            <v>29.8</v>
          </cell>
          <cell r="J287">
            <v>26.45</v>
          </cell>
          <cell r="K287">
            <v>19.350000000000001</v>
          </cell>
          <cell r="L287">
            <v>19.3</v>
          </cell>
          <cell r="M287">
            <v>1.6</v>
          </cell>
          <cell r="N287">
            <v>20.350000000000001</v>
          </cell>
          <cell r="O287">
            <v>35.85</v>
          </cell>
          <cell r="P287">
            <v>19.7</v>
          </cell>
          <cell r="Q287">
            <v>20.6</v>
          </cell>
          <cell r="R287">
            <v>2.8</v>
          </cell>
          <cell r="S287">
            <v>0.7</v>
          </cell>
          <cell r="T287">
            <v>21.35</v>
          </cell>
          <cell r="U287">
            <v>24.6</v>
          </cell>
          <cell r="V287">
            <v>14.8</v>
          </cell>
          <cell r="W287">
            <v>31.1</v>
          </cell>
          <cell r="X287">
            <v>4.6500000000000004</v>
          </cell>
          <cell r="Y287">
            <v>3.5</v>
          </cell>
          <cell r="Z287">
            <v>26.1</v>
          </cell>
          <cell r="AA287">
            <v>35.4</v>
          </cell>
          <cell r="AB287">
            <v>22.6</v>
          </cell>
          <cell r="AC287">
            <v>13.8</v>
          </cell>
          <cell r="AD287">
            <v>0.6</v>
          </cell>
          <cell r="AE287">
            <v>1.5</v>
          </cell>
          <cell r="AF287">
            <v>0.15</v>
          </cell>
          <cell r="AG287">
            <v>1.4</v>
          </cell>
          <cell r="AH287">
            <v>45.85</v>
          </cell>
          <cell r="AI287">
            <v>39.049999999999997</v>
          </cell>
          <cell r="AJ287">
            <v>13.5</v>
          </cell>
          <cell r="AK287">
            <v>0.05</v>
          </cell>
          <cell r="AL287">
            <v>0.5</v>
          </cell>
          <cell r="AM287">
            <v>10.65</v>
          </cell>
          <cell r="AN287">
            <v>61.1</v>
          </cell>
          <cell r="AO287">
            <v>21.25</v>
          </cell>
          <cell r="AP287">
            <v>4.05</v>
          </cell>
          <cell r="AQ287">
            <v>2.4500000000000002</v>
          </cell>
          <cell r="AR287">
            <v>5</v>
          </cell>
          <cell r="AS287">
            <v>26.3</v>
          </cell>
          <cell r="AT287">
            <v>55.1</v>
          </cell>
          <cell r="AU287">
            <v>11.5</v>
          </cell>
          <cell r="AV287">
            <v>1.25</v>
          </cell>
          <cell r="AW287">
            <v>0.85</v>
          </cell>
          <cell r="AX287">
            <v>7.5</v>
          </cell>
          <cell r="AY287">
            <v>25.6</v>
          </cell>
          <cell r="AZ287">
            <v>27.9</v>
          </cell>
          <cell r="BA287">
            <v>36.049999999999997</v>
          </cell>
          <cell r="BB287">
            <v>2.95</v>
          </cell>
          <cell r="BC287">
            <v>68.3</v>
          </cell>
          <cell r="BD287">
            <v>17.95</v>
          </cell>
          <cell r="BE287">
            <v>5.25</v>
          </cell>
          <cell r="BF287">
            <v>7.45</v>
          </cell>
          <cell r="BG287">
            <v>1.05</v>
          </cell>
          <cell r="BH287">
            <v>16.850000000000001</v>
          </cell>
          <cell r="BI287">
            <v>19.7</v>
          </cell>
          <cell r="BJ287">
            <v>61.7</v>
          </cell>
          <cell r="BK287">
            <v>1.75</v>
          </cell>
          <cell r="BL287">
            <v>0.5</v>
          </cell>
          <cell r="BM287">
            <v>4.6500000000000004</v>
          </cell>
          <cell r="BN287">
            <v>28.25</v>
          </cell>
          <cell r="BO287">
            <v>10.75</v>
          </cell>
          <cell r="BP287">
            <v>53</v>
          </cell>
          <cell r="BQ287">
            <v>2.85</v>
          </cell>
          <cell r="BR287">
            <v>1.6</v>
          </cell>
          <cell r="BS287">
            <v>4.9000000000000004</v>
          </cell>
          <cell r="BT287">
            <v>5.8</v>
          </cell>
          <cell r="BU287">
            <v>87.2</v>
          </cell>
          <cell r="BV287">
            <v>0.5</v>
          </cell>
          <cell r="BW287">
            <v>0.65</v>
          </cell>
          <cell r="BX287">
            <v>1.65</v>
          </cell>
          <cell r="BY287">
            <v>2</v>
          </cell>
          <cell r="BZ287">
            <v>95.3</v>
          </cell>
          <cell r="CA287">
            <v>0.4</v>
          </cell>
          <cell r="CB287">
            <v>4.6500000000000004</v>
          </cell>
          <cell r="CC287">
            <v>9.65</v>
          </cell>
          <cell r="CD287">
            <v>7.2</v>
          </cell>
          <cell r="CE287">
            <v>77.849999999999994</v>
          </cell>
          <cell r="CF287">
            <v>0.65</v>
          </cell>
        </row>
        <row r="288">
          <cell r="B288">
            <v>0.1</v>
          </cell>
          <cell r="C288">
            <v>3.8</v>
          </cell>
          <cell r="D288">
            <v>18.95</v>
          </cell>
          <cell r="E288">
            <v>25.15</v>
          </cell>
          <cell r="F288">
            <v>51.85</v>
          </cell>
          <cell r="G288">
            <v>0.15</v>
          </cell>
          <cell r="H288">
            <v>2.35</v>
          </cell>
          <cell r="I288">
            <v>25.25</v>
          </cell>
          <cell r="J288">
            <v>30.55</v>
          </cell>
          <cell r="K288">
            <v>20.8</v>
          </cell>
          <cell r="L288">
            <v>18.100000000000001</v>
          </cell>
          <cell r="M288">
            <v>2.95</v>
          </cell>
          <cell r="N288">
            <v>15.4</v>
          </cell>
          <cell r="O288">
            <v>35.4</v>
          </cell>
          <cell r="P288">
            <v>18.649999999999999</v>
          </cell>
          <cell r="Q288">
            <v>24.85</v>
          </cell>
          <cell r="R288">
            <v>4.8499999999999996</v>
          </cell>
          <cell r="S288">
            <v>0.85</v>
          </cell>
          <cell r="T288">
            <v>10.45</v>
          </cell>
          <cell r="U288">
            <v>21.9</v>
          </cell>
          <cell r="V288">
            <v>12.7</v>
          </cell>
          <cell r="W288">
            <v>44.15</v>
          </cell>
          <cell r="X288">
            <v>5.05</v>
          </cell>
          <cell r="Y288">
            <v>5.75</v>
          </cell>
          <cell r="Z288">
            <v>25.35</v>
          </cell>
          <cell r="AA288">
            <v>39.950000000000003</v>
          </cell>
          <cell r="AB288">
            <v>21.45</v>
          </cell>
          <cell r="AC288">
            <v>10.6</v>
          </cell>
          <cell r="AD288">
            <v>0.35</v>
          </cell>
          <cell r="AE288">
            <v>2.2999999999999998</v>
          </cell>
          <cell r="AF288">
            <v>0.25</v>
          </cell>
          <cell r="AG288">
            <v>1.65</v>
          </cell>
          <cell r="AH288">
            <v>47.05</v>
          </cell>
          <cell r="AI288">
            <v>39.200000000000003</v>
          </cell>
          <cell r="AJ288">
            <v>11.65</v>
          </cell>
          <cell r="AK288">
            <v>0.2</v>
          </cell>
          <cell r="AL288">
            <v>0.6</v>
          </cell>
          <cell r="AM288">
            <v>8.65</v>
          </cell>
          <cell r="AN288">
            <v>67.3</v>
          </cell>
          <cell r="AO288">
            <v>18.850000000000001</v>
          </cell>
          <cell r="AP288">
            <v>2.25</v>
          </cell>
          <cell r="AQ288">
            <v>2.35</v>
          </cell>
          <cell r="AR288">
            <v>4.45</v>
          </cell>
          <cell r="AS288">
            <v>25.55</v>
          </cell>
          <cell r="AT288">
            <v>53.95</v>
          </cell>
          <cell r="AU288">
            <v>13.9</v>
          </cell>
          <cell r="AV288">
            <v>1.3</v>
          </cell>
          <cell r="AW288">
            <v>0.85</v>
          </cell>
          <cell r="AX288">
            <v>7.5</v>
          </cell>
          <cell r="AY288">
            <v>26.95</v>
          </cell>
          <cell r="AZ288">
            <v>30.1</v>
          </cell>
          <cell r="BA288">
            <v>32.35</v>
          </cell>
          <cell r="BB288">
            <v>3.1</v>
          </cell>
          <cell r="BC288">
            <v>70.650000000000006</v>
          </cell>
          <cell r="BD288">
            <v>16.45</v>
          </cell>
          <cell r="BE288">
            <v>5.15</v>
          </cell>
          <cell r="BF288">
            <v>6.25</v>
          </cell>
          <cell r="BG288">
            <v>1.5</v>
          </cell>
          <cell r="BH288">
            <v>17.45</v>
          </cell>
          <cell r="BI288">
            <v>21.8</v>
          </cell>
          <cell r="BJ288">
            <v>58.4</v>
          </cell>
          <cell r="BK288">
            <v>2.35</v>
          </cell>
          <cell r="BL288">
            <v>0.4</v>
          </cell>
          <cell r="BM288">
            <v>3.6</v>
          </cell>
          <cell r="BN288">
            <v>34.1</v>
          </cell>
          <cell r="BO288">
            <v>13.2</v>
          </cell>
          <cell r="BP288">
            <v>45.35</v>
          </cell>
          <cell r="BQ288">
            <v>3.35</v>
          </cell>
        </row>
        <row r="289">
          <cell r="B289">
            <v>0.2</v>
          </cell>
          <cell r="C289">
            <v>2.5</v>
          </cell>
          <cell r="D289">
            <v>16.5</v>
          </cell>
          <cell r="E289">
            <v>26.9</v>
          </cell>
          <cell r="F289">
            <v>53.5</v>
          </cell>
          <cell r="G289">
            <v>0.4</v>
          </cell>
          <cell r="H289">
            <v>3.3</v>
          </cell>
          <cell r="I289">
            <v>27.15</v>
          </cell>
          <cell r="J289">
            <v>28.75</v>
          </cell>
          <cell r="K289">
            <v>19.350000000000001</v>
          </cell>
          <cell r="L289">
            <v>17.850000000000001</v>
          </cell>
          <cell r="M289">
            <v>3.6</v>
          </cell>
          <cell r="N289">
            <v>17.45</v>
          </cell>
          <cell r="O289">
            <v>32.549999999999997</v>
          </cell>
          <cell r="P289">
            <v>18.75</v>
          </cell>
          <cell r="Q289">
            <v>25.85</v>
          </cell>
          <cell r="R289">
            <v>4.3499999999999996</v>
          </cell>
          <cell r="S289">
            <v>1.05</v>
          </cell>
          <cell r="T289">
            <v>12.45</v>
          </cell>
          <cell r="U289">
            <v>20.45</v>
          </cell>
          <cell r="V289">
            <v>11.3</v>
          </cell>
          <cell r="W289">
            <v>43.6</v>
          </cell>
          <cell r="X289">
            <v>6.35</v>
          </cell>
          <cell r="Y289">
            <v>5.85</v>
          </cell>
          <cell r="Z289">
            <v>24.6</v>
          </cell>
          <cell r="AA289">
            <v>38.700000000000003</v>
          </cell>
          <cell r="AB289">
            <v>22.6</v>
          </cell>
          <cell r="AC289">
            <v>11</v>
          </cell>
          <cell r="AD289">
            <v>1.25</v>
          </cell>
          <cell r="AE289">
            <v>1.85</v>
          </cell>
          <cell r="AF289">
            <v>0.1</v>
          </cell>
          <cell r="AG289">
            <v>1.65</v>
          </cell>
          <cell r="AH289">
            <v>43.6</v>
          </cell>
          <cell r="AI289">
            <v>39.549999999999997</v>
          </cell>
          <cell r="AJ289">
            <v>14.8</v>
          </cell>
          <cell r="AK289">
            <v>0.3</v>
          </cell>
          <cell r="AL289">
            <v>0.4</v>
          </cell>
          <cell r="AM289">
            <v>10.35</v>
          </cell>
          <cell r="AN289">
            <v>59.85</v>
          </cell>
          <cell r="AO289">
            <v>21.45</v>
          </cell>
          <cell r="AP289">
            <v>4.4000000000000004</v>
          </cell>
          <cell r="AQ289">
            <v>3.55</v>
          </cell>
          <cell r="AR289">
            <v>6.4</v>
          </cell>
          <cell r="AS289">
            <v>27.2</v>
          </cell>
          <cell r="AT289">
            <v>51.25</v>
          </cell>
          <cell r="AU289">
            <v>13.15</v>
          </cell>
          <cell r="AV289">
            <v>1.2</v>
          </cell>
          <cell r="AW289">
            <v>0.8</v>
          </cell>
          <cell r="AX289">
            <v>6.55</v>
          </cell>
          <cell r="AY289">
            <v>26.8</v>
          </cell>
          <cell r="AZ289">
            <v>28.35</v>
          </cell>
          <cell r="BA289">
            <v>34.9</v>
          </cell>
          <cell r="BB289">
            <v>3.4</v>
          </cell>
          <cell r="BC289">
            <v>66.150000000000006</v>
          </cell>
          <cell r="BD289">
            <v>19.55</v>
          </cell>
          <cell r="BE289">
            <v>5.35</v>
          </cell>
          <cell r="BF289">
            <v>7.05</v>
          </cell>
          <cell r="BG289">
            <v>1.9</v>
          </cell>
          <cell r="BH289">
            <v>16.399999999999999</v>
          </cell>
          <cell r="BI289">
            <v>18.100000000000001</v>
          </cell>
          <cell r="BJ289">
            <v>61.95</v>
          </cell>
          <cell r="BK289">
            <v>3.55</v>
          </cell>
          <cell r="BL289">
            <v>0.55000000000000004</v>
          </cell>
          <cell r="BM289">
            <v>3.85</v>
          </cell>
          <cell r="BN289">
            <v>33.299999999999997</v>
          </cell>
          <cell r="BO289">
            <v>12.5</v>
          </cell>
          <cell r="BP289">
            <v>44.25</v>
          </cell>
          <cell r="BQ289">
            <v>5.55</v>
          </cell>
        </row>
      </sheetData>
      <sheetData sheetId="2">
        <row r="182">
          <cell r="D182">
            <v>93.55</v>
          </cell>
        </row>
        <row r="253">
          <cell r="D253">
            <v>13.6</v>
          </cell>
          <cell r="L253">
            <v>-62.25</v>
          </cell>
        </row>
        <row r="254">
          <cell r="D254">
            <v>28.05</v>
          </cell>
          <cell r="L254">
            <v>-71.55</v>
          </cell>
        </row>
        <row r="255">
          <cell r="D255">
            <v>34</v>
          </cell>
          <cell r="L255">
            <v>-63.65</v>
          </cell>
        </row>
        <row r="256">
          <cell r="D256">
            <v>51.3</v>
          </cell>
          <cell r="L256">
            <v>-62.5</v>
          </cell>
        </row>
        <row r="257">
          <cell r="D257">
            <v>46.05</v>
          </cell>
          <cell r="L257">
            <v>-66.350000000000009</v>
          </cell>
        </row>
        <row r="258">
          <cell r="D258">
            <v>40.25</v>
          </cell>
          <cell r="L258">
            <v>-93.100000000000009</v>
          </cell>
        </row>
        <row r="259">
          <cell r="D259">
            <v>41.22</v>
          </cell>
          <cell r="L259">
            <v>-66.47</v>
          </cell>
        </row>
        <row r="260">
          <cell r="D260">
            <v>39.549999999999997</v>
          </cell>
          <cell r="L260">
            <v>-70.150000000000006</v>
          </cell>
        </row>
        <row r="261">
          <cell r="D261">
            <v>37.75</v>
          </cell>
          <cell r="L261">
            <v>-68.2</v>
          </cell>
        </row>
        <row r="262">
          <cell r="D262">
            <v>48.6</v>
          </cell>
          <cell r="L262">
            <v>-55.6</v>
          </cell>
        </row>
        <row r="263">
          <cell r="D263">
            <v>54.1</v>
          </cell>
          <cell r="L263">
            <v>-68.649999999999991</v>
          </cell>
        </row>
        <row r="264">
          <cell r="D264">
            <v>56.7</v>
          </cell>
          <cell r="L264">
            <v>-63.75</v>
          </cell>
        </row>
        <row r="265">
          <cell r="D265">
            <v>65</v>
          </cell>
          <cell r="L265">
            <v>-57.9</v>
          </cell>
        </row>
        <row r="266">
          <cell r="D266">
            <v>68.75</v>
          </cell>
          <cell r="L266">
            <v>-67.7</v>
          </cell>
        </row>
        <row r="267">
          <cell r="D267">
            <v>76.349999999999994</v>
          </cell>
          <cell r="L267">
            <v>-62</v>
          </cell>
        </row>
        <row r="268">
          <cell r="D268">
            <v>89.35</v>
          </cell>
          <cell r="L268">
            <v>-61</v>
          </cell>
        </row>
        <row r="269">
          <cell r="D269">
            <v>91.3</v>
          </cell>
          <cell r="L269">
            <v>-63.3</v>
          </cell>
        </row>
        <row r="270">
          <cell r="D270">
            <v>87.05</v>
          </cell>
          <cell r="L270">
            <v>-65.45</v>
          </cell>
        </row>
        <row r="271">
          <cell r="D271">
            <v>79.599999999999994</v>
          </cell>
          <cell r="L271">
            <v>-48.85</v>
          </cell>
        </row>
        <row r="272">
          <cell r="D272">
            <v>64.150000000000006</v>
          </cell>
          <cell r="L272">
            <v>-63.7</v>
          </cell>
        </row>
        <row r="273">
          <cell r="D273">
            <v>50.4</v>
          </cell>
          <cell r="L273">
            <v>-50.55</v>
          </cell>
        </row>
        <row r="274">
          <cell r="D274">
            <v>80.650000000000006</v>
          </cell>
          <cell r="L274">
            <v>-64.849999999999994</v>
          </cell>
        </row>
        <row r="275">
          <cell r="D275">
            <v>73.75</v>
          </cell>
          <cell r="L275">
            <v>-68.900000000000006</v>
          </cell>
        </row>
        <row r="276">
          <cell r="D276">
            <v>69.25</v>
          </cell>
          <cell r="L276">
            <v>-69.5</v>
          </cell>
        </row>
        <row r="277">
          <cell r="D277">
            <v>54.3</v>
          </cell>
          <cell r="L277">
            <v>-80.55</v>
          </cell>
        </row>
        <row r="278">
          <cell r="D278">
            <v>59.7</v>
          </cell>
          <cell r="L278">
            <v>-66.55</v>
          </cell>
        </row>
        <row r="279">
          <cell r="D279">
            <v>51.05</v>
          </cell>
          <cell r="L279">
            <v>-72</v>
          </cell>
        </row>
        <row r="280">
          <cell r="D280">
            <v>49.75</v>
          </cell>
          <cell r="L280">
            <v>-75.55</v>
          </cell>
        </row>
        <row r="281">
          <cell r="D281">
            <v>36.799999999999997</v>
          </cell>
          <cell r="L281">
            <v>-53.6</v>
          </cell>
        </row>
        <row r="282">
          <cell r="D282">
            <v>50.08</v>
          </cell>
          <cell r="L282">
            <v>-70.180000000000007</v>
          </cell>
        </row>
        <row r="283">
          <cell r="D283">
            <v>43.57</v>
          </cell>
          <cell r="L283">
            <v>-101.01</v>
          </cell>
        </row>
        <row r="284">
          <cell r="D284">
            <v>49.2</v>
          </cell>
          <cell r="L284">
            <v>-112.95</v>
          </cell>
        </row>
        <row r="285">
          <cell r="D285">
            <v>50.9</v>
          </cell>
          <cell r="L285">
            <v>-120.8</v>
          </cell>
        </row>
        <row r="286">
          <cell r="D286">
            <v>45.55</v>
          </cell>
          <cell r="L286">
            <v>-101</v>
          </cell>
        </row>
        <row r="287">
          <cell r="D287">
            <v>50.35</v>
          </cell>
          <cell r="L287">
            <v>-111.1</v>
          </cell>
        </row>
        <row r="288">
          <cell r="D288">
            <v>31.65</v>
          </cell>
          <cell r="L288">
            <v>-99.5</v>
          </cell>
        </row>
        <row r="289">
          <cell r="D289">
            <v>32.9</v>
          </cell>
          <cell r="L289">
            <v>-96.05</v>
          </cell>
        </row>
      </sheetData>
      <sheetData sheetId="3"/>
      <sheetData sheetId="4"/>
      <sheetData sheetId="5">
        <row r="110">
          <cell r="B110">
            <v>-102.368456825335</v>
          </cell>
        </row>
        <row r="181">
          <cell r="B181">
            <v>-92.806852322465105</v>
          </cell>
          <cell r="C181">
            <v>-38.7205581577823</v>
          </cell>
          <cell r="D181">
            <v>71.091999250986007</v>
          </cell>
          <cell r="E181">
            <v>-35.874746682038001</v>
          </cell>
          <cell r="F181">
            <v>-7</v>
          </cell>
          <cell r="G181">
            <v>2</v>
          </cell>
          <cell r="H181">
            <v>-53</v>
          </cell>
          <cell r="I181">
            <v>141</v>
          </cell>
          <cell r="J181">
            <v>-69</v>
          </cell>
          <cell r="K181">
            <v>-16</v>
          </cell>
        </row>
        <row r="182">
          <cell r="B182">
            <v>-98.318120948990099</v>
          </cell>
          <cell r="C182">
            <v>-45.978936518149503</v>
          </cell>
          <cell r="D182">
            <v>82.972665778903007</v>
          </cell>
          <cell r="E182">
            <v>-36.9602813661973</v>
          </cell>
          <cell r="F182">
            <v>-13</v>
          </cell>
          <cell r="G182">
            <v>5</v>
          </cell>
          <cell r="H182">
            <v>-65</v>
          </cell>
          <cell r="I182">
            <v>133</v>
          </cell>
          <cell r="J182">
            <v>-57</v>
          </cell>
          <cell r="K182">
            <v>5</v>
          </cell>
        </row>
        <row r="183">
          <cell r="B183">
            <v>-106.72204048325</v>
          </cell>
          <cell r="C183">
            <v>-46.9284211955828</v>
          </cell>
          <cell r="D183">
            <v>73.037384300555502</v>
          </cell>
          <cell r="E183">
            <v>-42.000314060964598</v>
          </cell>
          <cell r="F183">
            <v>-12</v>
          </cell>
          <cell r="G183">
            <v>3</v>
          </cell>
          <cell r="H183">
            <v>-53</v>
          </cell>
          <cell r="I183">
            <v>149</v>
          </cell>
          <cell r="J183">
            <v>-77</v>
          </cell>
          <cell r="K183">
            <v>3</v>
          </cell>
        </row>
        <row r="184">
          <cell r="B184">
            <v>-104.389532328565</v>
          </cell>
          <cell r="C184">
            <v>-47.878451109355503</v>
          </cell>
          <cell r="D184">
            <v>82.637937260652393</v>
          </cell>
          <cell r="E184">
            <v>-40.587248635211999</v>
          </cell>
          <cell r="F184">
            <v>-14</v>
          </cell>
          <cell r="G184">
            <v>2</v>
          </cell>
          <cell r="H184">
            <v>-50</v>
          </cell>
          <cell r="I184">
            <v>145</v>
          </cell>
          <cell r="J184">
            <v>-80</v>
          </cell>
          <cell r="K184">
            <v>27</v>
          </cell>
        </row>
        <row r="185">
          <cell r="B185">
            <v>-102.367003174526</v>
          </cell>
          <cell r="C185">
            <v>-53.589083856814398</v>
          </cell>
          <cell r="D185">
            <v>84.529705792531203</v>
          </cell>
          <cell r="E185">
            <v>-42.178824507361398</v>
          </cell>
          <cell r="F185">
            <v>-16</v>
          </cell>
          <cell r="G185">
            <v>-2</v>
          </cell>
          <cell r="H185">
            <v>-59</v>
          </cell>
          <cell r="I185">
            <v>142</v>
          </cell>
          <cell r="J185">
            <v>-68</v>
          </cell>
          <cell r="K185">
            <v>19</v>
          </cell>
        </row>
        <row r="186">
          <cell r="B186">
            <v>-91.406201418112403</v>
          </cell>
          <cell r="C186">
            <v>-42.628727096822203</v>
          </cell>
          <cell r="D186">
            <v>78.927330442046298</v>
          </cell>
          <cell r="E186">
            <v>-42.7760739757301</v>
          </cell>
          <cell r="F186">
            <v>-17</v>
          </cell>
          <cell r="G186">
            <v>-1</v>
          </cell>
          <cell r="H186">
            <v>-52</v>
          </cell>
          <cell r="I186">
            <v>147</v>
          </cell>
          <cell r="J186">
            <v>-57</v>
          </cell>
          <cell r="K186">
            <v>3</v>
          </cell>
        </row>
        <row r="187">
          <cell r="B187">
            <v>-92.889752325135603</v>
          </cell>
          <cell r="C187">
            <v>-43.362133645188202</v>
          </cell>
          <cell r="D187">
            <v>77.920800808053798</v>
          </cell>
          <cell r="E187">
            <v>-43.256558917297902</v>
          </cell>
          <cell r="F187">
            <v>-15</v>
          </cell>
          <cell r="G187">
            <v>1</v>
          </cell>
          <cell r="H187">
            <v>-54</v>
          </cell>
          <cell r="I187">
            <v>142</v>
          </cell>
          <cell r="J187">
            <v>-66</v>
          </cell>
          <cell r="K187">
            <v>-2</v>
          </cell>
        </row>
        <row r="188">
          <cell r="B188">
            <v>-94.382758020132698</v>
          </cell>
          <cell r="C188">
            <v>-57.130385910925803</v>
          </cell>
          <cell r="D188">
            <v>85.417092002508497</v>
          </cell>
          <cell r="E188">
            <v>-41.426928345983001</v>
          </cell>
          <cell r="F188">
            <v>-18</v>
          </cell>
          <cell r="G188">
            <v>-3</v>
          </cell>
          <cell r="H188">
            <v>-72</v>
          </cell>
          <cell r="I188">
            <v>151</v>
          </cell>
          <cell r="J188">
            <v>-67</v>
          </cell>
          <cell r="K188">
            <v>14</v>
          </cell>
        </row>
        <row r="189">
          <cell r="B189">
            <v>-116.407744537157</v>
          </cell>
          <cell r="C189">
            <v>-62.235146219763699</v>
          </cell>
          <cell r="D189">
            <v>87.070207947745402</v>
          </cell>
          <cell r="E189">
            <v>-41.382338709255997</v>
          </cell>
          <cell r="F189">
            <v>-15</v>
          </cell>
          <cell r="G189">
            <v>0</v>
          </cell>
          <cell r="H189">
            <v>-74</v>
          </cell>
          <cell r="I189">
            <v>144</v>
          </cell>
          <cell r="J189">
            <v>-94</v>
          </cell>
          <cell r="K189">
            <v>9</v>
          </cell>
        </row>
        <row r="190">
          <cell r="B190">
            <v>-123.57748945847401</v>
          </cell>
          <cell r="C190">
            <v>-67.777335669192595</v>
          </cell>
          <cell r="D190">
            <v>89.211196123205497</v>
          </cell>
          <cell r="E190">
            <v>-49.327744879679003</v>
          </cell>
          <cell r="F190">
            <v>-20</v>
          </cell>
          <cell r="G190">
            <v>-5</v>
          </cell>
          <cell r="H190">
            <v>-62</v>
          </cell>
          <cell r="I190">
            <v>134</v>
          </cell>
          <cell r="J190">
            <v>-93</v>
          </cell>
          <cell r="K190">
            <v>22</v>
          </cell>
        </row>
        <row r="191">
          <cell r="B191">
            <v>-125.09779836032099</v>
          </cell>
          <cell r="C191">
            <v>-71.276323608599995</v>
          </cell>
          <cell r="D191">
            <v>91.003316681994505</v>
          </cell>
          <cell r="E191">
            <v>-54.099842356306397</v>
          </cell>
          <cell r="F191">
            <v>-22</v>
          </cell>
          <cell r="G191">
            <v>-6</v>
          </cell>
          <cell r="H191">
            <v>-89</v>
          </cell>
          <cell r="I191">
            <v>150</v>
          </cell>
          <cell r="J191">
            <v>-94</v>
          </cell>
          <cell r="K191">
            <v>26</v>
          </cell>
        </row>
        <row r="192">
          <cell r="B192">
            <v>-129.001308053592</v>
          </cell>
          <cell r="C192">
            <v>-46.6072217927561</v>
          </cell>
          <cell r="D192">
            <v>79.178269002023598</v>
          </cell>
          <cell r="E192">
            <v>-52.243668546646603</v>
          </cell>
          <cell r="F192">
            <v>-21</v>
          </cell>
          <cell r="G192">
            <v>-1</v>
          </cell>
          <cell r="H192">
            <v>-72</v>
          </cell>
          <cell r="I192">
            <v>152</v>
          </cell>
          <cell r="J192">
            <v>-87</v>
          </cell>
          <cell r="K192">
            <v>12</v>
          </cell>
        </row>
        <row r="193">
          <cell r="B193">
            <v>-137.407746521934</v>
          </cell>
          <cell r="C193">
            <v>-55.764406186261098</v>
          </cell>
          <cell r="D193">
            <v>87.098637727683595</v>
          </cell>
          <cell r="E193">
            <v>-56.792990148814297</v>
          </cell>
          <cell r="F193">
            <v>-31</v>
          </cell>
          <cell r="G193">
            <v>-8</v>
          </cell>
          <cell r="H193">
            <v>-85</v>
          </cell>
          <cell r="I193">
            <v>151</v>
          </cell>
          <cell r="J193">
            <v>-99</v>
          </cell>
          <cell r="K193">
            <v>58</v>
          </cell>
        </row>
        <row r="194">
          <cell r="B194">
            <v>-127.201799043907</v>
          </cell>
          <cell r="C194">
            <v>-65.864978614760105</v>
          </cell>
          <cell r="D194">
            <v>97.970916641529499</v>
          </cell>
          <cell r="E194">
            <v>-54.8645778366336</v>
          </cell>
          <cell r="F194">
            <v>-32</v>
          </cell>
          <cell r="G194">
            <v>-2</v>
          </cell>
          <cell r="H194">
            <v>-94</v>
          </cell>
          <cell r="I194">
            <v>148</v>
          </cell>
          <cell r="J194">
            <v>-88</v>
          </cell>
          <cell r="K194">
            <v>57</v>
          </cell>
        </row>
        <row r="195">
          <cell r="B195">
            <v>-115.80451161870801</v>
          </cell>
          <cell r="C195">
            <v>-45.996476795357502</v>
          </cell>
          <cell r="D195">
            <v>83.046917183061097</v>
          </cell>
          <cell r="E195">
            <v>-53.008643501717103</v>
          </cell>
          <cell r="F195">
            <v>-27</v>
          </cell>
          <cell r="G195">
            <v>-7</v>
          </cell>
          <cell r="H195">
            <v>-79</v>
          </cell>
          <cell r="I195">
            <v>142</v>
          </cell>
          <cell r="J195">
            <v>-100</v>
          </cell>
          <cell r="K195">
            <v>39</v>
          </cell>
        </row>
        <row r="196">
          <cell r="B196">
            <v>-109.52495817655</v>
          </cell>
          <cell r="C196">
            <v>-42.9030209260996</v>
          </cell>
          <cell r="D196">
            <v>88.640127022411093</v>
          </cell>
          <cell r="E196">
            <v>-52.601832781157498</v>
          </cell>
          <cell r="F196">
            <v>-25</v>
          </cell>
          <cell r="G196">
            <v>-7</v>
          </cell>
          <cell r="H196">
            <v>-71</v>
          </cell>
          <cell r="I196">
            <v>143</v>
          </cell>
          <cell r="J196">
            <v>-84</v>
          </cell>
          <cell r="K196">
            <v>33</v>
          </cell>
        </row>
        <row r="197">
          <cell r="B197">
            <v>-126.36129175405399</v>
          </cell>
          <cell r="C197">
            <v>-68.449995345711599</v>
          </cell>
          <cell r="D197">
            <v>105.51975279680801</v>
          </cell>
          <cell r="E197">
            <v>-63.117118571150797</v>
          </cell>
          <cell r="F197">
            <v>-39</v>
          </cell>
          <cell r="G197">
            <v>-12</v>
          </cell>
          <cell r="H197">
            <v>-85</v>
          </cell>
          <cell r="I197">
            <v>141</v>
          </cell>
          <cell r="J197">
            <v>-100</v>
          </cell>
          <cell r="K197">
            <v>50</v>
          </cell>
        </row>
        <row r="198">
          <cell r="B198">
            <v>-136.85153050184999</v>
          </cell>
          <cell r="C198">
            <v>-78.259249345225797</v>
          </cell>
          <cell r="D198">
            <v>112.915456437058</v>
          </cell>
          <cell r="E198">
            <v>-66.788747342906902</v>
          </cell>
          <cell r="F198">
            <v>-37</v>
          </cell>
          <cell r="G198">
            <v>-17</v>
          </cell>
          <cell r="H198">
            <v>-85</v>
          </cell>
          <cell r="I198">
            <v>145</v>
          </cell>
          <cell r="J198">
            <v>-91</v>
          </cell>
          <cell r="K198">
            <v>44</v>
          </cell>
        </row>
        <row r="199">
          <cell r="B199">
            <v>-138.67186979382501</v>
          </cell>
          <cell r="C199">
            <v>-93.392175869854398</v>
          </cell>
          <cell r="D199">
            <v>120.91900979476701</v>
          </cell>
          <cell r="E199">
            <v>-65.316661921962293</v>
          </cell>
          <cell r="F199">
            <v>-41</v>
          </cell>
          <cell r="G199">
            <v>-16</v>
          </cell>
          <cell r="H199">
            <v>-81</v>
          </cell>
          <cell r="I199">
            <v>141</v>
          </cell>
          <cell r="J199">
            <v>-93</v>
          </cell>
          <cell r="K199">
            <v>34</v>
          </cell>
        </row>
        <row r="200">
          <cell r="B200">
            <v>-139.407284617204</v>
          </cell>
          <cell r="C200">
            <v>-67.296038599177706</v>
          </cell>
          <cell r="D200">
            <v>113.42214254471899</v>
          </cell>
          <cell r="E200">
            <v>-72.454253651402794</v>
          </cell>
          <cell r="F200">
            <v>-41</v>
          </cell>
          <cell r="G200">
            <v>-18</v>
          </cell>
          <cell r="H200">
            <v>-71</v>
          </cell>
          <cell r="I200">
            <v>131</v>
          </cell>
          <cell r="J200">
            <v>-104</v>
          </cell>
          <cell r="K200">
            <v>24</v>
          </cell>
        </row>
        <row r="201">
          <cell r="B201">
            <v>-136.778344437551</v>
          </cell>
          <cell r="C201">
            <v>-69.396038037844406</v>
          </cell>
          <cell r="D201">
            <v>113.072182836924</v>
          </cell>
          <cell r="E201">
            <v>-63.450288078891397</v>
          </cell>
          <cell r="F201">
            <v>-36</v>
          </cell>
          <cell r="G201">
            <v>-17</v>
          </cell>
          <cell r="H201">
            <v>-92</v>
          </cell>
          <cell r="I201">
            <v>122</v>
          </cell>
          <cell r="J201">
            <v>-102</v>
          </cell>
          <cell r="K201">
            <v>14</v>
          </cell>
        </row>
        <row r="202">
          <cell r="B202">
            <v>-140.18745581553301</v>
          </cell>
          <cell r="C202">
            <v>-56.9617055858455</v>
          </cell>
          <cell r="D202">
            <v>114.21339179578599</v>
          </cell>
          <cell r="E202">
            <v>-76.359146370824902</v>
          </cell>
          <cell r="F202">
            <v>-36</v>
          </cell>
          <cell r="G202">
            <v>-24</v>
          </cell>
          <cell r="H202">
            <v>-92</v>
          </cell>
          <cell r="I202">
            <v>143</v>
          </cell>
          <cell r="J202">
            <v>-103</v>
          </cell>
          <cell r="K202">
            <v>30</v>
          </cell>
        </row>
        <row r="203">
          <cell r="B203">
            <v>-136.04373005709101</v>
          </cell>
          <cell r="C203">
            <v>-59.345708996936501</v>
          </cell>
          <cell r="D203">
            <v>108.00474748966001</v>
          </cell>
          <cell r="E203">
            <v>-71.1017472454715</v>
          </cell>
          <cell r="F203">
            <v>-33</v>
          </cell>
          <cell r="G203">
            <v>-24</v>
          </cell>
          <cell r="H203">
            <v>-95</v>
          </cell>
          <cell r="I203">
            <v>135</v>
          </cell>
          <cell r="J203">
            <v>-111</v>
          </cell>
          <cell r="K203">
            <v>30</v>
          </cell>
        </row>
        <row r="204">
          <cell r="B204">
            <v>-134.246197869583</v>
          </cell>
          <cell r="C204">
            <v>-62.570060572655102</v>
          </cell>
          <cell r="D204">
            <v>113.17552181004901</v>
          </cell>
          <cell r="E204">
            <v>-75.271218771675507</v>
          </cell>
          <cell r="F204">
            <v>-35</v>
          </cell>
          <cell r="G204">
            <v>-25</v>
          </cell>
          <cell r="H204">
            <v>-94</v>
          </cell>
          <cell r="I204">
            <v>143</v>
          </cell>
          <cell r="J204">
            <v>-111</v>
          </cell>
          <cell r="K204">
            <v>28</v>
          </cell>
        </row>
        <row r="205">
          <cell r="B205">
            <v>-132.42787571987901</v>
          </cell>
          <cell r="C205">
            <v>-58.745732950185698</v>
          </cell>
          <cell r="D205">
            <v>104.10155193214899</v>
          </cell>
          <cell r="E205">
            <v>-73.732464248625703</v>
          </cell>
          <cell r="F205">
            <v>-33</v>
          </cell>
          <cell r="G205">
            <v>-29</v>
          </cell>
          <cell r="H205">
            <v>-92</v>
          </cell>
          <cell r="I205">
            <v>136</v>
          </cell>
          <cell r="J205">
            <v>-110</v>
          </cell>
          <cell r="K205">
            <v>13</v>
          </cell>
        </row>
        <row r="206">
          <cell r="B206">
            <v>-135.16841223802501</v>
          </cell>
          <cell r="C206">
            <v>-59.759369209878301</v>
          </cell>
          <cell r="D206">
            <v>105.97021315587</v>
          </cell>
          <cell r="E206">
            <v>-77.765275913968907</v>
          </cell>
          <cell r="F206">
            <v>-38</v>
          </cell>
          <cell r="G206">
            <v>-33</v>
          </cell>
          <cell r="H206">
            <v>-92</v>
          </cell>
          <cell r="I206">
            <v>130</v>
          </cell>
          <cell r="J206">
            <v>-106</v>
          </cell>
          <cell r="K206">
            <v>22</v>
          </cell>
        </row>
        <row r="207">
          <cell r="B207">
            <v>-140.59743074948</v>
          </cell>
          <cell r="C207">
            <v>-56.922357822118798</v>
          </cell>
          <cell r="D207">
            <v>99.049248919123301</v>
          </cell>
          <cell r="E207">
            <v>-72.964707893918003</v>
          </cell>
          <cell r="F207">
            <v>-26</v>
          </cell>
          <cell r="G207">
            <v>-28</v>
          </cell>
          <cell r="H207">
            <v>-91</v>
          </cell>
          <cell r="I207">
            <v>139</v>
          </cell>
          <cell r="J207">
            <v>-111</v>
          </cell>
          <cell r="K207">
            <v>2</v>
          </cell>
        </row>
        <row r="208">
          <cell r="B208">
            <v>-146.159692156208</v>
          </cell>
          <cell r="C208">
            <v>-59.775055228924401</v>
          </cell>
          <cell r="D208">
            <v>103.63784713911301</v>
          </cell>
          <cell r="E208">
            <v>-74.545515653629394</v>
          </cell>
          <cell r="F208">
            <v>-30</v>
          </cell>
          <cell r="G208">
            <v>-23</v>
          </cell>
          <cell r="H208">
            <v>-81</v>
          </cell>
          <cell r="I208">
            <v>132</v>
          </cell>
          <cell r="J208">
            <v>-114</v>
          </cell>
          <cell r="K208">
            <v>2</v>
          </cell>
        </row>
        <row r="209">
          <cell r="B209">
            <v>-136.181886481932</v>
          </cell>
          <cell r="C209">
            <v>-48.331640914660703</v>
          </cell>
          <cell r="D209">
            <v>108.51181144938499</v>
          </cell>
          <cell r="E209">
            <v>-72.064847244548403</v>
          </cell>
          <cell r="F209">
            <v>-29</v>
          </cell>
          <cell r="G209">
            <v>-28</v>
          </cell>
          <cell r="H209">
            <v>-90</v>
          </cell>
          <cell r="I209">
            <v>121</v>
          </cell>
          <cell r="J209">
            <v>-102</v>
          </cell>
          <cell r="K209">
            <v>-3</v>
          </cell>
        </row>
        <row r="210">
          <cell r="B210">
            <v>-142.41209371904</v>
          </cell>
          <cell r="C210">
            <v>-58.026881679405001</v>
          </cell>
          <cell r="D210">
            <v>103.908066855532</v>
          </cell>
          <cell r="E210">
            <v>-64.816553472360795</v>
          </cell>
          <cell r="F210">
            <v>-23</v>
          </cell>
          <cell r="G210">
            <v>-23</v>
          </cell>
          <cell r="H210">
            <v>-85</v>
          </cell>
          <cell r="I210">
            <v>116</v>
          </cell>
          <cell r="J210">
            <v>-106</v>
          </cell>
          <cell r="K210">
            <v>3</v>
          </cell>
        </row>
        <row r="211">
          <cell r="B211">
            <v>-132.55067918859299</v>
          </cell>
          <cell r="C211">
            <v>-8.5456356571520704</v>
          </cell>
          <cell r="D211">
            <v>77.921578635680802</v>
          </cell>
          <cell r="E211">
            <v>-63.371592219921801</v>
          </cell>
          <cell r="F211">
            <v>-18</v>
          </cell>
          <cell r="G211">
            <v>-18</v>
          </cell>
          <cell r="H211">
            <v>-41</v>
          </cell>
          <cell r="I211">
            <v>132</v>
          </cell>
          <cell r="J211">
            <v>-116</v>
          </cell>
          <cell r="K211">
            <v>0</v>
          </cell>
        </row>
        <row r="212">
          <cell r="B212">
            <v>-127.46239820303801</v>
          </cell>
          <cell r="C212">
            <v>-11.4734464771263</v>
          </cell>
          <cell r="D212">
            <v>68.428851333803905</v>
          </cell>
          <cell r="E212">
            <v>-61.500314974134596</v>
          </cell>
          <cell r="F212">
            <v>-16</v>
          </cell>
          <cell r="G212">
            <v>-16</v>
          </cell>
          <cell r="H212">
            <v>-51</v>
          </cell>
          <cell r="I212">
            <v>134</v>
          </cell>
          <cell r="J212">
            <v>-102</v>
          </cell>
          <cell r="K212">
            <v>-13</v>
          </cell>
        </row>
        <row r="213">
          <cell r="B213">
            <v>-118.18483833787</v>
          </cell>
          <cell r="C213">
            <v>-7.5599263446866596</v>
          </cell>
          <cell r="D213">
            <v>72.075717763405393</v>
          </cell>
          <cell r="E213">
            <v>-66.472104041791994</v>
          </cell>
          <cell r="F213">
            <v>-15</v>
          </cell>
          <cell r="G213">
            <v>-17</v>
          </cell>
          <cell r="H213">
            <v>-44</v>
          </cell>
          <cell r="I213">
            <v>121</v>
          </cell>
          <cell r="J213">
            <v>-90</v>
          </cell>
          <cell r="K213">
            <v>-1</v>
          </cell>
        </row>
        <row r="214">
          <cell r="B214">
            <v>-109.814847461415</v>
          </cell>
          <cell r="C214">
            <v>-11.0923817346895</v>
          </cell>
          <cell r="D214">
            <v>68.216876516056601</v>
          </cell>
          <cell r="E214">
            <v>-58.427387773952503</v>
          </cell>
          <cell r="F214">
            <v>-11</v>
          </cell>
          <cell r="G214">
            <v>-18</v>
          </cell>
          <cell r="H214">
            <v>-48</v>
          </cell>
          <cell r="I214">
            <v>140</v>
          </cell>
          <cell r="J214">
            <v>-79</v>
          </cell>
          <cell r="K214">
            <v>-5</v>
          </cell>
        </row>
        <row r="215">
          <cell r="B215">
            <v>-129.03907268092601</v>
          </cell>
          <cell r="C215">
            <v>-14.4074890099293</v>
          </cell>
          <cell r="D215">
            <v>71.006386306644401</v>
          </cell>
          <cell r="E215">
            <v>-64.129288618719002</v>
          </cell>
          <cell r="F215">
            <v>-18</v>
          </cell>
          <cell r="G215">
            <v>-22</v>
          </cell>
          <cell r="H215">
            <v>-59</v>
          </cell>
          <cell r="I215">
            <v>134</v>
          </cell>
          <cell r="J215">
            <v>-90</v>
          </cell>
          <cell r="K215">
            <v>27</v>
          </cell>
        </row>
        <row r="216">
          <cell r="B216">
            <v>-123.391886195079</v>
          </cell>
          <cell r="C216">
            <v>-22.526947432253198</v>
          </cell>
          <cell r="D216">
            <v>74.173768381865102</v>
          </cell>
          <cell r="E216">
            <v>-60.321858377399998</v>
          </cell>
          <cell r="F216">
            <v>-14</v>
          </cell>
          <cell r="G216">
            <v>-18</v>
          </cell>
          <cell r="H216">
            <v>-53</v>
          </cell>
          <cell r="I216">
            <v>140</v>
          </cell>
          <cell r="J216">
            <v>-82</v>
          </cell>
          <cell r="K216">
            <v>-11</v>
          </cell>
        </row>
        <row r="217">
          <cell r="B217">
            <v>-128.41786854424899</v>
          </cell>
          <cell r="C217">
            <v>-17.737586024066101</v>
          </cell>
          <cell r="D217">
            <v>67.103163305286003</v>
          </cell>
          <cell r="E217">
            <v>-66.717265208591698</v>
          </cell>
          <cell r="F217">
            <v>-19</v>
          </cell>
          <cell r="G217">
            <v>-24</v>
          </cell>
          <cell r="H217">
            <v>-58</v>
          </cell>
          <cell r="I217">
            <v>132</v>
          </cell>
          <cell r="J217">
            <v>-91</v>
          </cell>
          <cell r="K217">
            <v>-11</v>
          </cell>
        </row>
      </sheetData>
      <sheetData sheetId="6">
        <row r="110">
          <cell r="C110">
            <v>99.260322476981301</v>
          </cell>
        </row>
        <row r="181">
          <cell r="C181">
            <v>103.92538662938</v>
          </cell>
          <cell r="E181">
            <v>95.618969036123005</v>
          </cell>
          <cell r="F181">
            <v>107</v>
          </cell>
          <cell r="G181">
            <v>109.4</v>
          </cell>
          <cell r="H181">
            <v>96.285321394450406</v>
          </cell>
        </row>
        <row r="182">
          <cell r="C182">
            <v>101.932110897317</v>
          </cell>
          <cell r="E182">
            <v>91.202949698775399</v>
          </cell>
          <cell r="F182">
            <v>106</v>
          </cell>
          <cell r="G182">
            <v>110.4</v>
          </cell>
          <cell r="H182">
            <v>91.444949824924095</v>
          </cell>
        </row>
        <row r="183">
          <cell r="C183">
            <v>101.53247622917</v>
          </cell>
          <cell r="E183">
            <v>90.782088518931801</v>
          </cell>
          <cell r="F183">
            <v>106</v>
          </cell>
          <cell r="G183">
            <v>107.5</v>
          </cell>
          <cell r="H183">
            <v>93.873653017166006</v>
          </cell>
        </row>
        <row r="184">
          <cell r="C184">
            <v>101.223450060928</v>
          </cell>
          <cell r="E184">
            <v>88.233951313464004</v>
          </cell>
          <cell r="F184">
            <v>105.5</v>
          </cell>
          <cell r="G184">
            <v>106.4</v>
          </cell>
          <cell r="H184">
            <v>93.402349316687506</v>
          </cell>
        </row>
        <row r="185">
          <cell r="C185">
            <v>100.752385357341</v>
          </cell>
          <cell r="E185">
            <v>87.166910892989804</v>
          </cell>
          <cell r="F185">
            <v>104.6</v>
          </cell>
          <cell r="G185">
            <v>107</v>
          </cell>
          <cell r="H185">
            <v>91.114475888654397</v>
          </cell>
        </row>
        <row r="186">
          <cell r="C186">
            <v>103.36349563792</v>
          </cell>
          <cell r="E186">
            <v>93.873872249838101</v>
          </cell>
          <cell r="F186">
            <v>107</v>
          </cell>
          <cell r="G186">
            <v>110.6</v>
          </cell>
          <cell r="H186">
            <v>93.604385050259793</v>
          </cell>
        </row>
        <row r="187">
          <cell r="C187">
            <v>102.065750653042</v>
          </cell>
          <cell r="E187">
            <v>93.289320787118697</v>
          </cell>
          <cell r="F187">
            <v>105.7</v>
          </cell>
          <cell r="G187">
            <v>108.7</v>
          </cell>
          <cell r="H187">
            <v>92.714646228069498</v>
          </cell>
        </row>
        <row r="188">
          <cell r="C188">
            <v>99.561757970729303</v>
          </cell>
          <cell r="E188">
            <v>87.603917332210401</v>
          </cell>
          <cell r="F188">
            <v>104.3</v>
          </cell>
          <cell r="G188">
            <v>109.8</v>
          </cell>
          <cell r="H188">
            <v>86.482818224056601</v>
          </cell>
        </row>
        <row r="189">
          <cell r="C189">
            <v>96.000255421254707</v>
          </cell>
          <cell r="E189">
            <v>80.850741081498299</v>
          </cell>
          <cell r="F189">
            <v>101.9</v>
          </cell>
          <cell r="G189">
            <v>104.3</v>
          </cell>
          <cell r="H189">
            <v>85.575034657423302</v>
          </cell>
        </row>
        <row r="190">
          <cell r="C190">
            <v>93.598428386684702</v>
          </cell>
          <cell r="E190">
            <v>77.319152128388694</v>
          </cell>
          <cell r="F190">
            <v>100.6</v>
          </cell>
          <cell r="G190">
            <v>101.2</v>
          </cell>
          <cell r="H190">
            <v>85.078276045236507</v>
          </cell>
        </row>
        <row r="191">
          <cell r="C191">
            <v>92.730744902931306</v>
          </cell>
          <cell r="E191">
            <v>75.433871161934505</v>
          </cell>
          <cell r="F191">
            <v>98.599999999999895</v>
          </cell>
          <cell r="G191">
            <v>101</v>
          </cell>
          <cell r="H191">
            <v>81.529290489541097</v>
          </cell>
        </row>
        <row r="192">
          <cell r="C192">
            <v>96.231082130570897</v>
          </cell>
          <cell r="E192">
            <v>83.270335950938701</v>
          </cell>
          <cell r="F192">
            <v>101.6</v>
          </cell>
          <cell r="G192">
            <v>102.2</v>
          </cell>
          <cell r="H192">
            <v>88.917937904879196</v>
          </cell>
        </row>
        <row r="193">
          <cell r="C193">
            <v>91.872456541936401</v>
          </cell>
          <cell r="E193">
            <v>77.211646299382394</v>
          </cell>
          <cell r="F193">
            <v>97.299999999999898</v>
          </cell>
          <cell r="G193">
            <v>98.4</v>
          </cell>
          <cell r="H193">
            <v>82.798775980133399</v>
          </cell>
        </row>
        <row r="194">
          <cell r="C194">
            <v>91.909964562519505</v>
          </cell>
          <cell r="E194">
            <v>75.648843315809401</v>
          </cell>
          <cell r="F194">
            <v>97.899999999999906</v>
          </cell>
          <cell r="G194">
            <v>102.3</v>
          </cell>
          <cell r="H194">
            <v>78.733166140184593</v>
          </cell>
        </row>
        <row r="195">
          <cell r="C195">
            <v>94.121427177542401</v>
          </cell>
          <cell r="E195">
            <v>86.257397454663504</v>
          </cell>
          <cell r="F195">
            <v>97.499999999999901</v>
          </cell>
          <cell r="G195">
            <v>100.3</v>
          </cell>
          <cell r="H195">
            <v>86.2473544645689</v>
          </cell>
        </row>
        <row r="196">
          <cell r="C196">
            <v>96.827533160348494</v>
          </cell>
          <cell r="E196">
            <v>86.695851687350597</v>
          </cell>
          <cell r="F196">
            <v>100.1</v>
          </cell>
          <cell r="G196">
            <v>102.6</v>
          </cell>
          <cell r="H196">
            <v>88.362653578240199</v>
          </cell>
        </row>
        <row r="197">
          <cell r="C197">
            <v>89.183216597572695</v>
          </cell>
          <cell r="E197">
            <v>72.792338577199402</v>
          </cell>
          <cell r="F197">
            <v>94.3</v>
          </cell>
          <cell r="G197">
            <v>96.7</v>
          </cell>
          <cell r="H197">
            <v>78.193119463449406</v>
          </cell>
        </row>
        <row r="198">
          <cell r="C198">
            <v>87.330704286787096</v>
          </cell>
          <cell r="E198">
            <v>66.167642319226204</v>
          </cell>
          <cell r="F198">
            <v>95.2</v>
          </cell>
          <cell r="G198">
            <v>96.4</v>
          </cell>
          <cell r="H198">
            <v>74.929477751418602</v>
          </cell>
        </row>
        <row r="199">
          <cell r="C199">
            <v>84.995516127224505</v>
          </cell>
          <cell r="E199">
            <v>59.429927173466801</v>
          </cell>
          <cell r="F199">
            <v>94.8</v>
          </cell>
          <cell r="G199">
            <v>95.5</v>
          </cell>
          <cell r="H199">
            <v>70.072228685139393</v>
          </cell>
        </row>
        <row r="200">
          <cell r="C200">
            <v>85.968628941837906</v>
          </cell>
          <cell r="E200">
            <v>67.504813854036399</v>
          </cell>
          <cell r="F200">
            <v>92.9</v>
          </cell>
          <cell r="G200">
            <v>92.6</v>
          </cell>
          <cell r="H200">
            <v>77.295783075051204</v>
          </cell>
        </row>
        <row r="201">
          <cell r="C201">
            <v>85.4653048519218</v>
          </cell>
          <cell r="E201">
            <v>68.023067358452494</v>
          </cell>
          <cell r="F201">
            <v>92</v>
          </cell>
          <cell r="G201">
            <v>94</v>
          </cell>
          <cell r="H201">
            <v>74.612549255783406</v>
          </cell>
        </row>
        <row r="202">
          <cell r="C202">
            <v>85.503807914493095</v>
          </cell>
          <cell r="E202">
            <v>69.758304937990502</v>
          </cell>
          <cell r="F202">
            <v>92.3</v>
          </cell>
          <cell r="G202">
            <v>94</v>
          </cell>
          <cell r="H202">
            <v>75.728244261888094</v>
          </cell>
        </row>
        <row r="203">
          <cell r="C203">
            <v>86.038547761114401</v>
          </cell>
          <cell r="E203">
            <v>71.5028803888449</v>
          </cell>
          <cell r="F203">
            <v>90.999999999999901</v>
          </cell>
          <cell r="G203">
            <v>91.9</v>
          </cell>
          <cell r="H203">
            <v>78.108261856337094</v>
          </cell>
        </row>
        <row r="204">
          <cell r="C204">
            <v>84.772253899239104</v>
          </cell>
          <cell r="E204">
            <v>69.9867279508114</v>
          </cell>
          <cell r="F204">
            <v>90.899999999999906</v>
          </cell>
          <cell r="G204">
            <v>92.3</v>
          </cell>
          <cell r="H204">
            <v>75.532730452260495</v>
          </cell>
        </row>
        <row r="205">
          <cell r="C205">
            <v>85.950727263033897</v>
          </cell>
          <cell r="E205">
            <v>73.307864960029505</v>
          </cell>
          <cell r="F205">
            <v>90.7</v>
          </cell>
          <cell r="G205">
            <v>91.4</v>
          </cell>
          <cell r="H205">
            <v>78.420363701323595</v>
          </cell>
        </row>
        <row r="206">
          <cell r="C206">
            <v>84.964789300762902</v>
          </cell>
          <cell r="E206">
            <v>73.088002036211705</v>
          </cell>
          <cell r="F206">
            <v>89.3</v>
          </cell>
          <cell r="G206">
            <v>90.9</v>
          </cell>
          <cell r="H206">
            <v>77.592766161577401</v>
          </cell>
        </row>
        <row r="207">
          <cell r="C207">
            <v>86.460400900978897</v>
          </cell>
          <cell r="E207">
            <v>73.689172936814998</v>
          </cell>
          <cell r="F207">
            <v>91.7</v>
          </cell>
          <cell r="G207">
            <v>91.1</v>
          </cell>
          <cell r="H207">
            <v>80.575229620444603</v>
          </cell>
        </row>
        <row r="208">
          <cell r="C208">
            <v>85.839650343444305</v>
          </cell>
          <cell r="E208">
            <v>70.112522768377403</v>
          </cell>
          <cell r="F208">
            <v>91.4</v>
          </cell>
          <cell r="G208">
            <v>89.2</v>
          </cell>
          <cell r="H208">
            <v>80.998070295023695</v>
          </cell>
        </row>
        <row r="209">
          <cell r="C209">
            <v>86.930548683627705</v>
          </cell>
          <cell r="E209">
            <v>74.619375531849698</v>
          </cell>
          <cell r="F209">
            <v>90.5</v>
          </cell>
          <cell r="G209">
            <v>90.1</v>
          </cell>
          <cell r="H209">
            <v>81.665836221721605</v>
          </cell>
        </row>
        <row r="210">
          <cell r="C210">
            <v>86.622748858750597</v>
          </cell>
          <cell r="E210">
            <v>71.959452510006102</v>
          </cell>
          <cell r="F210">
            <v>92</v>
          </cell>
          <cell r="G210">
            <v>90.1</v>
          </cell>
          <cell r="H210">
            <v>81.616637959984203</v>
          </cell>
        </row>
        <row r="211">
          <cell r="C211">
            <v>95.843702276013801</v>
          </cell>
          <cell r="E211">
            <v>91.861697709768293</v>
          </cell>
          <cell r="F211">
            <v>97.7</v>
          </cell>
          <cell r="G211">
            <v>92.6</v>
          </cell>
          <cell r="H211">
            <v>99.403241887233804</v>
          </cell>
        </row>
        <row r="212">
          <cell r="C212">
            <v>97.342586826626999</v>
          </cell>
          <cell r="E212">
            <v>94.575559069853995</v>
          </cell>
          <cell r="F212">
            <v>98.7</v>
          </cell>
          <cell r="G212">
            <v>96.1</v>
          </cell>
          <cell r="H212">
            <v>99.611817863370504</v>
          </cell>
        </row>
        <row r="213">
          <cell r="C213">
            <v>98.233749247589202</v>
          </cell>
          <cell r="E213">
            <v>97.379714847771197</v>
          </cell>
          <cell r="F213">
            <v>98.9</v>
          </cell>
          <cell r="G213">
            <v>96.9</v>
          </cell>
          <cell r="H213">
            <v>100.840942602013</v>
          </cell>
        </row>
        <row r="214">
          <cell r="C214">
            <v>100.701477044768</v>
          </cell>
          <cell r="E214">
            <v>99.307444314460298</v>
          </cell>
          <cell r="F214">
            <v>102.4</v>
          </cell>
          <cell r="G214">
            <v>102.6</v>
          </cell>
          <cell r="H214">
            <v>100.274651731033</v>
          </cell>
        </row>
        <row r="215">
          <cell r="C215">
            <v>97.226106379540994</v>
          </cell>
          <cell r="E215">
            <v>93.165167338454097</v>
          </cell>
          <cell r="F215">
            <v>98.1</v>
          </cell>
          <cell r="G215">
            <v>96.1</v>
          </cell>
          <cell r="H215">
            <v>98.480276933281203</v>
          </cell>
        </row>
        <row r="216">
          <cell r="C216">
            <v>98.185054724716395</v>
          </cell>
          <cell r="E216">
            <v>91.702787126798398</v>
          </cell>
          <cell r="F216">
            <v>101.1</v>
          </cell>
          <cell r="G216">
            <v>99.2</v>
          </cell>
          <cell r="H216">
            <v>97.3371970037485</v>
          </cell>
        </row>
        <row r="217">
          <cell r="C217">
            <v>96.245563811966306</v>
          </cell>
          <cell r="E217">
            <v>93.006502960811403</v>
          </cell>
          <cell r="F217">
            <v>97.3</v>
          </cell>
          <cell r="G217">
            <v>95</v>
          </cell>
          <cell r="H217">
            <v>97.424886238272904</v>
          </cell>
        </row>
      </sheetData>
      <sheetData sheetId="7">
        <row r="110">
          <cell r="C110">
            <v>99.318881023365805</v>
          </cell>
        </row>
        <row r="205">
          <cell r="C205">
            <v>84.917373129668405</v>
          </cell>
          <cell r="E205">
            <v>72.120381402764394</v>
          </cell>
          <cell r="F205">
            <v>89.4</v>
          </cell>
          <cell r="G205">
            <v>90</v>
          </cell>
          <cell r="H205">
            <v>77.079982760084803</v>
          </cell>
          <cell r="J205">
            <v>86.846969542728303</v>
          </cell>
          <cell r="L205">
            <v>74.172055464479399</v>
          </cell>
          <cell r="M205">
            <v>91.1</v>
          </cell>
          <cell r="N205">
            <v>92.1</v>
          </cell>
          <cell r="O205">
            <v>79.036811259100503</v>
          </cell>
          <cell r="Q205">
            <v>86.920621764154404</v>
          </cell>
          <cell r="S205">
            <v>74.872297313216805</v>
          </cell>
          <cell r="T205">
            <v>91.5</v>
          </cell>
          <cell r="U205">
            <v>92.5</v>
          </cell>
          <cell r="V205">
            <v>79.145515587491303</v>
          </cell>
          <cell r="X205">
            <v>86.221840424387807</v>
          </cell>
          <cell r="Z205">
            <v>73.325804380853398</v>
          </cell>
          <cell r="AA205">
            <v>91</v>
          </cell>
          <cell r="AB205">
            <v>91.6</v>
          </cell>
          <cell r="AC205">
            <v>78.709806304174904</v>
          </cell>
        </row>
        <row r="206">
          <cell r="C206">
            <v>85.248015098346698</v>
          </cell>
          <cell r="E206">
            <v>72.289083410589896</v>
          </cell>
          <cell r="F206">
            <v>89.5</v>
          </cell>
          <cell r="G206">
            <v>90.1</v>
          </cell>
          <cell r="H206">
            <v>78.770693828349195</v>
          </cell>
          <cell r="J206">
            <v>85.242173385859601</v>
          </cell>
          <cell r="L206">
            <v>76.466066077527699</v>
          </cell>
          <cell r="M206">
            <v>89.3</v>
          </cell>
          <cell r="N206">
            <v>91.8</v>
          </cell>
          <cell r="O206">
            <v>77.736960376421706</v>
          </cell>
          <cell r="Q206">
            <v>84.238339686614296</v>
          </cell>
          <cell r="S206">
            <v>71.148867708781097</v>
          </cell>
          <cell r="T206">
            <v>89.3</v>
          </cell>
          <cell r="U206">
            <v>90.8</v>
          </cell>
          <cell r="V206">
            <v>76.270897275305799</v>
          </cell>
          <cell r="X206">
            <v>84.515909017766305</v>
          </cell>
          <cell r="Z206">
            <v>71.774094329211707</v>
          </cell>
          <cell r="AA206">
            <v>88.9</v>
          </cell>
          <cell r="AB206">
            <v>91</v>
          </cell>
          <cell r="AC206">
            <v>77.117657323811002</v>
          </cell>
        </row>
        <row r="207">
          <cell r="C207">
            <v>87.841356720655099</v>
          </cell>
          <cell r="E207">
            <v>73.904558163586898</v>
          </cell>
          <cell r="F207">
            <v>94.1</v>
          </cell>
          <cell r="G207">
            <v>92.6</v>
          </cell>
          <cell r="H207">
            <v>82.248127287754201</v>
          </cell>
          <cell r="J207">
            <v>87.785542244321803</v>
          </cell>
          <cell r="L207">
            <v>74.823858294765003</v>
          </cell>
          <cell r="M207">
            <v>92.6</v>
          </cell>
          <cell r="N207">
            <v>93.5</v>
          </cell>
          <cell r="O207">
            <v>80.707539099046002</v>
          </cell>
          <cell r="Q207">
            <v>83.544667039421597</v>
          </cell>
          <cell r="S207">
            <v>68.467895538746603</v>
          </cell>
          <cell r="T207">
            <v>90.099999999999895</v>
          </cell>
          <cell r="U207">
            <v>89.7</v>
          </cell>
          <cell r="V207">
            <v>75.730465404480299</v>
          </cell>
          <cell r="X207">
            <v>86.218120923088094</v>
          </cell>
          <cell r="Z207">
            <v>75.070659443047106</v>
          </cell>
          <cell r="AA207">
            <v>89.9</v>
          </cell>
          <cell r="AB207">
            <v>89.2</v>
          </cell>
          <cell r="AC207">
            <v>81.530457334846204</v>
          </cell>
        </row>
        <row r="208">
          <cell r="C208">
            <v>86.969417166622705</v>
          </cell>
          <cell r="E208">
            <v>71.712006098049699</v>
          </cell>
          <cell r="F208">
            <v>92.2</v>
          </cell>
          <cell r="G208">
            <v>88.8</v>
          </cell>
          <cell r="H208">
            <v>82.410020327621297</v>
          </cell>
          <cell r="J208">
            <v>87.663033002652398</v>
          </cell>
          <cell r="L208">
            <v>69.985887706772701</v>
          </cell>
          <cell r="M208">
            <v>93.9</v>
          </cell>
          <cell r="N208">
            <v>92.4</v>
          </cell>
          <cell r="O208">
            <v>80.209455386840403</v>
          </cell>
          <cell r="Q208">
            <v>84.471497213522497</v>
          </cell>
          <cell r="S208">
            <v>69.129838028435003</v>
          </cell>
          <cell r="T208">
            <v>90.099999999999895</v>
          </cell>
          <cell r="U208">
            <v>88.2</v>
          </cell>
          <cell r="V208">
            <v>78.633595782073499</v>
          </cell>
          <cell r="X208">
            <v>85.2442871335045</v>
          </cell>
          <cell r="Z208">
            <v>70.960108386465507</v>
          </cell>
          <cell r="AA208">
            <v>90.1</v>
          </cell>
          <cell r="AB208">
            <v>88</v>
          </cell>
          <cell r="AC208">
            <v>80.315457653383802</v>
          </cell>
        </row>
        <row r="209">
          <cell r="C209">
            <v>87.559362267756399</v>
          </cell>
          <cell r="E209">
            <v>73.255901839194095</v>
          </cell>
          <cell r="F209">
            <v>91.4</v>
          </cell>
          <cell r="G209">
            <v>89</v>
          </cell>
          <cell r="H209">
            <v>82.978249443839303</v>
          </cell>
          <cell r="J209">
            <v>86.860191559878402</v>
          </cell>
          <cell r="L209">
            <v>71.184042823697197</v>
          </cell>
          <cell r="M209">
            <v>92.3</v>
          </cell>
          <cell r="N209">
            <v>91.2</v>
          </cell>
          <cell r="O209">
            <v>80.6439430588335</v>
          </cell>
          <cell r="Q209">
            <v>87.982616405123807</v>
          </cell>
          <cell r="S209">
            <v>75.793205896828795</v>
          </cell>
          <cell r="T209">
            <v>91.4</v>
          </cell>
          <cell r="U209">
            <v>91</v>
          </cell>
          <cell r="V209">
            <v>82.552879427877997</v>
          </cell>
          <cell r="X209">
            <v>86.018088756550895</v>
          </cell>
          <cell r="Z209">
            <v>76.195413773732497</v>
          </cell>
          <cell r="AA209">
            <v>88</v>
          </cell>
          <cell r="AB209">
            <v>89.6</v>
          </cell>
          <cell r="AC209">
            <v>79.831334908780605</v>
          </cell>
        </row>
        <row r="210">
          <cell r="C210">
            <v>88.979079614287897</v>
          </cell>
          <cell r="E210">
            <v>73.788880924890506</v>
          </cell>
          <cell r="F210">
            <v>94.8</v>
          </cell>
          <cell r="G210">
            <v>93.3</v>
          </cell>
          <cell r="H210">
            <v>82.585655426643697</v>
          </cell>
          <cell r="J210">
            <v>85.950577029286094</v>
          </cell>
          <cell r="L210">
            <v>69.285969177960197</v>
          </cell>
          <cell r="M210">
            <v>92.3</v>
          </cell>
          <cell r="N210">
            <v>90.8</v>
          </cell>
          <cell r="O210">
            <v>79.638661637111994</v>
          </cell>
          <cell r="Q210">
            <v>86.696218353669195</v>
          </cell>
          <cell r="S210">
            <v>74.539742426517094</v>
          </cell>
          <cell r="T210">
            <v>90.899999999999906</v>
          </cell>
          <cell r="U210">
            <v>88.2</v>
          </cell>
          <cell r="V210">
            <v>84.287527305248204</v>
          </cell>
          <cell r="X210">
            <v>84.763342842547004</v>
          </cell>
          <cell r="Z210">
            <v>69.067429059038204</v>
          </cell>
          <cell r="AA210">
            <v>90.2</v>
          </cell>
          <cell r="AB210">
            <v>88.2</v>
          </cell>
          <cell r="AC210">
            <v>79.811322421510496</v>
          </cell>
        </row>
        <row r="211">
          <cell r="C211">
            <v>95.201197023133105</v>
          </cell>
          <cell r="E211">
            <v>89.1582667280734</v>
          </cell>
          <cell r="F211">
            <v>97.2</v>
          </cell>
          <cell r="G211">
            <v>91.3</v>
          </cell>
          <cell r="H211">
            <v>99.915728003779094</v>
          </cell>
          <cell r="J211">
            <v>94.177965754840997</v>
          </cell>
          <cell r="L211">
            <v>89.114600609944105</v>
          </cell>
          <cell r="M211">
            <v>96.399999999999906</v>
          </cell>
          <cell r="N211">
            <v>91.5</v>
          </cell>
          <cell r="O211">
            <v>97.422415543963893</v>
          </cell>
          <cell r="Q211">
            <v>99.768188429341606</v>
          </cell>
          <cell r="S211">
            <v>91.245676279224696</v>
          </cell>
          <cell r="T211">
            <v>103.7</v>
          </cell>
          <cell r="U211">
            <v>99</v>
          </cell>
          <cell r="V211">
            <v>100.715136462521</v>
          </cell>
          <cell r="X211">
            <v>96.505479507912199</v>
          </cell>
          <cell r="Z211">
            <v>95.271634523551896</v>
          </cell>
          <cell r="AA211">
            <v>98</v>
          </cell>
          <cell r="AB211">
            <v>92.7</v>
          </cell>
          <cell r="AC211">
            <v>101.322702864467</v>
          </cell>
        </row>
        <row r="212">
          <cell r="C212">
            <v>97.333520037596202</v>
          </cell>
          <cell r="E212">
            <v>92.423089304992502</v>
          </cell>
          <cell r="F212">
            <v>99.7</v>
          </cell>
          <cell r="G212">
            <v>96.4</v>
          </cell>
          <cell r="H212">
            <v>100.099533858363</v>
          </cell>
          <cell r="J212">
            <v>97.001427775196703</v>
          </cell>
          <cell r="L212">
            <v>92.746141500867907</v>
          </cell>
          <cell r="M212">
            <v>97.5</v>
          </cell>
          <cell r="N212">
            <v>95.9</v>
          </cell>
          <cell r="O212">
            <v>97.8005196189022</v>
          </cell>
          <cell r="Q212">
            <v>98.633044011465699</v>
          </cell>
          <cell r="S212">
            <v>92.447649891571601</v>
          </cell>
          <cell r="T212">
            <v>101.1</v>
          </cell>
          <cell r="U212">
            <v>98.8</v>
          </cell>
          <cell r="V212">
            <v>99.087212305188999</v>
          </cell>
          <cell r="X212">
            <v>97.077698744703596</v>
          </cell>
          <cell r="Z212">
            <v>98.912173267731006</v>
          </cell>
          <cell r="AA212">
            <v>97.1</v>
          </cell>
          <cell r="AB212">
            <v>94.2</v>
          </cell>
          <cell r="AC212">
            <v>101.45389104969399</v>
          </cell>
        </row>
        <row r="213">
          <cell r="C213">
            <v>99.533797889490501</v>
          </cell>
          <cell r="E213">
            <v>99.006966748244494</v>
          </cell>
          <cell r="F213">
            <v>100</v>
          </cell>
          <cell r="G213">
            <v>98.1</v>
          </cell>
          <cell r="H213">
            <v>102.938922020438</v>
          </cell>
          <cell r="J213">
            <v>98.966419171313802</v>
          </cell>
          <cell r="L213">
            <v>97.6637144855152</v>
          </cell>
          <cell r="M213">
            <v>100.3</v>
          </cell>
          <cell r="N213">
            <v>99.3</v>
          </cell>
          <cell r="O213">
            <v>99.819428006076905</v>
          </cell>
          <cell r="Q213">
            <v>99.799638408660897</v>
          </cell>
          <cell r="S213">
            <v>98.214768742960501</v>
          </cell>
          <cell r="T213">
            <v>100.5</v>
          </cell>
          <cell r="U213">
            <v>99.7</v>
          </cell>
          <cell r="V213">
            <v>101.04661536648899</v>
          </cell>
          <cell r="X213">
            <v>95.858049091981698</v>
          </cell>
          <cell r="Z213">
            <v>95.894232366526197</v>
          </cell>
          <cell r="AA213">
            <v>96.1</v>
          </cell>
          <cell r="AB213">
            <v>92.7</v>
          </cell>
          <cell r="AC213">
            <v>100.54200107918599</v>
          </cell>
        </row>
        <row r="214">
          <cell r="C214">
            <v>102.509200773411</v>
          </cell>
          <cell r="E214">
            <v>100.434197426309</v>
          </cell>
          <cell r="F214">
            <v>104.6</v>
          </cell>
          <cell r="G214">
            <v>104.3</v>
          </cell>
          <cell r="H214">
            <v>102.390186255513</v>
          </cell>
          <cell r="J214">
            <v>100.770539821771</v>
          </cell>
          <cell r="L214">
            <v>99.785973334896994</v>
          </cell>
          <cell r="M214">
            <v>102</v>
          </cell>
          <cell r="N214">
            <v>104.4</v>
          </cell>
          <cell r="O214">
            <v>97.787496233941198</v>
          </cell>
          <cell r="Q214">
            <v>101.239349376511</v>
          </cell>
          <cell r="S214">
            <v>100.692389916659</v>
          </cell>
          <cell r="T214">
            <v>102.5</v>
          </cell>
          <cell r="U214">
            <v>103.1</v>
          </cell>
          <cell r="V214">
            <v>100.52984954729099</v>
          </cell>
          <cell r="X214">
            <v>99.146537956010704</v>
          </cell>
          <cell r="Z214">
            <v>98.586564932480201</v>
          </cell>
          <cell r="AA214">
            <v>100.6</v>
          </cell>
          <cell r="AB214">
            <v>99.8</v>
          </cell>
          <cell r="AC214">
            <v>100.20744365653999</v>
          </cell>
        </row>
        <row r="215">
          <cell r="C215">
            <v>97.535517687198805</v>
          </cell>
          <cell r="E215">
            <v>93.690859758218096</v>
          </cell>
          <cell r="F215">
            <v>98.1</v>
          </cell>
          <cell r="G215">
            <v>96.6</v>
          </cell>
          <cell r="H215">
            <v>98.562513979447601</v>
          </cell>
          <cell r="J215">
            <v>100.198293775295</v>
          </cell>
          <cell r="L215">
            <v>94.288350288459299</v>
          </cell>
          <cell r="M215">
            <v>101.4</v>
          </cell>
          <cell r="N215">
            <v>99.6</v>
          </cell>
          <cell r="O215">
            <v>100.22967210703401</v>
          </cell>
          <cell r="Q215">
            <v>97.580176740503006</v>
          </cell>
          <cell r="S215">
            <v>96.402695388891303</v>
          </cell>
          <cell r="T215">
            <v>97.9</v>
          </cell>
          <cell r="U215">
            <v>96.9</v>
          </cell>
          <cell r="V215">
            <v>98.654282546038203</v>
          </cell>
          <cell r="X215">
            <v>95.286229120112793</v>
          </cell>
          <cell r="Z215">
            <v>89.925136342685406</v>
          </cell>
          <cell r="AA215">
            <v>96.3</v>
          </cell>
          <cell r="AB215">
            <v>92.9</v>
          </cell>
          <cell r="AC215">
            <v>97.691809604766505</v>
          </cell>
        </row>
        <row r="216">
          <cell r="C216">
            <v>100.024725066922</v>
          </cell>
          <cell r="E216">
            <v>92.988315603465594</v>
          </cell>
          <cell r="F216">
            <v>104</v>
          </cell>
          <cell r="G216">
            <v>101.8</v>
          </cell>
          <cell r="H216">
            <v>99.391183589996999</v>
          </cell>
          <cell r="J216">
            <v>101.63569518189</v>
          </cell>
          <cell r="L216">
            <v>94.258424315095695</v>
          </cell>
          <cell r="M216">
            <v>104.2</v>
          </cell>
          <cell r="N216">
            <v>102.1</v>
          </cell>
          <cell r="O216">
            <v>100.466788405275</v>
          </cell>
          <cell r="Q216">
            <v>96.913653406818398</v>
          </cell>
          <cell r="S216">
            <v>91.515523132982494</v>
          </cell>
          <cell r="T216">
            <v>98.9</v>
          </cell>
          <cell r="U216">
            <v>98</v>
          </cell>
          <cell r="V216">
            <v>95.425277957081093</v>
          </cell>
          <cell r="X216">
            <v>95.329233596089495</v>
          </cell>
          <cell r="Z216">
            <v>89.598621978191602</v>
          </cell>
          <cell r="AA216">
            <v>98.000000000000099</v>
          </cell>
          <cell r="AB216">
            <v>95.9</v>
          </cell>
          <cell r="AC216">
            <v>94.801912778887896</v>
          </cell>
        </row>
        <row r="217">
          <cell r="C217">
            <v>98.131232613130607</v>
          </cell>
          <cell r="E217">
            <v>97.012625253824993</v>
          </cell>
          <cell r="F217">
            <v>98.1</v>
          </cell>
          <cell r="G217">
            <v>95.9</v>
          </cell>
          <cell r="H217">
            <v>99.695144414694198</v>
          </cell>
          <cell r="J217">
            <v>97.447084334137699</v>
          </cell>
          <cell r="L217">
            <v>92.472258792086905</v>
          </cell>
          <cell r="M217">
            <v>98.9</v>
          </cell>
          <cell r="N217">
            <v>98.9</v>
          </cell>
          <cell r="O217">
            <v>94.736870163313498</v>
          </cell>
          <cell r="Q217">
            <v>94.608347054929794</v>
          </cell>
          <cell r="S217">
            <v>92.470929814883206</v>
          </cell>
          <cell r="T217">
            <v>95.3</v>
          </cell>
          <cell r="U217">
            <v>92.4</v>
          </cell>
          <cell r="V217">
            <v>96.845609336782204</v>
          </cell>
          <cell r="X217">
            <v>95.320055088131397</v>
          </cell>
          <cell r="Z217">
            <v>91.029704699165194</v>
          </cell>
          <cell r="AA217">
            <v>96.9</v>
          </cell>
          <cell r="AB217">
            <v>93.3</v>
          </cell>
          <cell r="AC217">
            <v>97.709113954290899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showGridLines="0" zoomScaleNormal="100" workbookViewId="0">
      <selection activeCell="F14" sqref="F14"/>
    </sheetView>
  </sheetViews>
  <sheetFormatPr defaultColWidth="9.109375" defaultRowHeight="13.95" customHeight="1" x14ac:dyDescent="0.3"/>
  <cols>
    <col min="1" max="1" width="12.44140625" style="3" customWidth="1"/>
    <col min="2" max="2" width="15.44140625" style="3" customWidth="1"/>
    <col min="3" max="3" width="14.5546875" style="3" customWidth="1"/>
    <col min="4" max="4" width="16.33203125" style="3" customWidth="1"/>
    <col min="5" max="5" width="13.44140625" style="3" customWidth="1"/>
    <col min="6" max="6" width="14.109375" style="3" customWidth="1"/>
    <col min="7" max="12" width="9.109375" style="3"/>
    <col min="13" max="14" width="9.109375" style="3" customWidth="1"/>
    <col min="15" max="16384" width="9.109375" style="3"/>
  </cols>
  <sheetData>
    <row r="1" spans="1:13" ht="14.4" customHeight="1" x14ac:dyDescent="0.3">
      <c r="A1" s="58" t="s">
        <v>73</v>
      </c>
      <c r="B1" s="59"/>
      <c r="C1" s="59"/>
      <c r="D1" s="59"/>
      <c r="E1" s="59"/>
      <c r="F1" s="59"/>
    </row>
    <row r="2" spans="1:13" s="9" customFormat="1" ht="30" customHeight="1" x14ac:dyDescent="0.3">
      <c r="A2" s="12" t="s">
        <v>12</v>
      </c>
      <c r="B2" s="14" t="s">
        <v>43</v>
      </c>
      <c r="C2" s="14" t="s">
        <v>13</v>
      </c>
      <c r="D2" s="14" t="s">
        <v>47</v>
      </c>
      <c r="E2" s="14" t="s">
        <v>14</v>
      </c>
      <c r="F2" s="14" t="s">
        <v>15</v>
      </c>
    </row>
    <row r="3" spans="1:13" ht="13.95" customHeight="1" x14ac:dyDescent="0.3">
      <c r="A3" s="5">
        <v>2010</v>
      </c>
      <c r="B3" s="7"/>
      <c r="C3" s="7"/>
      <c r="D3" s="7"/>
      <c r="E3" s="7"/>
      <c r="F3" s="7"/>
    </row>
    <row r="4" spans="1:13" ht="13.95" customHeight="1" x14ac:dyDescent="0.3">
      <c r="A4" s="6" t="s">
        <v>1</v>
      </c>
      <c r="B4" s="11">
        <f>+ROUND('[1]Climi-dest_nota'!$C181,1)</f>
        <v>103.9</v>
      </c>
      <c r="C4" s="11">
        <f>+ROUND('[1]Climi-dest_nota'!$E181,1)</f>
        <v>95.6</v>
      </c>
      <c r="D4" s="11">
        <f>+ROUND('[1]Climi-dest_nota'!$F181,1)</f>
        <v>107</v>
      </c>
      <c r="E4" s="11">
        <f>+ROUND('[1]Climi-dest_nota'!$G181,1)</f>
        <v>109.4</v>
      </c>
      <c r="F4" s="11">
        <f>+ROUND('[1]Climi-dest_nota'!$H181,1)</f>
        <v>96.3</v>
      </c>
      <c r="G4" s="1"/>
      <c r="H4" s="1"/>
      <c r="I4" s="1"/>
      <c r="J4" s="1"/>
      <c r="K4" s="1"/>
      <c r="L4" s="1"/>
      <c r="M4" s="1"/>
    </row>
    <row r="5" spans="1:13" ht="13.95" customHeight="1" x14ac:dyDescent="0.3">
      <c r="A5" s="4">
        <v>2011</v>
      </c>
      <c r="B5" s="2"/>
      <c r="C5" s="2"/>
      <c r="D5" s="2"/>
      <c r="E5" s="6"/>
      <c r="F5" s="11"/>
      <c r="G5" s="38"/>
      <c r="H5" s="38"/>
      <c r="I5" s="38"/>
      <c r="J5" s="38"/>
      <c r="K5" s="38"/>
      <c r="L5" s="38"/>
      <c r="M5" s="1"/>
    </row>
    <row r="6" spans="1:13" ht="13.95" customHeight="1" x14ac:dyDescent="0.3">
      <c r="A6" s="6" t="s">
        <v>2</v>
      </c>
      <c r="B6" s="11">
        <f>+ROUND('[1]Climi-dest_nota'!$C182,1)</f>
        <v>101.9</v>
      </c>
      <c r="C6" s="11">
        <f>+ROUND('[1]Climi-dest_nota'!$E182,1)</f>
        <v>91.2</v>
      </c>
      <c r="D6" s="11">
        <f>+ROUND('[1]Climi-dest_nota'!$F182,1)</f>
        <v>106</v>
      </c>
      <c r="E6" s="11">
        <f>+ROUND('[1]Climi-dest_nota'!$G182,1)</f>
        <v>110.4</v>
      </c>
      <c r="F6" s="11">
        <f>+ROUND('[1]Climi-dest_nota'!$H182,1)</f>
        <v>91.4</v>
      </c>
      <c r="G6" s="1"/>
      <c r="H6" s="1"/>
      <c r="I6" s="1"/>
      <c r="J6" s="1"/>
      <c r="K6" s="1"/>
      <c r="L6" s="1"/>
      <c r="M6" s="1"/>
    </row>
    <row r="7" spans="1:13" ht="13.95" customHeight="1" x14ac:dyDescent="0.3">
      <c r="A7" s="6" t="s">
        <v>3</v>
      </c>
      <c r="B7" s="11">
        <f>+ROUND('[1]Climi-dest_nota'!$C183,1)</f>
        <v>101.5</v>
      </c>
      <c r="C7" s="11">
        <f>+ROUND('[1]Climi-dest_nota'!$E183,1)</f>
        <v>90.8</v>
      </c>
      <c r="D7" s="11">
        <f>+ROUND('[1]Climi-dest_nota'!$F183,1)</f>
        <v>106</v>
      </c>
      <c r="E7" s="11">
        <f>+ROUND('[1]Climi-dest_nota'!$G183,1)</f>
        <v>107.5</v>
      </c>
      <c r="F7" s="11">
        <f>+ROUND('[1]Climi-dest_nota'!$H183,1)</f>
        <v>93.9</v>
      </c>
    </row>
    <row r="8" spans="1:13" ht="13.95" customHeight="1" x14ac:dyDescent="0.3">
      <c r="A8" s="6" t="s">
        <v>4</v>
      </c>
      <c r="B8" s="11">
        <f>+ROUND('[1]Climi-dest_nota'!$C184,1)</f>
        <v>101.2</v>
      </c>
      <c r="C8" s="11">
        <f>+ROUND('[1]Climi-dest_nota'!$E184,1)</f>
        <v>88.2</v>
      </c>
      <c r="D8" s="11">
        <f>+ROUND('[1]Climi-dest_nota'!$F184,1)</f>
        <v>105.5</v>
      </c>
      <c r="E8" s="11">
        <f>+ROUND('[1]Climi-dest_nota'!$G184,1)</f>
        <v>106.4</v>
      </c>
      <c r="F8" s="11">
        <f>+ROUND('[1]Climi-dest_nota'!$H184,1)</f>
        <v>93.4</v>
      </c>
    </row>
    <row r="9" spans="1:13" ht="13.95" customHeight="1" x14ac:dyDescent="0.3">
      <c r="A9" s="6" t="s">
        <v>5</v>
      </c>
      <c r="B9" s="11">
        <f>+ROUND('[1]Climi-dest_nota'!$C185,1)</f>
        <v>100.8</v>
      </c>
      <c r="C9" s="11">
        <f>+ROUND('[1]Climi-dest_nota'!$E185,1)</f>
        <v>87.2</v>
      </c>
      <c r="D9" s="11">
        <f>+ROUND('[1]Climi-dest_nota'!$F185,1)</f>
        <v>104.6</v>
      </c>
      <c r="E9" s="11">
        <f>+ROUND('[1]Climi-dest_nota'!$G185,1)</f>
        <v>107</v>
      </c>
      <c r="F9" s="11">
        <f>+ROUND('[1]Climi-dest_nota'!$H185,1)</f>
        <v>91.1</v>
      </c>
    </row>
    <row r="10" spans="1:13" ht="13.95" customHeight="1" x14ac:dyDescent="0.3">
      <c r="A10" s="6" t="s">
        <v>6</v>
      </c>
      <c r="B10" s="11">
        <f>+ROUND('[1]Climi-dest_nota'!$C186,1)</f>
        <v>103.4</v>
      </c>
      <c r="C10" s="11">
        <f>+ROUND('[1]Climi-dest_nota'!$E186,1)</f>
        <v>93.9</v>
      </c>
      <c r="D10" s="11">
        <f>+ROUND('[1]Climi-dest_nota'!$F186,1)</f>
        <v>107</v>
      </c>
      <c r="E10" s="11">
        <f>+ROUND('[1]Climi-dest_nota'!$G186,1)</f>
        <v>110.6</v>
      </c>
      <c r="F10" s="11">
        <f>+ROUND('[1]Climi-dest_nota'!$H186,1)</f>
        <v>93.6</v>
      </c>
    </row>
    <row r="11" spans="1:13" ht="13.95" customHeight="1" x14ac:dyDescent="0.3">
      <c r="A11" s="6" t="s">
        <v>7</v>
      </c>
      <c r="B11" s="11">
        <f>+ROUND('[1]Climi-dest_nota'!$C187,1)</f>
        <v>102.1</v>
      </c>
      <c r="C11" s="11">
        <f>+ROUND('[1]Climi-dest_nota'!$E187,1)</f>
        <v>93.3</v>
      </c>
      <c r="D11" s="11">
        <f>+ROUND('[1]Climi-dest_nota'!$F187,1)</f>
        <v>105.7</v>
      </c>
      <c r="E11" s="11">
        <f>+ROUND('[1]Climi-dest_nota'!$G187,1)</f>
        <v>108.7</v>
      </c>
      <c r="F11" s="11">
        <f>+ROUND('[1]Climi-dest_nota'!$H187,1)</f>
        <v>92.7</v>
      </c>
    </row>
    <row r="12" spans="1:13" ht="13.95" customHeight="1" x14ac:dyDescent="0.3">
      <c r="A12" s="6" t="s">
        <v>8</v>
      </c>
      <c r="B12" s="11">
        <f>+ROUND('[1]Climi-dest_nota'!$C188,1)</f>
        <v>99.6</v>
      </c>
      <c r="C12" s="11">
        <f>+ROUND('[1]Climi-dest_nota'!$E188,1)</f>
        <v>87.6</v>
      </c>
      <c r="D12" s="11">
        <f>+ROUND('[1]Climi-dest_nota'!$F188,1)</f>
        <v>104.3</v>
      </c>
      <c r="E12" s="11">
        <f>+ROUND('[1]Climi-dest_nota'!$G188,1)</f>
        <v>109.8</v>
      </c>
      <c r="F12" s="11">
        <f>+ROUND('[1]Climi-dest_nota'!$H188,1)</f>
        <v>86.5</v>
      </c>
    </row>
    <row r="13" spans="1:13" ht="13.95" customHeight="1" x14ac:dyDescent="0.3">
      <c r="A13" s="6" t="s">
        <v>9</v>
      </c>
      <c r="B13" s="11">
        <f>+ROUND('[1]Climi-dest_nota'!$C189,1)</f>
        <v>96</v>
      </c>
      <c r="C13" s="11">
        <f>+ROUND('[1]Climi-dest_nota'!$E189,1)</f>
        <v>80.900000000000006</v>
      </c>
      <c r="D13" s="11">
        <f>+ROUND('[1]Climi-dest_nota'!$F189,1)</f>
        <v>101.9</v>
      </c>
      <c r="E13" s="11">
        <f>+ROUND('[1]Climi-dest_nota'!$G189,1)</f>
        <v>104.3</v>
      </c>
      <c r="F13" s="11">
        <f>+ROUND('[1]Climi-dest_nota'!$H189,1)</f>
        <v>85.6</v>
      </c>
    </row>
    <row r="14" spans="1:13" ht="13.95" customHeight="1" x14ac:dyDescent="0.3">
      <c r="A14" s="6" t="s">
        <v>10</v>
      </c>
      <c r="B14" s="11">
        <f>+ROUND('[1]Climi-dest_nota'!$C190,1)</f>
        <v>93.6</v>
      </c>
      <c r="C14" s="11">
        <f>+ROUND('[1]Climi-dest_nota'!$E190,1)</f>
        <v>77.3</v>
      </c>
      <c r="D14" s="11">
        <f>+ROUND('[1]Climi-dest_nota'!$F190,1)</f>
        <v>100.6</v>
      </c>
      <c r="E14" s="11">
        <f>+ROUND('[1]Climi-dest_nota'!$G190,1)</f>
        <v>101.2</v>
      </c>
      <c r="F14" s="11">
        <f>+ROUND('[1]Climi-dest_nota'!$H190,1)</f>
        <v>85.1</v>
      </c>
    </row>
    <row r="15" spans="1:13" ht="13.95" customHeight="1" x14ac:dyDescent="0.3">
      <c r="A15" s="6" t="s">
        <v>11</v>
      </c>
      <c r="B15" s="11">
        <f>+ROUND('[1]Climi-dest_nota'!$C191,1)</f>
        <v>92.7</v>
      </c>
      <c r="C15" s="11">
        <f>+ROUND('[1]Climi-dest_nota'!$E191,1)</f>
        <v>75.400000000000006</v>
      </c>
      <c r="D15" s="11">
        <f>+ROUND('[1]Climi-dest_nota'!$F191,1)</f>
        <v>98.6</v>
      </c>
      <c r="E15" s="11">
        <f>+ROUND('[1]Climi-dest_nota'!$G191,1)</f>
        <v>101</v>
      </c>
      <c r="F15" s="11">
        <f>+ROUND('[1]Climi-dest_nota'!$H191,1)</f>
        <v>81.5</v>
      </c>
    </row>
    <row r="16" spans="1:13" ht="13.95" customHeight="1" x14ac:dyDescent="0.3">
      <c r="A16" s="6" t="s">
        <v>0</v>
      </c>
      <c r="B16" s="11">
        <f>+ROUND('[1]Climi-dest_nota'!$C192,1)</f>
        <v>96.2</v>
      </c>
      <c r="C16" s="11">
        <f>+ROUND('[1]Climi-dest_nota'!$E192,1)</f>
        <v>83.3</v>
      </c>
      <c r="D16" s="11">
        <f>+ROUND('[1]Climi-dest_nota'!$F192,1)</f>
        <v>101.6</v>
      </c>
      <c r="E16" s="11">
        <f>+ROUND('[1]Climi-dest_nota'!$G192,1)</f>
        <v>102.2</v>
      </c>
      <c r="F16" s="11">
        <f>+ROUND('[1]Climi-dest_nota'!$H192,1)</f>
        <v>88.9</v>
      </c>
    </row>
    <row r="17" spans="1:6" ht="13.95" customHeight="1" x14ac:dyDescent="0.3">
      <c r="A17" s="6" t="s">
        <v>1</v>
      </c>
      <c r="B17" s="11">
        <f>+ROUND('[1]Climi-dest_nota'!$C193,1)</f>
        <v>91.9</v>
      </c>
      <c r="C17" s="11">
        <f>+ROUND('[1]Climi-dest_nota'!$E193,1)</f>
        <v>77.2</v>
      </c>
      <c r="D17" s="11">
        <f>+ROUND('[1]Climi-dest_nota'!$F193,1)</f>
        <v>97.3</v>
      </c>
      <c r="E17" s="11">
        <f>+ROUND('[1]Climi-dest_nota'!$G193,1)</f>
        <v>98.4</v>
      </c>
      <c r="F17" s="11">
        <f>+ROUND('[1]Climi-dest_nota'!$H193,1)</f>
        <v>82.8</v>
      </c>
    </row>
    <row r="18" spans="1:6" ht="13.95" customHeight="1" x14ac:dyDescent="0.3">
      <c r="A18" s="5">
        <v>2012</v>
      </c>
      <c r="B18" s="11"/>
      <c r="C18" s="11"/>
      <c r="D18" s="11"/>
      <c r="E18" s="11"/>
      <c r="F18" s="11"/>
    </row>
    <row r="19" spans="1:6" ht="13.95" customHeight="1" x14ac:dyDescent="0.3">
      <c r="A19" s="6" t="s">
        <v>2</v>
      </c>
      <c r="B19" s="11">
        <f>+ROUND('[1]Climi-dest_nota'!$C194,1)</f>
        <v>91.9</v>
      </c>
      <c r="C19" s="11">
        <f>+ROUND('[1]Climi-dest_nota'!$E194,1)</f>
        <v>75.599999999999994</v>
      </c>
      <c r="D19" s="11">
        <f>+ROUND('[1]Climi-dest_nota'!$F194,1)</f>
        <v>97.9</v>
      </c>
      <c r="E19" s="11">
        <f>+ROUND('[1]Climi-dest_nota'!$G194,1)</f>
        <v>102.3</v>
      </c>
      <c r="F19" s="11">
        <f>+ROUND('[1]Climi-dest_nota'!$H194,1)</f>
        <v>78.7</v>
      </c>
    </row>
    <row r="20" spans="1:6" ht="13.95" customHeight="1" x14ac:dyDescent="0.3">
      <c r="A20" s="6" t="s">
        <v>3</v>
      </c>
      <c r="B20" s="11">
        <f>+ROUND('[1]Climi-dest_nota'!$C195,1)</f>
        <v>94.1</v>
      </c>
      <c r="C20" s="11">
        <f>+ROUND('[1]Climi-dest_nota'!$E195,1)</f>
        <v>86.3</v>
      </c>
      <c r="D20" s="11">
        <f>+ROUND('[1]Climi-dest_nota'!$F195,1)</f>
        <v>97.5</v>
      </c>
      <c r="E20" s="11">
        <f>+ROUND('[1]Climi-dest_nota'!$G195,1)</f>
        <v>100.3</v>
      </c>
      <c r="F20" s="11">
        <f>+ROUND('[1]Climi-dest_nota'!$H195,1)</f>
        <v>86.2</v>
      </c>
    </row>
    <row r="21" spans="1:6" ht="13.95" customHeight="1" x14ac:dyDescent="0.3">
      <c r="A21" s="6" t="s">
        <v>4</v>
      </c>
      <c r="B21" s="11">
        <f>+ROUND('[1]Climi-dest_nota'!$C196,1)</f>
        <v>96.8</v>
      </c>
      <c r="C21" s="11">
        <f>+ROUND('[1]Climi-dest_nota'!$E196,1)</f>
        <v>86.7</v>
      </c>
      <c r="D21" s="11">
        <f>+ROUND('[1]Climi-dest_nota'!$F196,1)</f>
        <v>100.1</v>
      </c>
      <c r="E21" s="11">
        <f>+ROUND('[1]Climi-dest_nota'!$G196,1)</f>
        <v>102.6</v>
      </c>
      <c r="F21" s="11">
        <f>+ROUND('[1]Climi-dest_nota'!$H196,1)</f>
        <v>88.4</v>
      </c>
    </row>
    <row r="22" spans="1:6" ht="13.95" customHeight="1" x14ac:dyDescent="0.3">
      <c r="A22" s="6" t="s">
        <v>5</v>
      </c>
      <c r="B22" s="11">
        <f>+ROUND('[1]Climi-dest_nota'!$C197,1)</f>
        <v>89.2</v>
      </c>
      <c r="C22" s="11">
        <f>+ROUND('[1]Climi-dest_nota'!$E197,1)</f>
        <v>72.8</v>
      </c>
      <c r="D22" s="11">
        <f>+ROUND('[1]Climi-dest_nota'!$F197,1)</f>
        <v>94.3</v>
      </c>
      <c r="E22" s="11">
        <f>+ROUND('[1]Climi-dest_nota'!$G197,1)</f>
        <v>96.7</v>
      </c>
      <c r="F22" s="11">
        <f>+ROUND('[1]Climi-dest_nota'!$H197,1)</f>
        <v>78.2</v>
      </c>
    </row>
    <row r="23" spans="1:6" ht="13.95" customHeight="1" x14ac:dyDescent="0.3">
      <c r="A23" s="6" t="s">
        <v>6</v>
      </c>
      <c r="B23" s="11">
        <f>+ROUND('[1]Climi-dest_nota'!$C198,1)</f>
        <v>87.3</v>
      </c>
      <c r="C23" s="11">
        <f>+ROUND('[1]Climi-dest_nota'!$E198,1)</f>
        <v>66.2</v>
      </c>
      <c r="D23" s="11">
        <f>+ROUND('[1]Climi-dest_nota'!$F198,1)</f>
        <v>95.2</v>
      </c>
      <c r="E23" s="11">
        <f>+ROUND('[1]Climi-dest_nota'!$G198,1)</f>
        <v>96.4</v>
      </c>
      <c r="F23" s="11">
        <f>+ROUND('[1]Climi-dest_nota'!$H198,1)</f>
        <v>74.900000000000006</v>
      </c>
    </row>
    <row r="24" spans="1:6" ht="13.95" customHeight="1" x14ac:dyDescent="0.3">
      <c r="A24" s="6" t="s">
        <v>7</v>
      </c>
      <c r="B24" s="11">
        <f>+ROUND('[1]Climi-dest_nota'!$C199,1)</f>
        <v>85</v>
      </c>
      <c r="C24" s="11">
        <f>+ROUND('[1]Climi-dest_nota'!$E199,1)</f>
        <v>59.4</v>
      </c>
      <c r="D24" s="11">
        <f>+ROUND('[1]Climi-dest_nota'!$F199,1)</f>
        <v>94.8</v>
      </c>
      <c r="E24" s="11">
        <f>+ROUND('[1]Climi-dest_nota'!$G199,1)</f>
        <v>95.5</v>
      </c>
      <c r="F24" s="11">
        <f>+ROUND('[1]Climi-dest_nota'!$H199,1)</f>
        <v>70.099999999999994</v>
      </c>
    </row>
    <row r="25" spans="1:6" ht="13.95" customHeight="1" x14ac:dyDescent="0.3">
      <c r="A25" s="6" t="s">
        <v>8</v>
      </c>
      <c r="B25" s="11">
        <f>+ROUND('[1]Climi-dest_nota'!$C200,1)</f>
        <v>86</v>
      </c>
      <c r="C25" s="11">
        <f>+ROUND('[1]Climi-dest_nota'!$E200,1)</f>
        <v>67.5</v>
      </c>
      <c r="D25" s="11">
        <f>+ROUND('[1]Climi-dest_nota'!$F200,1)</f>
        <v>92.9</v>
      </c>
      <c r="E25" s="11">
        <f>+ROUND('[1]Climi-dest_nota'!$G200,1)</f>
        <v>92.6</v>
      </c>
      <c r="F25" s="11">
        <f>+ROUND('[1]Climi-dest_nota'!$H200,1)</f>
        <v>77.3</v>
      </c>
    </row>
    <row r="26" spans="1:6" ht="13.95" customHeight="1" x14ac:dyDescent="0.3">
      <c r="A26" s="6" t="s">
        <v>9</v>
      </c>
      <c r="B26" s="11">
        <f>+ROUND('[1]Climi-dest_nota'!$C201,1)</f>
        <v>85.5</v>
      </c>
      <c r="C26" s="11">
        <f>+ROUND('[1]Climi-dest_nota'!$E201,1)</f>
        <v>68</v>
      </c>
      <c r="D26" s="11">
        <f>+ROUND('[1]Climi-dest_nota'!$F201,1)</f>
        <v>92</v>
      </c>
      <c r="E26" s="11">
        <f>+ROUND('[1]Climi-dest_nota'!$G201,1)</f>
        <v>94</v>
      </c>
      <c r="F26" s="11">
        <f>+ROUND('[1]Climi-dest_nota'!$H201,1)</f>
        <v>74.599999999999994</v>
      </c>
    </row>
    <row r="27" spans="1:6" ht="13.95" customHeight="1" x14ac:dyDescent="0.3">
      <c r="A27" s="6" t="s">
        <v>10</v>
      </c>
      <c r="B27" s="11">
        <f>+ROUND('[1]Climi-dest_nota'!$C202,1)</f>
        <v>85.5</v>
      </c>
      <c r="C27" s="11">
        <f>+ROUND('[1]Climi-dest_nota'!$E202,1)</f>
        <v>69.8</v>
      </c>
      <c r="D27" s="11">
        <f>+ROUND('[1]Climi-dest_nota'!$F202,1)</f>
        <v>92.3</v>
      </c>
      <c r="E27" s="11">
        <f>+ROUND('[1]Climi-dest_nota'!$G202,1)</f>
        <v>94</v>
      </c>
      <c r="F27" s="11">
        <f>+ROUND('[1]Climi-dest_nota'!$H202,1)</f>
        <v>75.7</v>
      </c>
    </row>
    <row r="28" spans="1:6" ht="13.95" customHeight="1" x14ac:dyDescent="0.3">
      <c r="A28" s="6" t="s">
        <v>11</v>
      </c>
      <c r="B28" s="11">
        <f>+ROUND('[1]Climi-dest_nota'!$C203,1)</f>
        <v>86</v>
      </c>
      <c r="C28" s="11">
        <f>+ROUND('[1]Climi-dest_nota'!$E203,1)</f>
        <v>71.5</v>
      </c>
      <c r="D28" s="11">
        <f>+ROUND('[1]Climi-dest_nota'!$F203,1)</f>
        <v>91</v>
      </c>
      <c r="E28" s="11">
        <f>+ROUND('[1]Climi-dest_nota'!$G203,1)</f>
        <v>91.9</v>
      </c>
      <c r="F28" s="11">
        <f>+ROUND('[1]Climi-dest_nota'!$H203,1)</f>
        <v>78.099999999999994</v>
      </c>
    </row>
    <row r="29" spans="1:6" ht="13.95" customHeight="1" x14ac:dyDescent="0.3">
      <c r="A29" s="6" t="s">
        <v>0</v>
      </c>
      <c r="B29" s="11">
        <f>+ROUND('[1]Climi-dest_nota'!$C204,1)</f>
        <v>84.8</v>
      </c>
      <c r="C29" s="11">
        <f>+ROUND('[1]Climi-dest_nota'!$E204,1)</f>
        <v>70</v>
      </c>
      <c r="D29" s="11">
        <f>+ROUND('[1]Climi-dest_nota'!$F204,1)</f>
        <v>90.9</v>
      </c>
      <c r="E29" s="11">
        <f>+ROUND('[1]Climi-dest_nota'!$G204,1)</f>
        <v>92.3</v>
      </c>
      <c r="F29" s="11">
        <f>+ROUND('[1]Climi-dest_nota'!$H204,1)</f>
        <v>75.5</v>
      </c>
    </row>
    <row r="30" spans="1:6" ht="13.95" customHeight="1" x14ac:dyDescent="0.3">
      <c r="A30" s="35" t="s">
        <v>1</v>
      </c>
      <c r="B30" s="11">
        <f>+ROUND('[1]Climi-dest_nota'!$C205,1)</f>
        <v>86</v>
      </c>
      <c r="C30" s="11">
        <f>+ROUND('[1]Climi-dest_nota'!$E205,1)</f>
        <v>73.3</v>
      </c>
      <c r="D30" s="11">
        <f>+ROUND('[1]Climi-dest_nota'!$F205,1)</f>
        <v>90.7</v>
      </c>
      <c r="E30" s="11">
        <f>+ROUND('[1]Climi-dest_nota'!$G205,1)</f>
        <v>91.4</v>
      </c>
      <c r="F30" s="11">
        <f>+ROUND('[1]Climi-dest_nota'!$H205,1)</f>
        <v>78.400000000000006</v>
      </c>
    </row>
    <row r="31" spans="1:6" ht="13.95" customHeight="1" x14ac:dyDescent="0.3">
      <c r="A31" s="5">
        <v>2013</v>
      </c>
      <c r="B31" s="11"/>
      <c r="C31" s="11"/>
      <c r="D31" s="11"/>
      <c r="E31" s="11"/>
      <c r="F31" s="11"/>
    </row>
    <row r="32" spans="1:6" ht="13.95" customHeight="1" x14ac:dyDescent="0.3">
      <c r="A32" s="35" t="s">
        <v>2</v>
      </c>
      <c r="B32" s="11">
        <f>+ROUND('[1]Climi-dest_nota'!$C206,1)</f>
        <v>85</v>
      </c>
      <c r="C32" s="11">
        <f>+ROUND('[1]Climi-dest_nota'!$E206,1)</f>
        <v>73.099999999999994</v>
      </c>
      <c r="D32" s="11">
        <f>+ROUND('[1]Climi-dest_nota'!$F206,1)</f>
        <v>89.3</v>
      </c>
      <c r="E32" s="11">
        <f>+ROUND('[1]Climi-dest_nota'!$G206,1)</f>
        <v>90.9</v>
      </c>
      <c r="F32" s="11">
        <f>+ROUND('[1]Climi-dest_nota'!$H206,1)</f>
        <v>77.599999999999994</v>
      </c>
    </row>
    <row r="33" spans="1:6" ht="13.95" customHeight="1" x14ac:dyDescent="0.3">
      <c r="A33" s="35" t="s">
        <v>3</v>
      </c>
      <c r="B33" s="11">
        <f>+ROUND('[1]Climi-dest_nota'!$C207,1)</f>
        <v>86.5</v>
      </c>
      <c r="C33" s="11">
        <f>+ROUND('[1]Climi-dest_nota'!$E207,1)</f>
        <v>73.7</v>
      </c>
      <c r="D33" s="11">
        <f>+ROUND('[1]Climi-dest_nota'!$F207,1)</f>
        <v>91.7</v>
      </c>
      <c r="E33" s="11">
        <f>+ROUND('[1]Climi-dest_nota'!$G207,1)</f>
        <v>91.1</v>
      </c>
      <c r="F33" s="11">
        <f>+ROUND('[1]Climi-dest_nota'!$H207,1)</f>
        <v>80.599999999999994</v>
      </c>
    </row>
    <row r="34" spans="1:6" ht="13.95" customHeight="1" x14ac:dyDescent="0.3">
      <c r="A34" s="35" t="s">
        <v>4</v>
      </c>
      <c r="B34" s="11">
        <f>+ROUND('[1]Climi-dest_nota'!$C208,1)</f>
        <v>85.8</v>
      </c>
      <c r="C34" s="11">
        <f>+ROUND('[1]Climi-dest_nota'!$E208,1)</f>
        <v>70.099999999999994</v>
      </c>
      <c r="D34" s="11">
        <f>+ROUND('[1]Climi-dest_nota'!$F208,1)</f>
        <v>91.4</v>
      </c>
      <c r="E34" s="11">
        <f>+ROUND('[1]Climi-dest_nota'!$G208,1)</f>
        <v>89.2</v>
      </c>
      <c r="F34" s="11">
        <f>+ROUND('[1]Climi-dest_nota'!$H208,1)</f>
        <v>81</v>
      </c>
    </row>
    <row r="35" spans="1:6" ht="13.95" customHeight="1" x14ac:dyDescent="0.3">
      <c r="A35" s="35" t="s">
        <v>5</v>
      </c>
      <c r="B35" s="11">
        <f>+ROUND('[1]Climi-dest_nota'!$C209,1)</f>
        <v>86.9</v>
      </c>
      <c r="C35" s="11">
        <f>+ROUND('[1]Climi-dest_nota'!$E209,1)</f>
        <v>74.599999999999994</v>
      </c>
      <c r="D35" s="11">
        <f>+ROUND('[1]Climi-dest_nota'!$F209,1)</f>
        <v>90.5</v>
      </c>
      <c r="E35" s="11">
        <f>+ROUND('[1]Climi-dest_nota'!$G209,1)</f>
        <v>90.1</v>
      </c>
      <c r="F35" s="11">
        <f>+ROUND('[1]Climi-dest_nota'!$H209,1)</f>
        <v>81.7</v>
      </c>
    </row>
    <row r="36" spans="1:6" ht="13.95" customHeight="1" x14ac:dyDescent="0.3">
      <c r="A36" s="35" t="s">
        <v>6</v>
      </c>
      <c r="B36" s="11">
        <f>+ROUND('[1]Climi-dest_nota'!$C210,1)</f>
        <v>86.6</v>
      </c>
      <c r="C36" s="11">
        <f>+ROUND('[1]Climi-dest_nota'!$E210,1)</f>
        <v>72</v>
      </c>
      <c r="D36" s="11">
        <f>+ROUND('[1]Climi-dest_nota'!$F210,1)</f>
        <v>92</v>
      </c>
      <c r="E36" s="11">
        <f>+ROUND('[1]Climi-dest_nota'!$G210,1)</f>
        <v>90.1</v>
      </c>
      <c r="F36" s="11">
        <f>+ROUND('[1]Climi-dest_nota'!$H210,1)</f>
        <v>81.599999999999994</v>
      </c>
    </row>
    <row r="37" spans="1:6" ht="13.95" customHeight="1" x14ac:dyDescent="0.3">
      <c r="A37" s="35" t="s">
        <v>7</v>
      </c>
      <c r="B37" s="11">
        <f>+ROUND('[1]Climi-dest_nota'!$C211,1)</f>
        <v>95.8</v>
      </c>
      <c r="C37" s="11">
        <f>+ROUND('[1]Climi-dest_nota'!$E211,1)</f>
        <v>91.9</v>
      </c>
      <c r="D37" s="11">
        <f>+ROUND('[1]Climi-dest_nota'!$F211,1)</f>
        <v>97.7</v>
      </c>
      <c r="E37" s="11">
        <f>+ROUND('[1]Climi-dest_nota'!$G211,1)</f>
        <v>92.6</v>
      </c>
      <c r="F37" s="11">
        <f>+ROUND('[1]Climi-dest_nota'!$H211,1)</f>
        <v>99.4</v>
      </c>
    </row>
    <row r="38" spans="1:6" ht="13.95" customHeight="1" x14ac:dyDescent="0.3">
      <c r="A38" s="35" t="s">
        <v>8</v>
      </c>
      <c r="B38" s="11">
        <f>+ROUND('[1]Climi-dest_nota'!$C212,1)</f>
        <v>97.3</v>
      </c>
      <c r="C38" s="11">
        <f>+ROUND('[1]Climi-dest_nota'!$E212,1)</f>
        <v>94.6</v>
      </c>
      <c r="D38" s="11">
        <f>+ROUND('[1]Climi-dest_nota'!$F212,1)</f>
        <v>98.7</v>
      </c>
      <c r="E38" s="11">
        <f>+ROUND('[1]Climi-dest_nota'!$G212,1)</f>
        <v>96.1</v>
      </c>
      <c r="F38" s="11">
        <f>+ROUND('[1]Climi-dest_nota'!$H212,1)</f>
        <v>99.6</v>
      </c>
    </row>
    <row r="39" spans="1:6" ht="13.95" customHeight="1" x14ac:dyDescent="0.3">
      <c r="A39" s="35" t="s">
        <v>9</v>
      </c>
      <c r="B39" s="11">
        <f>+ROUND('[1]Climi-dest_nota'!$C213,1)</f>
        <v>98.2</v>
      </c>
      <c r="C39" s="11">
        <f>+ROUND('[1]Climi-dest_nota'!$E213,1)</f>
        <v>97.4</v>
      </c>
      <c r="D39" s="11">
        <f>+ROUND('[1]Climi-dest_nota'!$F213,1)</f>
        <v>98.9</v>
      </c>
      <c r="E39" s="11">
        <f>+ROUND('[1]Climi-dest_nota'!$G213,1)</f>
        <v>96.9</v>
      </c>
      <c r="F39" s="11">
        <f>+ROUND('[1]Climi-dest_nota'!$H213,1)</f>
        <v>100.8</v>
      </c>
    </row>
    <row r="40" spans="1:6" ht="13.95" customHeight="1" x14ac:dyDescent="0.3">
      <c r="A40" s="35" t="s">
        <v>10</v>
      </c>
      <c r="B40" s="11">
        <f>+ROUND('[1]Climi-dest_nota'!$C214,1)</f>
        <v>100.7</v>
      </c>
      <c r="C40" s="11">
        <f>+ROUND('[1]Climi-dest_nota'!$E214,1)</f>
        <v>99.3</v>
      </c>
      <c r="D40" s="11">
        <f>+ROUND('[1]Climi-dest_nota'!$F214,1)</f>
        <v>102.4</v>
      </c>
      <c r="E40" s="11">
        <f>+ROUND('[1]Climi-dest_nota'!$G214,1)</f>
        <v>102.6</v>
      </c>
      <c r="F40" s="11">
        <f>+ROUND('[1]Climi-dest_nota'!$H214,1)</f>
        <v>100.3</v>
      </c>
    </row>
    <row r="41" spans="1:6" ht="13.95" customHeight="1" x14ac:dyDescent="0.3">
      <c r="A41" s="35" t="s">
        <v>11</v>
      </c>
      <c r="B41" s="11">
        <f>+ROUND('[1]Climi-dest_nota'!$C215,1)</f>
        <v>97.2</v>
      </c>
      <c r="C41" s="11">
        <f>+ROUND('[1]Climi-dest_nota'!$E215,1)</f>
        <v>93.2</v>
      </c>
      <c r="D41" s="11">
        <f>+ROUND('[1]Climi-dest_nota'!$F215,1)</f>
        <v>98.1</v>
      </c>
      <c r="E41" s="11">
        <f>+ROUND('[1]Climi-dest_nota'!$G215,1)</f>
        <v>96.1</v>
      </c>
      <c r="F41" s="11">
        <f>+ROUND('[1]Climi-dest_nota'!$H215,1)</f>
        <v>98.5</v>
      </c>
    </row>
    <row r="42" spans="1:6" ht="13.95" customHeight="1" x14ac:dyDescent="0.3">
      <c r="A42" s="35" t="s">
        <v>0</v>
      </c>
      <c r="B42" s="11">
        <f>+ROUND('[1]Climi-dest_nota'!$C216,1)</f>
        <v>98.2</v>
      </c>
      <c r="C42" s="11">
        <f>+ROUND('[1]Climi-dest_nota'!$E216,1)</f>
        <v>91.7</v>
      </c>
      <c r="D42" s="11">
        <f>+ROUND('[1]Climi-dest_nota'!$F216,1)</f>
        <v>101.1</v>
      </c>
      <c r="E42" s="11">
        <f>+ROUND('[1]Climi-dest_nota'!$G216,1)</f>
        <v>99.2</v>
      </c>
      <c r="F42" s="11">
        <f>+ROUND('[1]Climi-dest_nota'!$H216,1)</f>
        <v>97.3</v>
      </c>
    </row>
    <row r="43" spans="1:6" ht="13.95" customHeight="1" x14ac:dyDescent="0.3">
      <c r="A43" s="35" t="s">
        <v>1</v>
      </c>
      <c r="B43" s="11">
        <f>+ROUND('[1]Climi-dest_nota'!$C217,1)</f>
        <v>96.2</v>
      </c>
      <c r="C43" s="11">
        <f>+ROUND('[1]Climi-dest_nota'!$E217,1)</f>
        <v>93</v>
      </c>
      <c r="D43" s="11">
        <f>+ROUND('[1]Climi-dest_nota'!$F217,1)</f>
        <v>97.3</v>
      </c>
      <c r="E43" s="11">
        <f>+ROUND('[1]Climi-dest_nota'!$G217,1)</f>
        <v>95</v>
      </c>
      <c r="F43" s="11">
        <f>+ROUND('[1]Climi-dest_nota'!$H217,1)</f>
        <v>97.4</v>
      </c>
    </row>
    <row r="44" spans="1:6" ht="13.2" customHeight="1" x14ac:dyDescent="0.3">
      <c r="A44" s="62" t="s">
        <v>42</v>
      </c>
      <c r="B44" s="63"/>
      <c r="C44" s="63"/>
      <c r="D44" s="63"/>
      <c r="E44" s="63"/>
      <c r="F44" s="63"/>
    </row>
    <row r="45" spans="1:6" ht="13.2" customHeight="1" x14ac:dyDescent="0.3">
      <c r="A45" s="60" t="s">
        <v>52</v>
      </c>
      <c r="B45" s="60"/>
      <c r="C45" s="60"/>
      <c r="D45" s="60"/>
      <c r="E45" s="60"/>
      <c r="F45" s="60"/>
    </row>
    <row r="46" spans="1:6" ht="13.2" customHeight="1" x14ac:dyDescent="0.3">
      <c r="A46" s="61" t="s">
        <v>48</v>
      </c>
      <c r="B46" s="61"/>
      <c r="C46" s="61"/>
      <c r="D46" s="61"/>
      <c r="E46" s="61"/>
      <c r="F46" s="61"/>
    </row>
  </sheetData>
  <mergeCells count="4">
    <mergeCell ref="A1:F1"/>
    <mergeCell ref="A45:F45"/>
    <mergeCell ref="A46:F46"/>
    <mergeCell ref="A44:F44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showGridLines="0" zoomScaleNormal="100" workbookViewId="0">
      <selection activeCell="C48" sqref="C48"/>
    </sheetView>
  </sheetViews>
  <sheetFormatPr defaultColWidth="9.109375" defaultRowHeight="13.8" x14ac:dyDescent="0.3"/>
  <cols>
    <col min="1" max="1" width="11.44140625" style="3" customWidth="1"/>
    <col min="2" max="2" width="12" style="3" customWidth="1"/>
    <col min="3" max="3" width="11.6640625" style="3" customWidth="1"/>
    <col min="4" max="4" width="13" style="3" customWidth="1"/>
    <col min="5" max="5" width="11.88671875" style="3" customWidth="1"/>
    <col min="6" max="6" width="13.109375" style="3" customWidth="1"/>
    <col min="7" max="7" width="10.44140625" style="3" customWidth="1"/>
    <col min="8" max="8" width="11.88671875" style="3" customWidth="1"/>
    <col min="9" max="9" width="11.33203125" style="3" customWidth="1"/>
    <col min="10" max="10" width="14.5546875" style="3" customWidth="1"/>
    <col min="11" max="16384" width="9.109375" style="3"/>
  </cols>
  <sheetData>
    <row r="1" spans="1:10" ht="23.1" customHeight="1" x14ac:dyDescent="0.3">
      <c r="A1" s="64" t="s">
        <v>74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s="21" customFormat="1" ht="69.599999999999994" customHeight="1" x14ac:dyDescent="0.25">
      <c r="A2" s="14" t="s">
        <v>12</v>
      </c>
      <c r="B2" s="14" t="s">
        <v>21</v>
      </c>
      <c r="C2" s="14" t="s">
        <v>53</v>
      </c>
      <c r="D2" s="14" t="s">
        <v>54</v>
      </c>
      <c r="E2" s="14" t="s">
        <v>22</v>
      </c>
      <c r="F2" s="14" t="s">
        <v>55</v>
      </c>
      <c r="G2" s="14" t="s">
        <v>44</v>
      </c>
      <c r="H2" s="14" t="s">
        <v>56</v>
      </c>
      <c r="I2" s="14" t="s">
        <v>23</v>
      </c>
      <c r="J2" s="14" t="s">
        <v>64</v>
      </c>
    </row>
    <row r="3" spans="1:10" x14ac:dyDescent="0.3">
      <c r="A3" s="5">
        <v>2010</v>
      </c>
      <c r="B3" s="7"/>
      <c r="C3" s="7"/>
      <c r="D3" s="7"/>
      <c r="E3" s="7"/>
      <c r="F3" s="7"/>
      <c r="G3" s="44"/>
      <c r="H3" s="7"/>
      <c r="I3" s="7"/>
      <c r="J3" s="7"/>
    </row>
    <row r="4" spans="1:10" ht="17.25" customHeight="1" x14ac:dyDescent="0.3">
      <c r="A4" s="6" t="s">
        <v>1</v>
      </c>
      <c r="B4" s="54">
        <f>ROUND(+'[1]Saldi _dest'!B181,0)</f>
        <v>-93</v>
      </c>
      <c r="C4" s="54">
        <f>ROUND(+'[1]Saldi _dest'!C181,0)</f>
        <v>-39</v>
      </c>
      <c r="D4" s="54">
        <f>ROUND(+'[1]Saldi _dest'!D181,0)</f>
        <v>71</v>
      </c>
      <c r="E4" s="54">
        <f>ROUND(+'[1]Saldi _dest'!E181,0)</f>
        <v>-36</v>
      </c>
      <c r="F4" s="54">
        <f>ROUND(+'[1]Saldi _dest'!F181,0)</f>
        <v>-7</v>
      </c>
      <c r="G4" s="54">
        <f>ROUND('[1]Saldi _dest'!G181,0)</f>
        <v>2</v>
      </c>
      <c r="H4" s="54">
        <f>ROUND('[1]Saldi _dest'!I181,0)</f>
        <v>141</v>
      </c>
      <c r="I4" s="54">
        <f>ROUND('[1]Saldi _dest'!H181,0)</f>
        <v>-53</v>
      </c>
      <c r="J4" s="54">
        <f>ROUND(+'[1]Saldi _dest'!J181,0)</f>
        <v>-69</v>
      </c>
    </row>
    <row r="5" spans="1:10" ht="17.25" customHeight="1" x14ac:dyDescent="0.3">
      <c r="A5" s="4">
        <v>2011</v>
      </c>
      <c r="B5" s="55"/>
      <c r="C5" s="55"/>
      <c r="D5" s="55"/>
      <c r="E5" s="55"/>
      <c r="F5" s="55"/>
      <c r="G5" s="54"/>
      <c r="H5" s="56"/>
      <c r="I5" s="56"/>
      <c r="J5" s="56"/>
    </row>
    <row r="6" spans="1:10" ht="17.25" customHeight="1" x14ac:dyDescent="0.3">
      <c r="A6" s="6" t="s">
        <v>2</v>
      </c>
      <c r="B6" s="54">
        <f>ROUND(+'[1]Saldi _dest'!B182,0)</f>
        <v>-98</v>
      </c>
      <c r="C6" s="54">
        <f>ROUND(+'[1]Saldi _dest'!C182,0)</f>
        <v>-46</v>
      </c>
      <c r="D6" s="54">
        <f>ROUND(+'[1]Saldi _dest'!D182,0)</f>
        <v>83</v>
      </c>
      <c r="E6" s="54">
        <f>ROUND(+'[1]Saldi _dest'!E182,0)</f>
        <v>-37</v>
      </c>
      <c r="F6" s="54">
        <f>ROUND(+'[1]Saldi _dest'!F182,0)</f>
        <v>-13</v>
      </c>
      <c r="G6" s="54">
        <f>ROUND('[1]Saldi _dest'!G182,0)</f>
        <v>5</v>
      </c>
      <c r="H6" s="54">
        <f>ROUND('[1]Saldi _dest'!I182,0)</f>
        <v>133</v>
      </c>
      <c r="I6" s="54">
        <f>ROUND('[1]Saldi _dest'!H182,0)</f>
        <v>-65</v>
      </c>
      <c r="J6" s="54">
        <f>ROUND(+'[1]Saldi _dest'!J182,0)</f>
        <v>-57</v>
      </c>
    </row>
    <row r="7" spans="1:10" ht="17.25" customHeight="1" x14ac:dyDescent="0.3">
      <c r="A7" s="6" t="s">
        <v>3</v>
      </c>
      <c r="B7" s="54">
        <f>ROUND(+'[1]Saldi _dest'!B183,0)</f>
        <v>-107</v>
      </c>
      <c r="C7" s="54">
        <f>ROUND(+'[1]Saldi _dest'!C183,0)</f>
        <v>-47</v>
      </c>
      <c r="D7" s="54">
        <f>ROUND(+'[1]Saldi _dest'!D183,0)</f>
        <v>73</v>
      </c>
      <c r="E7" s="54">
        <f>ROUND(+'[1]Saldi _dest'!E183,0)</f>
        <v>-42</v>
      </c>
      <c r="F7" s="54">
        <f>ROUND(+'[1]Saldi _dest'!F183,0)</f>
        <v>-12</v>
      </c>
      <c r="G7" s="54">
        <f>ROUND('[1]Saldi _dest'!G183,0)</f>
        <v>3</v>
      </c>
      <c r="H7" s="54">
        <f>ROUND('[1]Saldi _dest'!I183,0)</f>
        <v>149</v>
      </c>
      <c r="I7" s="54">
        <f>ROUND('[1]Saldi _dest'!H183,0)</f>
        <v>-53</v>
      </c>
      <c r="J7" s="54">
        <f>ROUND(+'[1]Saldi _dest'!J183,0)</f>
        <v>-77</v>
      </c>
    </row>
    <row r="8" spans="1:10" ht="17.25" customHeight="1" x14ac:dyDescent="0.3">
      <c r="A8" s="1" t="s">
        <v>4</v>
      </c>
      <c r="B8" s="54">
        <f>ROUND(+'[1]Saldi _dest'!B184,0)</f>
        <v>-104</v>
      </c>
      <c r="C8" s="54">
        <f>ROUND(+'[1]Saldi _dest'!C184,0)</f>
        <v>-48</v>
      </c>
      <c r="D8" s="54">
        <f>ROUND(+'[1]Saldi _dest'!D184,0)</f>
        <v>83</v>
      </c>
      <c r="E8" s="54">
        <f>ROUND(+'[1]Saldi _dest'!E184,0)</f>
        <v>-41</v>
      </c>
      <c r="F8" s="54">
        <f>ROUND(+'[1]Saldi _dest'!F184,0)</f>
        <v>-14</v>
      </c>
      <c r="G8" s="54">
        <f>ROUND('[1]Saldi _dest'!G184,0)</f>
        <v>2</v>
      </c>
      <c r="H8" s="54">
        <f>ROUND('[1]Saldi _dest'!I184,0)</f>
        <v>145</v>
      </c>
      <c r="I8" s="54">
        <f>ROUND('[1]Saldi _dest'!H184,0)</f>
        <v>-50</v>
      </c>
      <c r="J8" s="54">
        <f>ROUND(+'[1]Saldi _dest'!J184,0)</f>
        <v>-80</v>
      </c>
    </row>
    <row r="9" spans="1:10" ht="17.25" customHeight="1" x14ac:dyDescent="0.3">
      <c r="A9" s="6" t="s">
        <v>5</v>
      </c>
      <c r="B9" s="54">
        <f>ROUND(+'[1]Saldi _dest'!B185,0)</f>
        <v>-102</v>
      </c>
      <c r="C9" s="54">
        <f>ROUND(+'[1]Saldi _dest'!C185,0)</f>
        <v>-54</v>
      </c>
      <c r="D9" s="54">
        <f>ROUND(+'[1]Saldi _dest'!D185,0)</f>
        <v>85</v>
      </c>
      <c r="E9" s="54">
        <f>ROUND(+'[1]Saldi _dest'!E185,0)</f>
        <v>-42</v>
      </c>
      <c r="F9" s="54">
        <f>ROUND(+'[1]Saldi _dest'!F185,0)</f>
        <v>-16</v>
      </c>
      <c r="G9" s="54">
        <f>ROUND('[1]Saldi _dest'!G185,0)</f>
        <v>-2</v>
      </c>
      <c r="H9" s="54">
        <f>ROUND('[1]Saldi _dest'!I185,0)</f>
        <v>142</v>
      </c>
      <c r="I9" s="54">
        <f>ROUND('[1]Saldi _dest'!H185,0)</f>
        <v>-59</v>
      </c>
      <c r="J9" s="54">
        <f>ROUND(+'[1]Saldi _dest'!J185,0)</f>
        <v>-68</v>
      </c>
    </row>
    <row r="10" spans="1:10" ht="17.25" customHeight="1" x14ac:dyDescent="0.3">
      <c r="A10" s="35" t="s">
        <v>6</v>
      </c>
      <c r="B10" s="54">
        <f>ROUND(+'[1]Saldi _dest'!B186,0)</f>
        <v>-91</v>
      </c>
      <c r="C10" s="54">
        <f>ROUND(+'[1]Saldi _dest'!C186,0)</f>
        <v>-43</v>
      </c>
      <c r="D10" s="54">
        <f>ROUND(+'[1]Saldi _dest'!D186,0)</f>
        <v>79</v>
      </c>
      <c r="E10" s="54">
        <f>ROUND(+'[1]Saldi _dest'!E186,0)</f>
        <v>-43</v>
      </c>
      <c r="F10" s="54">
        <f>ROUND(+'[1]Saldi _dest'!F186,0)</f>
        <v>-17</v>
      </c>
      <c r="G10" s="54">
        <f>ROUND('[1]Saldi _dest'!G186,0)</f>
        <v>-1</v>
      </c>
      <c r="H10" s="54">
        <f>ROUND('[1]Saldi _dest'!I186,0)</f>
        <v>147</v>
      </c>
      <c r="I10" s="54">
        <f>ROUND('[1]Saldi _dest'!H186,0)</f>
        <v>-52</v>
      </c>
      <c r="J10" s="54">
        <f>ROUND(+'[1]Saldi _dest'!J186,0)</f>
        <v>-57</v>
      </c>
    </row>
    <row r="11" spans="1:10" ht="17.25" customHeight="1" x14ac:dyDescent="0.3">
      <c r="A11" s="6" t="s">
        <v>7</v>
      </c>
      <c r="B11" s="54">
        <f>ROUND(+'[1]Saldi _dest'!B187,0)</f>
        <v>-93</v>
      </c>
      <c r="C11" s="54">
        <f>ROUND(+'[1]Saldi _dest'!C187,0)</f>
        <v>-43</v>
      </c>
      <c r="D11" s="54">
        <f>ROUND(+'[1]Saldi _dest'!D187,0)</f>
        <v>78</v>
      </c>
      <c r="E11" s="54">
        <f>ROUND(+'[1]Saldi _dest'!E187,0)</f>
        <v>-43</v>
      </c>
      <c r="F11" s="54">
        <f>ROUND(+'[1]Saldi _dest'!F187,0)</f>
        <v>-15</v>
      </c>
      <c r="G11" s="54">
        <f>ROUND('[1]Saldi _dest'!G187,0)</f>
        <v>1</v>
      </c>
      <c r="H11" s="54">
        <f>ROUND('[1]Saldi _dest'!I187,0)</f>
        <v>142</v>
      </c>
      <c r="I11" s="54">
        <f>ROUND('[1]Saldi _dest'!H187,0)</f>
        <v>-54</v>
      </c>
      <c r="J11" s="54">
        <f>ROUND(+'[1]Saldi _dest'!J187,0)</f>
        <v>-66</v>
      </c>
    </row>
    <row r="12" spans="1:10" ht="17.25" customHeight="1" x14ac:dyDescent="0.3">
      <c r="A12" s="1" t="s">
        <v>8</v>
      </c>
      <c r="B12" s="54">
        <f>ROUND(+'[1]Saldi _dest'!B188,0)</f>
        <v>-94</v>
      </c>
      <c r="C12" s="54">
        <f>ROUND(+'[1]Saldi _dest'!C188,0)</f>
        <v>-57</v>
      </c>
      <c r="D12" s="54">
        <f>ROUND(+'[1]Saldi _dest'!D188,0)</f>
        <v>85</v>
      </c>
      <c r="E12" s="54">
        <f>ROUND(+'[1]Saldi _dest'!E188,0)</f>
        <v>-41</v>
      </c>
      <c r="F12" s="54">
        <f>ROUND(+'[1]Saldi _dest'!F188,0)</f>
        <v>-18</v>
      </c>
      <c r="G12" s="54">
        <f>ROUND('[1]Saldi _dest'!G188,0)</f>
        <v>-3</v>
      </c>
      <c r="H12" s="54">
        <f>ROUND('[1]Saldi _dest'!I188,0)</f>
        <v>151</v>
      </c>
      <c r="I12" s="54">
        <f>ROUND('[1]Saldi _dest'!H188,0)</f>
        <v>-72</v>
      </c>
      <c r="J12" s="54">
        <f>ROUND(+'[1]Saldi _dest'!J188,0)</f>
        <v>-67</v>
      </c>
    </row>
    <row r="13" spans="1:10" ht="17.25" customHeight="1" x14ac:dyDescent="0.3">
      <c r="A13" s="6" t="s">
        <v>9</v>
      </c>
      <c r="B13" s="54">
        <f>ROUND(+'[1]Saldi _dest'!B189,0)</f>
        <v>-116</v>
      </c>
      <c r="C13" s="54">
        <f>ROUND(+'[1]Saldi _dest'!C189,0)</f>
        <v>-62</v>
      </c>
      <c r="D13" s="54">
        <f>ROUND(+'[1]Saldi _dest'!D189,0)</f>
        <v>87</v>
      </c>
      <c r="E13" s="54">
        <f>ROUND(+'[1]Saldi _dest'!E189,0)</f>
        <v>-41</v>
      </c>
      <c r="F13" s="54">
        <f>ROUND(+'[1]Saldi _dest'!F189,0)</f>
        <v>-15</v>
      </c>
      <c r="G13" s="54">
        <f>ROUND('[1]Saldi _dest'!G189,0)</f>
        <v>0</v>
      </c>
      <c r="H13" s="54">
        <f>ROUND('[1]Saldi _dest'!I189,0)</f>
        <v>144</v>
      </c>
      <c r="I13" s="54">
        <f>ROUND('[1]Saldi _dest'!H189,0)</f>
        <v>-74</v>
      </c>
      <c r="J13" s="54">
        <f>ROUND(+'[1]Saldi _dest'!J189,0)</f>
        <v>-94</v>
      </c>
    </row>
    <row r="14" spans="1:10" ht="17.25" customHeight="1" x14ac:dyDescent="0.3">
      <c r="A14" s="1" t="s">
        <v>10</v>
      </c>
      <c r="B14" s="54">
        <f>ROUND(+'[1]Saldi _dest'!B190,0)</f>
        <v>-124</v>
      </c>
      <c r="C14" s="54">
        <f>ROUND(+'[1]Saldi _dest'!C190,0)</f>
        <v>-68</v>
      </c>
      <c r="D14" s="54">
        <f>ROUND(+'[1]Saldi _dest'!D190,0)</f>
        <v>89</v>
      </c>
      <c r="E14" s="54">
        <f>ROUND(+'[1]Saldi _dest'!E190,0)</f>
        <v>-49</v>
      </c>
      <c r="F14" s="54">
        <f>ROUND(+'[1]Saldi _dest'!F190,0)</f>
        <v>-20</v>
      </c>
      <c r="G14" s="54">
        <f>ROUND('[1]Saldi _dest'!G190,0)</f>
        <v>-5</v>
      </c>
      <c r="H14" s="54">
        <f>ROUND('[1]Saldi _dest'!I190,0)</f>
        <v>134</v>
      </c>
      <c r="I14" s="54">
        <f>ROUND('[1]Saldi _dest'!H190,0)</f>
        <v>-62</v>
      </c>
      <c r="J14" s="54">
        <f>ROUND(+'[1]Saldi _dest'!J190,0)</f>
        <v>-93</v>
      </c>
    </row>
    <row r="15" spans="1:10" ht="17.25" customHeight="1" x14ac:dyDescent="0.3">
      <c r="A15" s="6" t="s">
        <v>11</v>
      </c>
      <c r="B15" s="54">
        <f>ROUND(+'[1]Saldi _dest'!B191,0)</f>
        <v>-125</v>
      </c>
      <c r="C15" s="54">
        <f>ROUND(+'[1]Saldi _dest'!C191,0)</f>
        <v>-71</v>
      </c>
      <c r="D15" s="54">
        <f>ROUND(+'[1]Saldi _dest'!D191,0)</f>
        <v>91</v>
      </c>
      <c r="E15" s="54">
        <f>ROUND(+'[1]Saldi _dest'!E191,0)</f>
        <v>-54</v>
      </c>
      <c r="F15" s="54">
        <f>ROUND(+'[1]Saldi _dest'!F191,0)</f>
        <v>-22</v>
      </c>
      <c r="G15" s="54">
        <f>ROUND('[1]Saldi _dest'!G191,0)</f>
        <v>-6</v>
      </c>
      <c r="H15" s="54">
        <f>ROUND('[1]Saldi _dest'!I191,0)</f>
        <v>150</v>
      </c>
      <c r="I15" s="54">
        <f>ROUND('[1]Saldi _dest'!H191,0)</f>
        <v>-89</v>
      </c>
      <c r="J15" s="54">
        <f>ROUND(+'[1]Saldi _dest'!J191,0)</f>
        <v>-94</v>
      </c>
    </row>
    <row r="16" spans="1:10" ht="17.25" customHeight="1" x14ac:dyDescent="0.3">
      <c r="A16" s="35" t="s">
        <v>0</v>
      </c>
      <c r="B16" s="54">
        <f>ROUND(+'[1]Saldi _dest'!B192,0)</f>
        <v>-129</v>
      </c>
      <c r="C16" s="54">
        <f>ROUND(+'[1]Saldi _dest'!C192,0)</f>
        <v>-47</v>
      </c>
      <c r="D16" s="54">
        <f>ROUND(+'[1]Saldi _dest'!D192,0)</f>
        <v>79</v>
      </c>
      <c r="E16" s="54">
        <f>ROUND(+'[1]Saldi _dest'!E192,0)</f>
        <v>-52</v>
      </c>
      <c r="F16" s="54">
        <f>ROUND(+'[1]Saldi _dest'!F192,0)</f>
        <v>-21</v>
      </c>
      <c r="G16" s="54">
        <f>ROUND('[1]Saldi _dest'!G192,0)</f>
        <v>-1</v>
      </c>
      <c r="H16" s="54">
        <f>ROUND('[1]Saldi _dest'!I192,0)</f>
        <v>152</v>
      </c>
      <c r="I16" s="54">
        <f>ROUND('[1]Saldi _dest'!H192,0)</f>
        <v>-72</v>
      </c>
      <c r="J16" s="54">
        <f>ROUND(+'[1]Saldi _dest'!J192,0)</f>
        <v>-87</v>
      </c>
    </row>
    <row r="17" spans="1:10" ht="17.25" customHeight="1" x14ac:dyDescent="0.3">
      <c r="A17" s="35" t="s">
        <v>1</v>
      </c>
      <c r="B17" s="54">
        <f>ROUND(+'[1]Saldi _dest'!B193,0)</f>
        <v>-137</v>
      </c>
      <c r="C17" s="54">
        <f>ROUND(+'[1]Saldi _dest'!C193,0)</f>
        <v>-56</v>
      </c>
      <c r="D17" s="54">
        <f>ROUND(+'[1]Saldi _dest'!D193,0)</f>
        <v>87</v>
      </c>
      <c r="E17" s="54">
        <f>ROUND(+'[1]Saldi _dest'!E193,0)</f>
        <v>-57</v>
      </c>
      <c r="F17" s="54">
        <f>ROUND(+'[1]Saldi _dest'!F193,0)</f>
        <v>-31</v>
      </c>
      <c r="G17" s="54">
        <f>ROUND('[1]Saldi _dest'!G193,0)</f>
        <v>-8</v>
      </c>
      <c r="H17" s="54">
        <f>ROUND('[1]Saldi _dest'!I193,0)</f>
        <v>151</v>
      </c>
      <c r="I17" s="54">
        <f>ROUND('[1]Saldi _dest'!H193,0)</f>
        <v>-85</v>
      </c>
      <c r="J17" s="54">
        <f>ROUND(+'[1]Saldi _dest'!J193,0)</f>
        <v>-99</v>
      </c>
    </row>
    <row r="18" spans="1:10" ht="17.25" customHeight="1" x14ac:dyDescent="0.3">
      <c r="A18" s="40">
        <v>2012</v>
      </c>
      <c r="B18" s="57"/>
      <c r="C18" s="57"/>
      <c r="D18" s="57"/>
      <c r="E18" s="57"/>
      <c r="F18" s="57"/>
      <c r="G18" s="54"/>
      <c r="H18" s="57"/>
      <c r="I18" s="57"/>
      <c r="J18" s="57"/>
    </row>
    <row r="19" spans="1:10" ht="17.25" customHeight="1" x14ac:dyDescent="0.3">
      <c r="A19" s="35" t="s">
        <v>2</v>
      </c>
      <c r="B19" s="54">
        <f>ROUND(+'[1]Saldi _dest'!B194,0)</f>
        <v>-127</v>
      </c>
      <c r="C19" s="54">
        <f>ROUND(+'[1]Saldi _dest'!C194,0)</f>
        <v>-66</v>
      </c>
      <c r="D19" s="54">
        <f>ROUND(+'[1]Saldi _dest'!D194,0)</f>
        <v>98</v>
      </c>
      <c r="E19" s="54">
        <f>ROUND(+'[1]Saldi _dest'!E194,0)</f>
        <v>-55</v>
      </c>
      <c r="F19" s="54">
        <f>ROUND(+'[1]Saldi _dest'!F194,0)</f>
        <v>-32</v>
      </c>
      <c r="G19" s="54">
        <f>ROUND('[1]Saldi _dest'!G194,0)</f>
        <v>-2</v>
      </c>
      <c r="H19" s="57">
        <f>ROUND('[1]Saldi _dest'!I194,0)</f>
        <v>148</v>
      </c>
      <c r="I19" s="57">
        <f>ROUND('[1]Saldi _dest'!H194,0)</f>
        <v>-94</v>
      </c>
      <c r="J19" s="57">
        <f>ROUND(+'[1]Saldi _dest'!J194,0)</f>
        <v>-88</v>
      </c>
    </row>
    <row r="20" spans="1:10" ht="17.25" customHeight="1" x14ac:dyDescent="0.3">
      <c r="A20" s="35" t="s">
        <v>3</v>
      </c>
      <c r="B20" s="54">
        <f>ROUND(+'[1]Saldi _dest'!B195,0)</f>
        <v>-116</v>
      </c>
      <c r="C20" s="54">
        <f>ROUND(+'[1]Saldi _dest'!C195,0)</f>
        <v>-46</v>
      </c>
      <c r="D20" s="54">
        <f>ROUND(+'[1]Saldi _dest'!D195,0)</f>
        <v>83</v>
      </c>
      <c r="E20" s="54">
        <f>ROUND(+'[1]Saldi _dest'!E195,0)</f>
        <v>-53</v>
      </c>
      <c r="F20" s="54">
        <f>ROUND(+'[1]Saldi _dest'!F195,0)</f>
        <v>-27</v>
      </c>
      <c r="G20" s="54">
        <f>ROUND('[1]Saldi _dest'!G195,0)</f>
        <v>-7</v>
      </c>
      <c r="H20" s="57">
        <f>ROUND('[1]Saldi _dest'!I195,0)</f>
        <v>142</v>
      </c>
      <c r="I20" s="57">
        <f>ROUND('[1]Saldi _dest'!H195,0)</f>
        <v>-79</v>
      </c>
      <c r="J20" s="57">
        <f>ROUND(+'[1]Saldi _dest'!J195,0)</f>
        <v>-100</v>
      </c>
    </row>
    <row r="21" spans="1:10" ht="17.25" customHeight="1" x14ac:dyDescent="0.3">
      <c r="A21" s="35" t="s">
        <v>4</v>
      </c>
      <c r="B21" s="54">
        <f>ROUND(+'[1]Saldi _dest'!B196,0)</f>
        <v>-110</v>
      </c>
      <c r="C21" s="54">
        <f>ROUND(+'[1]Saldi _dest'!C196,0)</f>
        <v>-43</v>
      </c>
      <c r="D21" s="54">
        <f>ROUND(+'[1]Saldi _dest'!D196,0)</f>
        <v>89</v>
      </c>
      <c r="E21" s="54">
        <f>ROUND(+'[1]Saldi _dest'!E196,0)</f>
        <v>-53</v>
      </c>
      <c r="F21" s="54">
        <f>ROUND(+'[1]Saldi _dest'!F196,0)</f>
        <v>-25</v>
      </c>
      <c r="G21" s="54">
        <f>ROUND('[1]Saldi _dest'!G196,0)</f>
        <v>-7</v>
      </c>
      <c r="H21" s="57">
        <f>ROUND('[1]Saldi _dest'!I196,0)</f>
        <v>143</v>
      </c>
      <c r="I21" s="57">
        <f>ROUND('[1]Saldi _dest'!H196,0)</f>
        <v>-71</v>
      </c>
      <c r="J21" s="57">
        <f>ROUND(+'[1]Saldi _dest'!J196,0)</f>
        <v>-84</v>
      </c>
    </row>
    <row r="22" spans="1:10" ht="17.25" customHeight="1" x14ac:dyDescent="0.3">
      <c r="A22" s="35" t="s">
        <v>5</v>
      </c>
      <c r="B22" s="54">
        <f>ROUND(+'[1]Saldi _dest'!B197,0)</f>
        <v>-126</v>
      </c>
      <c r="C22" s="54">
        <f>ROUND(+'[1]Saldi _dest'!C197,0)</f>
        <v>-68</v>
      </c>
      <c r="D22" s="54">
        <f>ROUND(+'[1]Saldi _dest'!D197,0)</f>
        <v>106</v>
      </c>
      <c r="E22" s="54">
        <f>ROUND(+'[1]Saldi _dest'!E197,0)</f>
        <v>-63</v>
      </c>
      <c r="F22" s="54">
        <f>ROUND(+'[1]Saldi _dest'!F197,0)</f>
        <v>-39</v>
      </c>
      <c r="G22" s="54">
        <f>ROUND('[1]Saldi _dest'!G197,0)</f>
        <v>-12</v>
      </c>
      <c r="H22" s="57">
        <f>ROUND('[1]Saldi _dest'!I197,0)</f>
        <v>141</v>
      </c>
      <c r="I22" s="57">
        <f>ROUND('[1]Saldi _dest'!H197,0)</f>
        <v>-85</v>
      </c>
      <c r="J22" s="57">
        <f>ROUND(+'[1]Saldi _dest'!J197,0)</f>
        <v>-100</v>
      </c>
    </row>
    <row r="23" spans="1:10" ht="17.25" customHeight="1" x14ac:dyDescent="0.3">
      <c r="A23" s="35" t="s">
        <v>6</v>
      </c>
      <c r="B23" s="54">
        <f>ROUND(+'[1]Saldi _dest'!B198,0)</f>
        <v>-137</v>
      </c>
      <c r="C23" s="54">
        <f>ROUND(+'[1]Saldi _dest'!C198,0)</f>
        <v>-78</v>
      </c>
      <c r="D23" s="54">
        <f>ROUND(+'[1]Saldi _dest'!D198,0)</f>
        <v>113</v>
      </c>
      <c r="E23" s="54">
        <f>ROUND(+'[1]Saldi _dest'!E198,0)</f>
        <v>-67</v>
      </c>
      <c r="F23" s="54">
        <f>ROUND(+'[1]Saldi _dest'!F198,0)</f>
        <v>-37</v>
      </c>
      <c r="G23" s="54">
        <f>ROUND('[1]Saldi _dest'!G198,0)</f>
        <v>-17</v>
      </c>
      <c r="H23" s="57">
        <f>ROUND('[1]Saldi _dest'!I198,0)</f>
        <v>145</v>
      </c>
      <c r="I23" s="57">
        <f>ROUND('[1]Saldi _dest'!H198,0)</f>
        <v>-85</v>
      </c>
      <c r="J23" s="57">
        <f>ROUND(+'[1]Saldi _dest'!J198,0)</f>
        <v>-91</v>
      </c>
    </row>
    <row r="24" spans="1:10" ht="17.25" customHeight="1" x14ac:dyDescent="0.3">
      <c r="A24" s="35" t="s">
        <v>7</v>
      </c>
      <c r="B24" s="54">
        <f>ROUND(+'[1]Saldi _dest'!B199,0)</f>
        <v>-139</v>
      </c>
      <c r="C24" s="54">
        <f>ROUND(+'[1]Saldi _dest'!C199,0)</f>
        <v>-93</v>
      </c>
      <c r="D24" s="54">
        <f>ROUND(+'[1]Saldi _dest'!D199,0)</f>
        <v>121</v>
      </c>
      <c r="E24" s="54">
        <f>ROUND(+'[1]Saldi _dest'!E199,0)</f>
        <v>-65</v>
      </c>
      <c r="F24" s="54">
        <f>ROUND(+'[1]Saldi _dest'!F199,0)</f>
        <v>-41</v>
      </c>
      <c r="G24" s="54">
        <f>ROUND('[1]Saldi _dest'!G199,0)</f>
        <v>-16</v>
      </c>
      <c r="H24" s="57">
        <f>ROUND('[1]Saldi _dest'!I199,0)</f>
        <v>141</v>
      </c>
      <c r="I24" s="57">
        <f>ROUND('[1]Saldi _dest'!H199,0)</f>
        <v>-81</v>
      </c>
      <c r="J24" s="57">
        <f>ROUND(+'[1]Saldi _dest'!J199,0)</f>
        <v>-93</v>
      </c>
    </row>
    <row r="25" spans="1:10" ht="17.25" customHeight="1" x14ac:dyDescent="0.3">
      <c r="A25" s="35" t="s">
        <v>8</v>
      </c>
      <c r="B25" s="54">
        <f>ROUND(+'[1]Saldi _dest'!B200,0)</f>
        <v>-139</v>
      </c>
      <c r="C25" s="54">
        <f>ROUND(+'[1]Saldi _dest'!C200,0)</f>
        <v>-67</v>
      </c>
      <c r="D25" s="54">
        <f>ROUND(+'[1]Saldi _dest'!D200,0)</f>
        <v>113</v>
      </c>
      <c r="E25" s="54">
        <f>ROUND(+'[1]Saldi _dest'!E200,0)</f>
        <v>-72</v>
      </c>
      <c r="F25" s="54">
        <f>ROUND(+'[1]Saldi _dest'!F200,0)</f>
        <v>-41</v>
      </c>
      <c r="G25" s="54">
        <f>ROUND('[1]Saldi _dest'!G200,0)</f>
        <v>-18</v>
      </c>
      <c r="H25" s="57">
        <f>ROUND('[1]Saldi _dest'!I200,0)</f>
        <v>131</v>
      </c>
      <c r="I25" s="57">
        <f>ROUND('[1]Saldi _dest'!H200,0)</f>
        <v>-71</v>
      </c>
      <c r="J25" s="57">
        <f>ROUND(+'[1]Saldi _dest'!J200,0)</f>
        <v>-104</v>
      </c>
    </row>
    <row r="26" spans="1:10" ht="17.25" customHeight="1" x14ac:dyDescent="0.3">
      <c r="A26" s="6" t="s">
        <v>9</v>
      </c>
      <c r="B26" s="54">
        <f>ROUND(+'[1]Saldi _dest'!B201,0)</f>
        <v>-137</v>
      </c>
      <c r="C26" s="54">
        <f>ROUND(+'[1]Saldi _dest'!C201,0)</f>
        <v>-69</v>
      </c>
      <c r="D26" s="54">
        <f>ROUND(+'[1]Saldi _dest'!D201,0)</f>
        <v>113</v>
      </c>
      <c r="E26" s="54">
        <f>ROUND(+'[1]Saldi _dest'!E201,0)</f>
        <v>-63</v>
      </c>
      <c r="F26" s="54">
        <f>ROUND(+'[1]Saldi _dest'!F201,0)</f>
        <v>-36</v>
      </c>
      <c r="G26" s="54">
        <f>ROUND('[1]Saldi _dest'!G201,0)</f>
        <v>-17</v>
      </c>
      <c r="H26" s="57">
        <f>ROUND('[1]Saldi _dest'!I201,0)</f>
        <v>122</v>
      </c>
      <c r="I26" s="57">
        <f>ROUND('[1]Saldi _dest'!H201,0)</f>
        <v>-92</v>
      </c>
      <c r="J26" s="57">
        <f>ROUND(+'[1]Saldi _dest'!J201,0)</f>
        <v>-102</v>
      </c>
    </row>
    <row r="27" spans="1:10" ht="17.25" customHeight="1" x14ac:dyDescent="0.3">
      <c r="A27" s="1" t="s">
        <v>10</v>
      </c>
      <c r="B27" s="54">
        <f>ROUND(+'[1]Saldi _dest'!B202,0)</f>
        <v>-140</v>
      </c>
      <c r="C27" s="54">
        <f>ROUND(+'[1]Saldi _dest'!C202,0)</f>
        <v>-57</v>
      </c>
      <c r="D27" s="54">
        <f>ROUND(+'[1]Saldi _dest'!D202,0)</f>
        <v>114</v>
      </c>
      <c r="E27" s="54">
        <f>ROUND(+'[1]Saldi _dest'!E202,0)</f>
        <v>-76</v>
      </c>
      <c r="F27" s="54">
        <f>ROUND(+'[1]Saldi _dest'!F202,0)</f>
        <v>-36</v>
      </c>
      <c r="G27" s="54">
        <f>ROUND('[1]Saldi _dest'!G202,0)</f>
        <v>-24</v>
      </c>
      <c r="H27" s="57">
        <f>ROUND('[1]Saldi _dest'!I202,0)</f>
        <v>143</v>
      </c>
      <c r="I27" s="57">
        <f>ROUND('[1]Saldi _dest'!H202,0)</f>
        <v>-92</v>
      </c>
      <c r="J27" s="57">
        <f>ROUND(+'[1]Saldi _dest'!J202,0)</f>
        <v>-103</v>
      </c>
    </row>
    <row r="28" spans="1:10" ht="17.25" customHeight="1" x14ac:dyDescent="0.3">
      <c r="A28" s="35" t="s">
        <v>11</v>
      </c>
      <c r="B28" s="54">
        <f>ROUND(+'[1]Saldi _dest'!B203,0)</f>
        <v>-136</v>
      </c>
      <c r="C28" s="54">
        <f>ROUND(+'[1]Saldi _dest'!C203,0)</f>
        <v>-59</v>
      </c>
      <c r="D28" s="54">
        <f>ROUND(+'[1]Saldi _dest'!D203,0)</f>
        <v>108</v>
      </c>
      <c r="E28" s="54">
        <f>ROUND(+'[1]Saldi _dest'!E203,0)</f>
        <v>-71</v>
      </c>
      <c r="F28" s="54">
        <f>ROUND(+'[1]Saldi _dest'!F203,0)</f>
        <v>-33</v>
      </c>
      <c r="G28" s="54">
        <f>ROUND('[1]Saldi _dest'!G203,0)</f>
        <v>-24</v>
      </c>
      <c r="H28" s="57">
        <f>ROUND('[1]Saldi _dest'!I203,0)</f>
        <v>135</v>
      </c>
      <c r="I28" s="57">
        <f>ROUND('[1]Saldi _dest'!H203,0)</f>
        <v>-95</v>
      </c>
      <c r="J28" s="57">
        <f>ROUND(+'[1]Saldi _dest'!J203,0)</f>
        <v>-111</v>
      </c>
    </row>
    <row r="29" spans="1:10" ht="17.25" customHeight="1" x14ac:dyDescent="0.3">
      <c r="A29" s="6" t="s">
        <v>0</v>
      </c>
      <c r="B29" s="54">
        <f>ROUND(+'[1]Saldi _dest'!B204,0)</f>
        <v>-134</v>
      </c>
      <c r="C29" s="54">
        <f>ROUND(+'[1]Saldi _dest'!C204,0)</f>
        <v>-63</v>
      </c>
      <c r="D29" s="54">
        <f>ROUND(+'[1]Saldi _dest'!D204,0)</f>
        <v>113</v>
      </c>
      <c r="E29" s="54">
        <f>ROUND(+'[1]Saldi _dest'!E204,0)</f>
        <v>-75</v>
      </c>
      <c r="F29" s="54">
        <f>ROUND(+'[1]Saldi _dest'!F204,0)</f>
        <v>-35</v>
      </c>
      <c r="G29" s="54">
        <f>ROUND('[1]Saldi _dest'!G204,0)</f>
        <v>-25</v>
      </c>
      <c r="H29" s="57">
        <f>ROUND('[1]Saldi _dest'!I204,0)</f>
        <v>143</v>
      </c>
      <c r="I29" s="57">
        <f>ROUND('[1]Saldi _dest'!H204,0)</f>
        <v>-94</v>
      </c>
      <c r="J29" s="57">
        <f>ROUND(+'[1]Saldi _dest'!J204,0)</f>
        <v>-111</v>
      </c>
    </row>
    <row r="30" spans="1:10" ht="17.25" customHeight="1" x14ac:dyDescent="0.3">
      <c r="A30" s="35" t="s">
        <v>1</v>
      </c>
      <c r="B30" s="54">
        <f>ROUND(+'[1]Saldi _dest'!B205,0)</f>
        <v>-132</v>
      </c>
      <c r="C30" s="54">
        <f>ROUND(+'[1]Saldi _dest'!C205,0)</f>
        <v>-59</v>
      </c>
      <c r="D30" s="54">
        <f>ROUND(+'[1]Saldi _dest'!D205,0)</f>
        <v>104</v>
      </c>
      <c r="E30" s="54">
        <f>ROUND(+'[1]Saldi _dest'!E205,0)</f>
        <v>-74</v>
      </c>
      <c r="F30" s="54">
        <f>ROUND(+'[1]Saldi _dest'!F205,0)</f>
        <v>-33</v>
      </c>
      <c r="G30" s="54">
        <f>ROUND('[1]Saldi _dest'!G205,0)</f>
        <v>-29</v>
      </c>
      <c r="H30" s="57">
        <f>ROUND('[1]Saldi _dest'!I205,0)</f>
        <v>136</v>
      </c>
      <c r="I30" s="57">
        <f>ROUND('[1]Saldi _dest'!H205,0)</f>
        <v>-92</v>
      </c>
      <c r="J30" s="57">
        <f>ROUND(+'[1]Saldi _dest'!J205,0)</f>
        <v>-110</v>
      </c>
    </row>
    <row r="31" spans="1:10" ht="17.25" customHeight="1" x14ac:dyDescent="0.3">
      <c r="A31" s="40">
        <v>2013</v>
      </c>
      <c r="B31" s="54"/>
      <c r="C31" s="54"/>
      <c r="D31" s="54"/>
      <c r="E31" s="54"/>
      <c r="F31" s="54"/>
      <c r="G31" s="54"/>
      <c r="H31" s="57"/>
      <c r="I31" s="57"/>
      <c r="J31" s="57"/>
    </row>
    <row r="32" spans="1:10" ht="17.25" customHeight="1" x14ac:dyDescent="0.3">
      <c r="A32" s="35" t="s">
        <v>2</v>
      </c>
      <c r="B32" s="54">
        <f>ROUND(+'[1]Saldi _dest'!B206,0)</f>
        <v>-135</v>
      </c>
      <c r="C32" s="54">
        <f>ROUND(+'[1]Saldi _dest'!C206,0)</f>
        <v>-60</v>
      </c>
      <c r="D32" s="54">
        <f>ROUND(+'[1]Saldi _dest'!D206,0)</f>
        <v>106</v>
      </c>
      <c r="E32" s="54">
        <f>ROUND(+'[1]Saldi _dest'!E206,0)</f>
        <v>-78</v>
      </c>
      <c r="F32" s="54">
        <f>ROUND(+'[1]Saldi _dest'!F206,0)</f>
        <v>-38</v>
      </c>
      <c r="G32" s="54">
        <f>ROUND('[1]Saldi _dest'!G206,0)</f>
        <v>-33</v>
      </c>
      <c r="H32" s="57">
        <f>ROUND('[1]Saldi _dest'!I206,0)</f>
        <v>130</v>
      </c>
      <c r="I32" s="57">
        <f>ROUND('[1]Saldi _dest'!H206,0)</f>
        <v>-92</v>
      </c>
      <c r="J32" s="57">
        <f>ROUND(+'[1]Saldi _dest'!J206,0)</f>
        <v>-106</v>
      </c>
    </row>
    <row r="33" spans="1:10" ht="17.25" customHeight="1" x14ac:dyDescent="0.3">
      <c r="A33" s="35" t="s">
        <v>3</v>
      </c>
      <c r="B33" s="54">
        <f>ROUND(+'[1]Saldi _dest'!B207,0)</f>
        <v>-141</v>
      </c>
      <c r="C33" s="54">
        <f>ROUND(+'[1]Saldi _dest'!C207,0)</f>
        <v>-57</v>
      </c>
      <c r="D33" s="54">
        <f>ROUND(+'[1]Saldi _dest'!D207,0)</f>
        <v>99</v>
      </c>
      <c r="E33" s="54">
        <f>ROUND(+'[1]Saldi _dest'!E207,0)</f>
        <v>-73</v>
      </c>
      <c r="F33" s="54">
        <f>ROUND(+'[1]Saldi _dest'!F207,0)</f>
        <v>-26</v>
      </c>
      <c r="G33" s="54">
        <f>ROUND('[1]Saldi _dest'!G207,0)</f>
        <v>-28</v>
      </c>
      <c r="H33" s="57">
        <f>ROUND('[1]Saldi _dest'!I207,0)</f>
        <v>139</v>
      </c>
      <c r="I33" s="57">
        <f>ROUND('[1]Saldi _dest'!H207,0)</f>
        <v>-91</v>
      </c>
      <c r="J33" s="57">
        <f>ROUND(+'[1]Saldi _dest'!J207,0)</f>
        <v>-111</v>
      </c>
    </row>
    <row r="34" spans="1:10" ht="17.25" customHeight="1" x14ac:dyDescent="0.3">
      <c r="A34" s="35" t="s">
        <v>4</v>
      </c>
      <c r="B34" s="54">
        <f>ROUND(+'[1]Saldi _dest'!B208,0)</f>
        <v>-146</v>
      </c>
      <c r="C34" s="54">
        <f>ROUND(+'[1]Saldi _dest'!C208,0)</f>
        <v>-60</v>
      </c>
      <c r="D34" s="54">
        <f>ROUND(+'[1]Saldi _dest'!D208,0)</f>
        <v>104</v>
      </c>
      <c r="E34" s="54">
        <f>ROUND(+'[1]Saldi _dest'!E208,0)</f>
        <v>-75</v>
      </c>
      <c r="F34" s="54">
        <f>ROUND(+'[1]Saldi _dest'!F208,0)</f>
        <v>-30</v>
      </c>
      <c r="G34" s="54">
        <f>ROUND('[1]Saldi _dest'!G208,0)</f>
        <v>-23</v>
      </c>
      <c r="H34" s="57">
        <f>ROUND('[1]Saldi _dest'!I208,0)</f>
        <v>132</v>
      </c>
      <c r="I34" s="57">
        <f>ROUND('[1]Saldi _dest'!H208,0)</f>
        <v>-81</v>
      </c>
      <c r="J34" s="57">
        <f>ROUND(+'[1]Saldi _dest'!J208,0)</f>
        <v>-114</v>
      </c>
    </row>
    <row r="35" spans="1:10" ht="17.25" customHeight="1" x14ac:dyDescent="0.3">
      <c r="A35" s="35" t="s">
        <v>5</v>
      </c>
      <c r="B35" s="54">
        <f>ROUND(+'[1]Saldi _dest'!B209,0)</f>
        <v>-136</v>
      </c>
      <c r="C35" s="54">
        <f>ROUND(+'[1]Saldi _dest'!C209,0)</f>
        <v>-48</v>
      </c>
      <c r="D35" s="54">
        <f>ROUND(+'[1]Saldi _dest'!D209,0)</f>
        <v>109</v>
      </c>
      <c r="E35" s="54">
        <f>ROUND(+'[1]Saldi _dest'!E209,0)</f>
        <v>-72</v>
      </c>
      <c r="F35" s="54">
        <f>ROUND(+'[1]Saldi _dest'!F209,0)</f>
        <v>-29</v>
      </c>
      <c r="G35" s="54">
        <f>ROUND('[1]Saldi _dest'!G209,0)</f>
        <v>-28</v>
      </c>
      <c r="H35" s="57">
        <f>ROUND('[1]Saldi _dest'!I209,0)</f>
        <v>121</v>
      </c>
      <c r="I35" s="57">
        <f>ROUND('[1]Saldi _dest'!H209,0)</f>
        <v>-90</v>
      </c>
      <c r="J35" s="57">
        <f>ROUND(+'[1]Saldi _dest'!J209,0)</f>
        <v>-102</v>
      </c>
    </row>
    <row r="36" spans="1:10" ht="17.25" customHeight="1" x14ac:dyDescent="0.3">
      <c r="A36" s="35" t="s">
        <v>6</v>
      </c>
      <c r="B36" s="54">
        <f>ROUND(+'[1]Saldi _dest'!B210,0)</f>
        <v>-142</v>
      </c>
      <c r="C36" s="54">
        <f>ROUND(+'[1]Saldi _dest'!C210,0)</f>
        <v>-58</v>
      </c>
      <c r="D36" s="54">
        <f>ROUND(+'[1]Saldi _dest'!D210,0)</f>
        <v>104</v>
      </c>
      <c r="E36" s="54">
        <f>ROUND(+'[1]Saldi _dest'!E210,0)</f>
        <v>-65</v>
      </c>
      <c r="F36" s="54">
        <f>ROUND(+'[1]Saldi _dest'!F210,0)</f>
        <v>-23</v>
      </c>
      <c r="G36" s="54">
        <f>ROUND('[1]Saldi _dest'!G210,0)</f>
        <v>-23</v>
      </c>
      <c r="H36" s="57">
        <f>ROUND('[1]Saldi _dest'!I210,0)</f>
        <v>116</v>
      </c>
      <c r="I36" s="57">
        <f>ROUND('[1]Saldi _dest'!H210,0)</f>
        <v>-85</v>
      </c>
      <c r="J36" s="57">
        <f>ROUND(+'[1]Saldi _dest'!J210,0)</f>
        <v>-106</v>
      </c>
    </row>
    <row r="37" spans="1:10" ht="17.25" customHeight="1" x14ac:dyDescent="0.3">
      <c r="A37" s="35" t="s">
        <v>7</v>
      </c>
      <c r="B37" s="54">
        <f>ROUND(+'[1]Saldi _dest'!B211,0)</f>
        <v>-133</v>
      </c>
      <c r="C37" s="54">
        <f>ROUND(+'[1]Saldi _dest'!C211,0)</f>
        <v>-9</v>
      </c>
      <c r="D37" s="54">
        <f>ROUND(+'[1]Saldi _dest'!D211,0)</f>
        <v>78</v>
      </c>
      <c r="E37" s="54">
        <f>ROUND(+'[1]Saldi _dest'!E211,0)</f>
        <v>-63</v>
      </c>
      <c r="F37" s="54">
        <f>ROUND(+'[1]Saldi _dest'!F211,0)</f>
        <v>-18</v>
      </c>
      <c r="G37" s="54">
        <f>ROUND('[1]Saldi _dest'!G211,0)</f>
        <v>-18</v>
      </c>
      <c r="H37" s="57">
        <f>ROUND('[1]Saldi _dest'!I211,0)</f>
        <v>132</v>
      </c>
      <c r="I37" s="57">
        <f>ROUND('[1]Saldi _dest'!H211,0)</f>
        <v>-41</v>
      </c>
      <c r="J37" s="57">
        <f>ROUND(+'[1]Saldi _dest'!J211,0)</f>
        <v>-116</v>
      </c>
    </row>
    <row r="38" spans="1:10" ht="17.25" customHeight="1" x14ac:dyDescent="0.3">
      <c r="A38" s="35" t="s">
        <v>8</v>
      </c>
      <c r="B38" s="54">
        <f>ROUND(+'[1]Saldi _dest'!B212,0)</f>
        <v>-127</v>
      </c>
      <c r="C38" s="54">
        <f>ROUND(+'[1]Saldi _dest'!C212,0)</f>
        <v>-11</v>
      </c>
      <c r="D38" s="54">
        <f>ROUND(+'[1]Saldi _dest'!D212,0)</f>
        <v>68</v>
      </c>
      <c r="E38" s="54">
        <f>ROUND(+'[1]Saldi _dest'!E212,0)</f>
        <v>-62</v>
      </c>
      <c r="F38" s="54">
        <f>ROUND(+'[1]Saldi _dest'!F212,0)</f>
        <v>-16</v>
      </c>
      <c r="G38" s="54">
        <f>ROUND('[1]Saldi _dest'!G212,0)</f>
        <v>-16</v>
      </c>
      <c r="H38" s="57">
        <f>ROUND('[1]Saldi _dest'!I212,0)</f>
        <v>134</v>
      </c>
      <c r="I38" s="57">
        <f>ROUND('[1]Saldi _dest'!H212,0)</f>
        <v>-51</v>
      </c>
      <c r="J38" s="57">
        <f>ROUND(+'[1]Saldi _dest'!J212,0)</f>
        <v>-102</v>
      </c>
    </row>
    <row r="39" spans="1:10" ht="17.25" customHeight="1" x14ac:dyDescent="0.3">
      <c r="A39" s="35" t="s">
        <v>9</v>
      </c>
      <c r="B39" s="54">
        <f>ROUND(+'[1]Saldi _dest'!B213,0)</f>
        <v>-118</v>
      </c>
      <c r="C39" s="54">
        <f>ROUND(+'[1]Saldi _dest'!C213,0)</f>
        <v>-8</v>
      </c>
      <c r="D39" s="54">
        <f>ROUND(+'[1]Saldi _dest'!D213,0)</f>
        <v>72</v>
      </c>
      <c r="E39" s="54">
        <f>ROUND(+'[1]Saldi _dest'!E213,0)</f>
        <v>-66</v>
      </c>
      <c r="F39" s="54">
        <f>ROUND(+'[1]Saldi _dest'!F213,0)</f>
        <v>-15</v>
      </c>
      <c r="G39" s="54">
        <f>ROUND('[1]Saldi _dest'!G213,0)</f>
        <v>-17</v>
      </c>
      <c r="H39" s="57">
        <f>ROUND('[1]Saldi _dest'!I213,0)</f>
        <v>121</v>
      </c>
      <c r="I39" s="57">
        <f>ROUND('[1]Saldi _dest'!H213,0)</f>
        <v>-44</v>
      </c>
      <c r="J39" s="57">
        <f>ROUND(+'[1]Saldi _dest'!J213,0)</f>
        <v>-90</v>
      </c>
    </row>
    <row r="40" spans="1:10" ht="17.25" customHeight="1" x14ac:dyDescent="0.3">
      <c r="A40" s="35" t="s">
        <v>10</v>
      </c>
      <c r="B40" s="54">
        <f>ROUND(+'[1]Saldi _dest'!B214,0)</f>
        <v>-110</v>
      </c>
      <c r="C40" s="54">
        <f>ROUND(+'[1]Saldi _dest'!C214,0)</f>
        <v>-11</v>
      </c>
      <c r="D40" s="54">
        <f>ROUND(+'[1]Saldi _dest'!D214,0)</f>
        <v>68</v>
      </c>
      <c r="E40" s="54">
        <f>ROUND(+'[1]Saldi _dest'!E214,0)</f>
        <v>-58</v>
      </c>
      <c r="F40" s="54">
        <f>ROUND(+'[1]Saldi _dest'!F214,0)</f>
        <v>-11</v>
      </c>
      <c r="G40" s="54">
        <f>ROUND('[1]Saldi _dest'!G214,0)</f>
        <v>-18</v>
      </c>
      <c r="H40" s="57">
        <f>ROUND('[1]Saldi _dest'!I214,0)</f>
        <v>140</v>
      </c>
      <c r="I40" s="57">
        <f>ROUND('[1]Saldi _dest'!H214,0)</f>
        <v>-48</v>
      </c>
      <c r="J40" s="57">
        <f>ROUND(+'[1]Saldi _dest'!J214,0)</f>
        <v>-79</v>
      </c>
    </row>
    <row r="41" spans="1:10" ht="17.25" customHeight="1" x14ac:dyDescent="0.3">
      <c r="A41" s="35" t="s">
        <v>11</v>
      </c>
      <c r="B41" s="54">
        <f>ROUND(+'[1]Saldi _dest'!B215,0)</f>
        <v>-129</v>
      </c>
      <c r="C41" s="54">
        <f>ROUND(+'[1]Saldi _dest'!C215,0)</f>
        <v>-14</v>
      </c>
      <c r="D41" s="54">
        <f>ROUND(+'[1]Saldi _dest'!D215,0)</f>
        <v>71</v>
      </c>
      <c r="E41" s="54">
        <f>ROUND(+'[1]Saldi _dest'!E215,0)</f>
        <v>-64</v>
      </c>
      <c r="F41" s="54">
        <f>ROUND(+'[1]Saldi _dest'!F215,0)</f>
        <v>-18</v>
      </c>
      <c r="G41" s="54">
        <f>ROUND('[1]Saldi _dest'!G215,0)</f>
        <v>-22</v>
      </c>
      <c r="H41" s="57">
        <f>ROUND('[1]Saldi _dest'!I215,0)</f>
        <v>134</v>
      </c>
      <c r="I41" s="57">
        <f>ROUND('[1]Saldi _dest'!H215,0)</f>
        <v>-59</v>
      </c>
      <c r="J41" s="57">
        <f>ROUND(+'[1]Saldi _dest'!J215,0)</f>
        <v>-90</v>
      </c>
    </row>
    <row r="42" spans="1:10" ht="17.25" customHeight="1" x14ac:dyDescent="0.3">
      <c r="A42" s="35" t="s">
        <v>0</v>
      </c>
      <c r="B42" s="54">
        <f>ROUND(+'[1]Saldi _dest'!B216,0)</f>
        <v>-123</v>
      </c>
      <c r="C42" s="54">
        <f>ROUND(+'[1]Saldi _dest'!C216,0)</f>
        <v>-23</v>
      </c>
      <c r="D42" s="54">
        <f>ROUND(+'[1]Saldi _dest'!D216,0)</f>
        <v>74</v>
      </c>
      <c r="E42" s="54">
        <f>ROUND(+'[1]Saldi _dest'!E216,0)</f>
        <v>-60</v>
      </c>
      <c r="F42" s="54">
        <f>ROUND(+'[1]Saldi _dest'!F216,0)</f>
        <v>-14</v>
      </c>
      <c r="G42" s="54">
        <f>ROUND('[1]Saldi _dest'!G216,0)</f>
        <v>-18</v>
      </c>
      <c r="H42" s="57">
        <f>ROUND('[1]Saldi _dest'!I216,0)</f>
        <v>140</v>
      </c>
      <c r="I42" s="57">
        <f>ROUND('[1]Saldi _dest'!H216,0)</f>
        <v>-53</v>
      </c>
      <c r="J42" s="57">
        <f>ROUND(+'[1]Saldi _dest'!J216,0)</f>
        <v>-82</v>
      </c>
    </row>
    <row r="43" spans="1:10" ht="17.25" customHeight="1" x14ac:dyDescent="0.3">
      <c r="A43" s="35" t="s">
        <v>1</v>
      </c>
      <c r="B43" s="54">
        <f>ROUND(+'[1]Saldi _dest'!B217,0)</f>
        <v>-128</v>
      </c>
      <c r="C43" s="54">
        <f>ROUND(+'[1]Saldi _dest'!C217,0)</f>
        <v>-18</v>
      </c>
      <c r="D43" s="54">
        <f>ROUND(+'[1]Saldi _dest'!D217,0)</f>
        <v>67</v>
      </c>
      <c r="E43" s="54">
        <f>ROUND(+'[1]Saldi _dest'!E217,0)</f>
        <v>-67</v>
      </c>
      <c r="F43" s="54">
        <f>ROUND(+'[1]Saldi _dest'!F217,0)</f>
        <v>-19</v>
      </c>
      <c r="G43" s="54">
        <f>ROUND('[1]Saldi _dest'!G217,0)</f>
        <v>-24</v>
      </c>
      <c r="H43" s="57">
        <f>ROUND('[1]Saldi _dest'!I217,0)</f>
        <v>132</v>
      </c>
      <c r="I43" s="57">
        <f>ROUND('[1]Saldi _dest'!H217,0)</f>
        <v>-58</v>
      </c>
      <c r="J43" s="57">
        <f>ROUND(+'[1]Saldi _dest'!J217,0)</f>
        <v>-91</v>
      </c>
    </row>
    <row r="44" spans="1:10" ht="13.95" customHeight="1" x14ac:dyDescent="0.3">
      <c r="A44" s="65" t="s">
        <v>49</v>
      </c>
      <c r="B44" s="65"/>
      <c r="C44" s="65"/>
      <c r="D44" s="65"/>
      <c r="E44" s="65"/>
      <c r="F44" s="65"/>
      <c r="G44" s="65"/>
      <c r="H44" s="65"/>
      <c r="I44" s="65"/>
      <c r="J44" s="65"/>
    </row>
    <row r="45" spans="1:10" x14ac:dyDescent="0.3">
      <c r="A45" s="61" t="s">
        <v>41</v>
      </c>
      <c r="B45" s="61"/>
      <c r="C45" s="61"/>
      <c r="D45" s="61"/>
      <c r="E45" s="61"/>
      <c r="F45" s="61"/>
      <c r="G45" s="66"/>
      <c r="H45" s="66"/>
      <c r="I45" s="66"/>
      <c r="J45" s="66"/>
    </row>
  </sheetData>
  <mergeCells count="3">
    <mergeCell ref="A1:J1"/>
    <mergeCell ref="A44:J44"/>
    <mergeCell ref="A45:J45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showGridLines="0" tabSelected="1" zoomScaleNormal="100" workbookViewId="0">
      <selection sqref="A1:E43"/>
    </sheetView>
  </sheetViews>
  <sheetFormatPr defaultColWidth="19" defaultRowHeight="13.8" x14ac:dyDescent="0.3"/>
  <cols>
    <col min="1" max="1" width="15.109375" style="3" customWidth="1"/>
    <col min="2" max="2" width="16.6640625" style="3" customWidth="1"/>
    <col min="3" max="4" width="19" style="50" customWidth="1"/>
    <col min="5" max="16384" width="19" style="3"/>
  </cols>
  <sheetData>
    <row r="1" spans="1:5" ht="22.95" customHeight="1" x14ac:dyDescent="0.3">
      <c r="A1" s="67" t="s">
        <v>65</v>
      </c>
      <c r="B1" s="67"/>
      <c r="C1" s="67"/>
      <c r="D1" s="67"/>
      <c r="E1" s="67"/>
    </row>
    <row r="2" spans="1:5" s="21" customFormat="1" ht="50.4" customHeight="1" x14ac:dyDescent="0.25">
      <c r="A2" s="14" t="s">
        <v>12</v>
      </c>
      <c r="B2" s="14" t="s">
        <v>77</v>
      </c>
      <c r="C2" s="51" t="s">
        <v>75</v>
      </c>
      <c r="D2" s="51" t="s">
        <v>76</v>
      </c>
    </row>
    <row r="3" spans="1:5" x14ac:dyDescent="0.3">
      <c r="A3" s="5">
        <v>2010</v>
      </c>
      <c r="B3" s="5"/>
      <c r="C3" s="46"/>
      <c r="D3" s="46"/>
    </row>
    <row r="4" spans="1:5" x14ac:dyDescent="0.3">
      <c r="A4" s="6" t="s">
        <v>1</v>
      </c>
      <c r="B4" s="44">
        <f>+ROUND([1]SALDI!L253,0)</f>
        <v>-62</v>
      </c>
      <c r="C4" s="47">
        <f>+ROUND([1]SALDI!D253,0)</f>
        <v>14</v>
      </c>
      <c r="D4" s="47">
        <f>ROUND(+'[1]Saldi _dest'!K181,0)</f>
        <v>-16</v>
      </c>
    </row>
    <row r="5" spans="1:5" x14ac:dyDescent="0.3">
      <c r="A5" s="4">
        <v>2011</v>
      </c>
      <c r="B5" s="4"/>
      <c r="C5" s="48"/>
      <c r="D5" s="47"/>
    </row>
    <row r="6" spans="1:5" x14ac:dyDescent="0.3">
      <c r="A6" s="6" t="s">
        <v>2</v>
      </c>
      <c r="B6" s="44">
        <f>+ROUND([1]SALDI!L254,0)</f>
        <v>-72</v>
      </c>
      <c r="C6" s="47">
        <f>+ROUND([1]SALDI!D254,0)</f>
        <v>28</v>
      </c>
      <c r="D6" s="47">
        <f>ROUND(+'[1]Saldi _dest'!K182,0)</f>
        <v>5</v>
      </c>
    </row>
    <row r="7" spans="1:5" ht="13.95" customHeight="1" x14ac:dyDescent="0.3">
      <c r="A7" s="6" t="s">
        <v>3</v>
      </c>
      <c r="B7" s="44">
        <f>+ROUND([1]SALDI!L255,0)</f>
        <v>-64</v>
      </c>
      <c r="C7" s="47">
        <f>+ROUND([1]SALDI!D255,0)</f>
        <v>34</v>
      </c>
      <c r="D7" s="47">
        <f>ROUND(+'[1]Saldi _dest'!K183,0)</f>
        <v>3</v>
      </c>
    </row>
    <row r="8" spans="1:5" ht="13.95" customHeight="1" x14ac:dyDescent="0.3">
      <c r="A8" s="1" t="s">
        <v>4</v>
      </c>
      <c r="B8" s="44">
        <f>+ROUND([1]SALDI!L256,0)</f>
        <v>-63</v>
      </c>
      <c r="C8" s="47">
        <f>+ROUND([1]SALDI!D256,0)</f>
        <v>51</v>
      </c>
      <c r="D8" s="47">
        <f>ROUND(+'[1]Saldi _dest'!K184,0)</f>
        <v>27</v>
      </c>
    </row>
    <row r="9" spans="1:5" ht="13.95" customHeight="1" x14ac:dyDescent="0.3">
      <c r="A9" s="6" t="s">
        <v>5</v>
      </c>
      <c r="B9" s="44">
        <f>+ROUND([1]SALDI!L257,0)</f>
        <v>-66</v>
      </c>
      <c r="C9" s="47">
        <f>+ROUND([1]SALDI!D257,0)</f>
        <v>46</v>
      </c>
      <c r="D9" s="47">
        <f>ROUND(+'[1]Saldi _dest'!K185,0)</f>
        <v>19</v>
      </c>
    </row>
    <row r="10" spans="1:5" ht="12.75" customHeight="1" x14ac:dyDescent="0.3">
      <c r="A10" s="35" t="s">
        <v>6</v>
      </c>
      <c r="B10" s="44">
        <f>+ROUND([1]SALDI!L258,0)</f>
        <v>-93</v>
      </c>
      <c r="C10" s="47">
        <f>+ROUND([1]SALDI!D258,0)</f>
        <v>40</v>
      </c>
      <c r="D10" s="47">
        <f>ROUND(+'[1]Saldi _dest'!K186,0)</f>
        <v>3</v>
      </c>
    </row>
    <row r="11" spans="1:5" ht="13.95" customHeight="1" x14ac:dyDescent="0.3">
      <c r="A11" s="6" t="s">
        <v>7</v>
      </c>
      <c r="B11" s="44">
        <f>+ROUND([1]SALDI!L259,0)</f>
        <v>-66</v>
      </c>
      <c r="C11" s="47">
        <f>+ROUND([1]SALDI!D259,0)</f>
        <v>41</v>
      </c>
      <c r="D11" s="47">
        <f>ROUND(+'[1]Saldi _dest'!K187,0)</f>
        <v>-2</v>
      </c>
    </row>
    <row r="12" spans="1:5" ht="13.95" customHeight="1" x14ac:dyDescent="0.3">
      <c r="A12" s="1" t="s">
        <v>8</v>
      </c>
      <c r="B12" s="44">
        <f>+ROUND([1]SALDI!L260,0)</f>
        <v>-70</v>
      </c>
      <c r="C12" s="47">
        <f>+ROUND([1]SALDI!D260,0)</f>
        <v>40</v>
      </c>
      <c r="D12" s="47">
        <f>ROUND(+'[1]Saldi _dest'!K188,0)</f>
        <v>14</v>
      </c>
    </row>
    <row r="13" spans="1:5" ht="13.95" customHeight="1" x14ac:dyDescent="0.3">
      <c r="A13" s="6" t="s">
        <v>9</v>
      </c>
      <c r="B13" s="44">
        <f>+ROUND([1]SALDI!L261,0)</f>
        <v>-68</v>
      </c>
      <c r="C13" s="47">
        <f>+ROUND([1]SALDI!D261,0)</f>
        <v>38</v>
      </c>
      <c r="D13" s="47">
        <f>ROUND(+'[1]Saldi _dest'!K189,0)</f>
        <v>9</v>
      </c>
    </row>
    <row r="14" spans="1:5" ht="12.75" customHeight="1" x14ac:dyDescent="0.3">
      <c r="A14" s="1" t="s">
        <v>10</v>
      </c>
      <c r="B14" s="44">
        <f>+ROUND([1]SALDI!L262,0)</f>
        <v>-56</v>
      </c>
      <c r="C14" s="47">
        <f>+ROUND([1]SALDI!D262,0)</f>
        <v>49</v>
      </c>
      <c r="D14" s="47">
        <f>ROUND(+'[1]Saldi _dest'!K190,0)</f>
        <v>22</v>
      </c>
    </row>
    <row r="15" spans="1:5" ht="13.95" customHeight="1" x14ac:dyDescent="0.3">
      <c r="A15" s="6" t="s">
        <v>11</v>
      </c>
      <c r="B15" s="44">
        <f>+ROUND([1]SALDI!L263,0)</f>
        <v>-69</v>
      </c>
      <c r="C15" s="47">
        <f>+ROUND([1]SALDI!D263,0)</f>
        <v>54</v>
      </c>
      <c r="D15" s="47">
        <f>ROUND(+'[1]Saldi _dest'!K191,0)</f>
        <v>26</v>
      </c>
    </row>
    <row r="16" spans="1:5" ht="13.95" customHeight="1" x14ac:dyDescent="0.3">
      <c r="A16" s="35" t="s">
        <v>0</v>
      </c>
      <c r="B16" s="44">
        <f>+ROUND([1]SALDI!L264,0)</f>
        <v>-64</v>
      </c>
      <c r="C16" s="47">
        <f>+ROUND([1]SALDI!D264,0)</f>
        <v>57</v>
      </c>
      <c r="D16" s="47">
        <f>ROUND(+'[1]Saldi _dest'!K192,0)</f>
        <v>12</v>
      </c>
    </row>
    <row r="17" spans="1:4" ht="14.25" customHeight="1" x14ac:dyDescent="0.3">
      <c r="A17" s="35" t="s">
        <v>1</v>
      </c>
      <c r="B17" s="44">
        <f>+ROUND([1]SALDI!L265,0)</f>
        <v>-58</v>
      </c>
      <c r="C17" s="47">
        <f>+ROUND([1]SALDI!D265,0)</f>
        <v>65</v>
      </c>
      <c r="D17" s="47">
        <f>ROUND(+'[1]Saldi _dest'!K193,0)</f>
        <v>58</v>
      </c>
    </row>
    <row r="18" spans="1:4" ht="13.95" customHeight="1" x14ac:dyDescent="0.3">
      <c r="A18" s="40">
        <v>2012</v>
      </c>
      <c r="B18" s="52"/>
      <c r="C18" s="49"/>
      <c r="D18" s="47"/>
    </row>
    <row r="19" spans="1:4" ht="13.95" customHeight="1" x14ac:dyDescent="0.3">
      <c r="A19" s="35" t="s">
        <v>2</v>
      </c>
      <c r="B19" s="39">
        <f>+ROUND([1]SALDI!L266,0)</f>
        <v>-68</v>
      </c>
      <c r="C19" s="47">
        <f>+ROUND([1]SALDI!D266,0)</f>
        <v>69</v>
      </c>
      <c r="D19" s="47">
        <f>ROUND(+'[1]Saldi _dest'!K194,0)</f>
        <v>57</v>
      </c>
    </row>
    <row r="20" spans="1:4" ht="13.95" customHeight="1" x14ac:dyDescent="0.3">
      <c r="A20" s="35" t="s">
        <v>3</v>
      </c>
      <c r="B20" s="39">
        <f>+ROUND([1]SALDI!L267,0)</f>
        <v>-62</v>
      </c>
      <c r="C20" s="47">
        <f>+ROUND([1]SALDI!D267,0)</f>
        <v>76</v>
      </c>
      <c r="D20" s="47">
        <f>ROUND(+'[1]Saldi _dest'!K195,0)</f>
        <v>39</v>
      </c>
    </row>
    <row r="21" spans="1:4" ht="13.95" customHeight="1" x14ac:dyDescent="0.3">
      <c r="A21" s="35" t="s">
        <v>4</v>
      </c>
      <c r="B21" s="39">
        <f>+ROUND([1]SALDI!L268,0)</f>
        <v>-61</v>
      </c>
      <c r="C21" s="47">
        <f>+ROUND([1]SALDI!D268,0)</f>
        <v>89</v>
      </c>
      <c r="D21" s="47">
        <f>ROUND(+'[1]Saldi _dest'!K196,0)</f>
        <v>33</v>
      </c>
    </row>
    <row r="22" spans="1:4" ht="13.95" customHeight="1" x14ac:dyDescent="0.3">
      <c r="A22" s="35" t="s">
        <v>5</v>
      </c>
      <c r="B22" s="39">
        <f>+ROUND([1]SALDI!L269,0)</f>
        <v>-63</v>
      </c>
      <c r="C22" s="47">
        <f>+ROUND([1]SALDI!D269,0)</f>
        <v>91</v>
      </c>
      <c r="D22" s="47">
        <f>ROUND(+'[1]Saldi _dest'!K197,0)</f>
        <v>50</v>
      </c>
    </row>
    <row r="23" spans="1:4" ht="13.95" customHeight="1" x14ac:dyDescent="0.3">
      <c r="A23" s="35" t="s">
        <v>6</v>
      </c>
      <c r="B23" s="39">
        <f>+ROUND([1]SALDI!L270,0)</f>
        <v>-65</v>
      </c>
      <c r="C23" s="47">
        <f>+ROUND([1]SALDI!D270,0)</f>
        <v>87</v>
      </c>
      <c r="D23" s="47">
        <f>ROUND(+'[1]Saldi _dest'!K198,0)</f>
        <v>44</v>
      </c>
    </row>
    <row r="24" spans="1:4" ht="13.95" customHeight="1" x14ac:dyDescent="0.3">
      <c r="A24" s="35" t="s">
        <v>7</v>
      </c>
      <c r="B24" s="39">
        <f>+ROUND([1]SALDI!L271,0)</f>
        <v>-49</v>
      </c>
      <c r="C24" s="47">
        <f>+ROUND([1]SALDI!D271,0)</f>
        <v>80</v>
      </c>
      <c r="D24" s="47">
        <f>ROUND(+'[1]Saldi _dest'!K199,0)</f>
        <v>34</v>
      </c>
    </row>
    <row r="25" spans="1:4" ht="13.95" customHeight="1" x14ac:dyDescent="0.3">
      <c r="A25" s="35" t="s">
        <v>8</v>
      </c>
      <c r="B25" s="39">
        <f>+ROUND([1]SALDI!L272,0)</f>
        <v>-64</v>
      </c>
      <c r="C25" s="47">
        <f>+ROUND([1]SALDI!D272,0)</f>
        <v>64</v>
      </c>
      <c r="D25" s="47">
        <f>ROUND(+'[1]Saldi _dest'!K200,0)</f>
        <v>24</v>
      </c>
    </row>
    <row r="26" spans="1:4" ht="13.95" customHeight="1" x14ac:dyDescent="0.3">
      <c r="A26" s="6" t="s">
        <v>9</v>
      </c>
      <c r="B26" s="39">
        <f>+ROUND([1]SALDI!L273,0)</f>
        <v>-51</v>
      </c>
      <c r="C26" s="47">
        <f>+ROUND([1]SALDI!D273,0)</f>
        <v>50</v>
      </c>
      <c r="D26" s="47">
        <f>ROUND(+'[1]Saldi _dest'!K201,0)</f>
        <v>14</v>
      </c>
    </row>
    <row r="27" spans="1:4" ht="13.95" customHeight="1" x14ac:dyDescent="0.3">
      <c r="A27" s="1" t="s">
        <v>10</v>
      </c>
      <c r="B27" s="39">
        <f>+ROUND([1]SALDI!L274,0)</f>
        <v>-65</v>
      </c>
      <c r="C27" s="47">
        <f>+ROUND([1]SALDI!D274,0)</f>
        <v>81</v>
      </c>
      <c r="D27" s="47">
        <f>ROUND(+'[1]Saldi _dest'!K202,0)</f>
        <v>30</v>
      </c>
    </row>
    <row r="28" spans="1:4" ht="13.95" customHeight="1" x14ac:dyDescent="0.3">
      <c r="A28" s="35" t="s">
        <v>11</v>
      </c>
      <c r="B28" s="39">
        <f>+ROUND([1]SALDI!L275,0)</f>
        <v>-69</v>
      </c>
      <c r="C28" s="47">
        <f>+ROUND([1]SALDI!D275,0)</f>
        <v>74</v>
      </c>
      <c r="D28" s="47">
        <f>ROUND(+'[1]Saldi _dest'!K203,0)</f>
        <v>30</v>
      </c>
    </row>
    <row r="29" spans="1:4" ht="13.95" customHeight="1" x14ac:dyDescent="0.3">
      <c r="A29" s="6" t="s">
        <v>0</v>
      </c>
      <c r="B29" s="39">
        <f>+ROUND([1]SALDI!L276,0)</f>
        <v>-70</v>
      </c>
      <c r="C29" s="47">
        <f>+ROUND([1]SALDI!D276,0)</f>
        <v>69</v>
      </c>
      <c r="D29" s="47">
        <f>ROUND(+'[1]Saldi _dest'!K204,0)</f>
        <v>28</v>
      </c>
    </row>
    <row r="30" spans="1:4" ht="13.95" customHeight="1" x14ac:dyDescent="0.3">
      <c r="A30" s="35" t="s">
        <v>1</v>
      </c>
      <c r="B30" s="39">
        <f>+ROUND([1]SALDI!L277,0)</f>
        <v>-81</v>
      </c>
      <c r="C30" s="47">
        <f>+ROUND([1]SALDI!D277,0)</f>
        <v>54</v>
      </c>
      <c r="D30" s="47">
        <f>ROUND(+'[1]Saldi _dest'!K205,0)</f>
        <v>13</v>
      </c>
    </row>
    <row r="31" spans="1:4" ht="13.95" customHeight="1" x14ac:dyDescent="0.3">
      <c r="A31" s="40">
        <v>2013</v>
      </c>
      <c r="B31" s="52"/>
      <c r="C31" s="47"/>
      <c r="D31" s="47"/>
    </row>
    <row r="32" spans="1:4" ht="13.95" customHeight="1" x14ac:dyDescent="0.3">
      <c r="A32" s="35" t="s">
        <v>2</v>
      </c>
      <c r="B32" s="39">
        <f>+ROUND([1]SALDI!L278,0)</f>
        <v>-67</v>
      </c>
      <c r="C32" s="47">
        <f>+ROUND([1]SALDI!D278,0)</f>
        <v>60</v>
      </c>
      <c r="D32" s="47">
        <f>ROUND(+'[1]Saldi _dest'!K206,0)</f>
        <v>22</v>
      </c>
    </row>
    <row r="33" spans="1:4" ht="13.95" customHeight="1" x14ac:dyDescent="0.3">
      <c r="A33" s="35" t="s">
        <v>3</v>
      </c>
      <c r="B33" s="39">
        <f>+ROUND([1]SALDI!L279,0)</f>
        <v>-72</v>
      </c>
      <c r="C33" s="47">
        <f>+ROUND([1]SALDI!D279,0)</f>
        <v>51</v>
      </c>
      <c r="D33" s="47">
        <f>ROUND(+'[1]Saldi _dest'!K207,0)</f>
        <v>2</v>
      </c>
    </row>
    <row r="34" spans="1:4" ht="13.95" customHeight="1" x14ac:dyDescent="0.3">
      <c r="A34" s="6" t="s">
        <v>4</v>
      </c>
      <c r="B34" s="39">
        <f>+ROUND([1]SALDI!L280,0)</f>
        <v>-76</v>
      </c>
      <c r="C34" s="47">
        <f>+ROUND([1]SALDI!D280,0)</f>
        <v>50</v>
      </c>
      <c r="D34" s="47">
        <f>ROUND(+'[1]Saldi _dest'!K208,0)</f>
        <v>2</v>
      </c>
    </row>
    <row r="35" spans="1:4" ht="13.95" customHeight="1" x14ac:dyDescent="0.3">
      <c r="A35" s="6" t="s">
        <v>5</v>
      </c>
      <c r="B35" s="39">
        <f>+ROUND([1]SALDI!L281,0)</f>
        <v>-54</v>
      </c>
      <c r="C35" s="47">
        <f>+ROUND([1]SALDI!D281,0)</f>
        <v>37</v>
      </c>
      <c r="D35" s="47">
        <f>ROUND(+'[1]Saldi _dest'!K209,0)</f>
        <v>-3</v>
      </c>
    </row>
    <row r="36" spans="1:4" ht="13.95" customHeight="1" x14ac:dyDescent="0.3">
      <c r="A36" s="6" t="s">
        <v>6</v>
      </c>
      <c r="B36" s="39">
        <f>+ROUND([1]SALDI!L282,0)</f>
        <v>-70</v>
      </c>
      <c r="C36" s="47">
        <f>+ROUND([1]SALDI!D282,0)</f>
        <v>50</v>
      </c>
      <c r="D36" s="47">
        <f>ROUND(+'[1]Saldi _dest'!K210,0)</f>
        <v>3</v>
      </c>
    </row>
    <row r="37" spans="1:4" x14ac:dyDescent="0.3">
      <c r="A37" s="6" t="s">
        <v>7</v>
      </c>
      <c r="B37" s="39">
        <f>+ROUND([1]SALDI!L283,0)</f>
        <v>-101</v>
      </c>
      <c r="C37" s="47">
        <f>+ROUND([1]SALDI!D283,0)</f>
        <v>44</v>
      </c>
      <c r="D37" s="47">
        <f>ROUND(+'[1]Saldi _dest'!K211,0)</f>
        <v>0</v>
      </c>
    </row>
    <row r="38" spans="1:4" x14ac:dyDescent="0.3">
      <c r="A38" s="6" t="s">
        <v>8</v>
      </c>
      <c r="B38" s="39">
        <f>+ROUND([1]SALDI!L284,0)</f>
        <v>-113</v>
      </c>
      <c r="C38" s="47">
        <f>+ROUND([1]SALDI!D284,0)</f>
        <v>49</v>
      </c>
      <c r="D38" s="47">
        <f>ROUND(+'[1]Saldi _dest'!K212,0)</f>
        <v>-13</v>
      </c>
    </row>
    <row r="39" spans="1:4" ht="13.95" customHeight="1" x14ac:dyDescent="0.3">
      <c r="A39" s="6" t="s">
        <v>9</v>
      </c>
      <c r="B39" s="39">
        <f>+ROUND([1]SALDI!L285,0)</f>
        <v>-121</v>
      </c>
      <c r="C39" s="47">
        <f>+ROUND([1]SALDI!D285,0)</f>
        <v>51</v>
      </c>
      <c r="D39" s="47">
        <f>ROUND(+'[1]Saldi _dest'!K213,0)</f>
        <v>-1</v>
      </c>
    </row>
    <row r="40" spans="1:4" ht="13.95" customHeight="1" x14ac:dyDescent="0.3">
      <c r="A40" s="6" t="s">
        <v>10</v>
      </c>
      <c r="B40" s="39">
        <f>+ROUND([1]SALDI!L286,0)</f>
        <v>-101</v>
      </c>
      <c r="C40" s="47">
        <f>+ROUND([1]SALDI!D286,0)</f>
        <v>46</v>
      </c>
      <c r="D40" s="47">
        <f>ROUND(+'[1]Saldi _dest'!K214,0)</f>
        <v>-5</v>
      </c>
    </row>
    <row r="41" spans="1:4" ht="13.95" customHeight="1" x14ac:dyDescent="0.3">
      <c r="A41" s="6" t="s">
        <v>11</v>
      </c>
      <c r="B41" s="44">
        <f>+ROUND([1]SALDI!L287,0)</f>
        <v>-111</v>
      </c>
      <c r="C41" s="47">
        <f>+ROUND([1]SALDI!D287,0)</f>
        <v>50</v>
      </c>
      <c r="D41" s="47">
        <f>ROUND(+'[1]Saldi _dest'!K215,0)</f>
        <v>27</v>
      </c>
    </row>
    <row r="42" spans="1:4" x14ac:dyDescent="0.3">
      <c r="A42" s="6" t="s">
        <v>0</v>
      </c>
      <c r="B42" s="44">
        <f>+ROUND([1]SALDI!L288,0)</f>
        <v>-100</v>
      </c>
      <c r="C42" s="47">
        <f>+ROUND([1]SALDI!D288,0)</f>
        <v>32</v>
      </c>
      <c r="D42" s="47">
        <f>ROUND(+'[1]Saldi _dest'!K216,0)</f>
        <v>-11</v>
      </c>
    </row>
    <row r="43" spans="1:4" x14ac:dyDescent="0.3">
      <c r="A43" s="6" t="s">
        <v>1</v>
      </c>
      <c r="B43" s="44">
        <f>+ROUND([1]SALDI!L289,0)</f>
        <v>-96</v>
      </c>
      <c r="C43" s="47">
        <f>+ROUND([1]SALDI!D289,0)</f>
        <v>33</v>
      </c>
      <c r="D43" s="47">
        <f>ROUND(+'[1]Saldi _dest'!K217,0)</f>
        <v>-11</v>
      </c>
    </row>
    <row r="44" spans="1:4" x14ac:dyDescent="0.3">
      <c r="C44" s="3"/>
      <c r="D44" s="3"/>
    </row>
    <row r="45" spans="1:4" x14ac:dyDescent="0.3">
      <c r="C45" s="3"/>
      <c r="D45" s="3"/>
    </row>
  </sheetData>
  <mergeCells count="1"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2" zoomScaleNormal="100" workbookViewId="0">
      <selection activeCell="F52" sqref="F52"/>
    </sheetView>
  </sheetViews>
  <sheetFormatPr defaultColWidth="9.109375" defaultRowHeight="13.95" customHeight="1" x14ac:dyDescent="0.3"/>
  <cols>
    <col min="1" max="1" width="9.44140625" style="3" customWidth="1"/>
    <col min="2" max="2" width="5.6640625" style="3" customWidth="1"/>
    <col min="3" max="4" width="5.5546875" style="3" customWidth="1"/>
    <col min="5" max="5" width="5.88671875" style="3" customWidth="1"/>
    <col min="6" max="6" width="6" style="3" customWidth="1"/>
    <col min="7" max="7" width="5.33203125" style="3" customWidth="1"/>
    <col min="8" max="8" width="4.88671875" style="3" customWidth="1"/>
    <col min="9" max="9" width="5.5546875" style="3" customWidth="1"/>
    <col min="10" max="10" width="6" style="3" customWidth="1"/>
    <col min="11" max="14" width="4.88671875" style="3" customWidth="1"/>
    <col min="15" max="15" width="5.5546875" style="3" customWidth="1"/>
    <col min="16" max="19" width="4.88671875" style="3" customWidth="1"/>
    <col min="20" max="39" width="4.109375" style="3" customWidth="1"/>
    <col min="40" max="16384" width="9.109375" style="3"/>
  </cols>
  <sheetData>
    <row r="1" spans="1:20" ht="15" customHeight="1" x14ac:dyDescent="0.3">
      <c r="A1" s="68" t="s">
        <v>66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70"/>
    </row>
    <row r="2" spans="1:20" s="8" customFormat="1" ht="22.2" customHeight="1" x14ac:dyDescent="0.25">
      <c r="A2" s="14" t="s">
        <v>12</v>
      </c>
      <c r="B2" s="73" t="s">
        <v>21</v>
      </c>
      <c r="C2" s="74"/>
      <c r="D2" s="74"/>
      <c r="E2" s="74"/>
      <c r="F2" s="74"/>
      <c r="G2" s="74"/>
      <c r="H2" s="73" t="s">
        <v>53</v>
      </c>
      <c r="I2" s="74"/>
      <c r="J2" s="74"/>
      <c r="K2" s="74"/>
      <c r="L2" s="74"/>
      <c r="M2" s="74"/>
      <c r="N2" s="73" t="s">
        <v>54</v>
      </c>
      <c r="O2" s="74"/>
      <c r="P2" s="74"/>
      <c r="Q2" s="74"/>
      <c r="R2" s="74"/>
      <c r="S2" s="74"/>
      <c r="T2" s="13"/>
    </row>
    <row r="3" spans="1:20" s="8" customFormat="1" ht="18" customHeight="1" x14ac:dyDescent="0.3">
      <c r="A3" s="14" t="s">
        <v>35</v>
      </c>
      <c r="B3" s="14" t="s">
        <v>29</v>
      </c>
      <c r="C3" s="41" t="s">
        <v>30</v>
      </c>
      <c r="D3" s="41" t="s">
        <v>31</v>
      </c>
      <c r="E3" s="23" t="s">
        <v>32</v>
      </c>
      <c r="F3" s="23" t="s">
        <v>33</v>
      </c>
      <c r="G3" s="14" t="s">
        <v>34</v>
      </c>
      <c r="H3" s="41" t="s">
        <v>29</v>
      </c>
      <c r="I3" s="41" t="s">
        <v>30</v>
      </c>
      <c r="J3" s="41" t="s">
        <v>31</v>
      </c>
      <c r="K3" s="23" t="s">
        <v>32</v>
      </c>
      <c r="L3" s="23" t="s">
        <v>33</v>
      </c>
      <c r="M3" s="14" t="s">
        <v>34</v>
      </c>
      <c r="N3" s="41" t="s">
        <v>29</v>
      </c>
      <c r="O3" s="41" t="s">
        <v>30</v>
      </c>
      <c r="P3" s="41" t="s">
        <v>31</v>
      </c>
      <c r="Q3" s="23" t="s">
        <v>32</v>
      </c>
      <c r="R3" s="23" t="s">
        <v>33</v>
      </c>
      <c r="S3" s="14" t="s">
        <v>34</v>
      </c>
      <c r="T3" s="13"/>
    </row>
    <row r="4" spans="1:20" ht="13.95" customHeight="1" x14ac:dyDescent="0.3">
      <c r="A4" s="5">
        <v>2010</v>
      </c>
      <c r="B4" s="43"/>
      <c r="C4" s="43"/>
      <c r="D4" s="43"/>
      <c r="E4" s="43"/>
      <c r="F4" s="43"/>
      <c r="G4" s="2"/>
      <c r="H4" s="42"/>
      <c r="I4" s="42"/>
      <c r="J4" s="42"/>
      <c r="K4" s="42"/>
      <c r="L4" s="42"/>
      <c r="M4" s="42"/>
      <c r="N4" s="2"/>
      <c r="O4" s="7"/>
      <c r="P4" s="7"/>
      <c r="Q4" s="7"/>
      <c r="R4" s="7"/>
      <c r="S4" s="7"/>
      <c r="T4" s="1"/>
    </row>
    <row r="5" spans="1:20" ht="13.95" customHeight="1" x14ac:dyDescent="0.3">
      <c r="A5" s="6" t="s">
        <v>1</v>
      </c>
      <c r="B5" s="11">
        <f>+ROUND([1]consumi!B253,1)</f>
        <v>0.3</v>
      </c>
      <c r="C5" s="11">
        <f>+ROUND([1]consumi!C253,1)</f>
        <v>2.9</v>
      </c>
      <c r="D5" s="11">
        <f>+ROUND([1]consumi!D253,1)</f>
        <v>25.7</v>
      </c>
      <c r="E5" s="11">
        <f>+ROUND([1]consumi!E253,1)</f>
        <v>42.4</v>
      </c>
      <c r="F5" s="11">
        <f>+ROUND([1]consumi!F253,1)</f>
        <v>28.1</v>
      </c>
      <c r="G5" s="11">
        <f>+ROUND([1]consumi!G253,1)</f>
        <v>0.8</v>
      </c>
      <c r="H5" s="11">
        <f>+ROUND([1]consumi!H253,1)</f>
        <v>0.1</v>
      </c>
      <c r="I5" s="11">
        <f>+ROUND([1]consumi!I253,1)</f>
        <v>10.8</v>
      </c>
      <c r="J5" s="11">
        <f>+ROUND([1]consumi!J253,1)</f>
        <v>40.9</v>
      </c>
      <c r="K5" s="11">
        <f>+ROUND([1]consumi!K253,1)</f>
        <v>31.5</v>
      </c>
      <c r="L5" s="11">
        <f>+ROUND([1]consumi!L253,1)</f>
        <v>11</v>
      </c>
      <c r="M5" s="11">
        <f>+ROUND([1]consumi!M253,1)</f>
        <v>5.8</v>
      </c>
      <c r="N5" s="11">
        <f>+ROUND([1]consumi!Z253,1)</f>
        <v>21.9</v>
      </c>
      <c r="O5" s="11">
        <f>+ROUND([1]consumi!AA253,1)</f>
        <v>41.6</v>
      </c>
      <c r="P5" s="11">
        <f>+ROUND([1]consumi!AB253,1)</f>
        <v>25.2</v>
      </c>
      <c r="Q5" s="11">
        <f>+ROUND([1]consumi!AC253,1)</f>
        <v>6.5</v>
      </c>
      <c r="R5" s="11">
        <f>+ROUND([1]consumi!AD253,1)</f>
        <v>0.2</v>
      </c>
      <c r="S5" s="11">
        <f>+ROUND([1]consumi!AE253,1)</f>
        <v>4.7</v>
      </c>
      <c r="T5" s="1"/>
    </row>
    <row r="6" spans="1:20" ht="13.95" customHeight="1" x14ac:dyDescent="0.3">
      <c r="A6" s="5">
        <v>2011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7"/>
      <c r="P6" s="7"/>
      <c r="Q6" s="7"/>
      <c r="R6" s="7"/>
      <c r="S6" s="7"/>
      <c r="T6" s="1"/>
    </row>
    <row r="7" spans="1:20" ht="13.95" customHeight="1" x14ac:dyDescent="0.3">
      <c r="A7" s="1" t="s">
        <v>2</v>
      </c>
      <c r="B7" s="11">
        <f>+ROUND([1]consumi!B254,1)</f>
        <v>0.3</v>
      </c>
      <c r="C7" s="11">
        <f>+ROUND([1]consumi!C254,1)</f>
        <v>2.9</v>
      </c>
      <c r="D7" s="11">
        <f>+ROUND([1]consumi!D254,1)</f>
        <v>23.1</v>
      </c>
      <c r="E7" s="11">
        <f>+ROUND([1]consumi!E254,1)</f>
        <v>48.3</v>
      </c>
      <c r="F7" s="11">
        <f>+ROUND([1]consumi!F254,1)</f>
        <v>24</v>
      </c>
      <c r="G7" s="11">
        <f>+ROUND([1]consumi!G254,1)</f>
        <v>1.5</v>
      </c>
      <c r="H7" s="11">
        <f>+ROUND([1]consumi!H254,1)</f>
        <v>0.3</v>
      </c>
      <c r="I7" s="11">
        <f>+ROUND([1]consumi!I254,1)</f>
        <v>11</v>
      </c>
      <c r="J7" s="11">
        <f>+ROUND([1]consumi!J254,1)</f>
        <v>36.799999999999997</v>
      </c>
      <c r="K7" s="11">
        <f>+ROUND([1]consumi!K254,1)</f>
        <v>36.1</v>
      </c>
      <c r="L7" s="11">
        <f>+ROUND([1]consumi!L254,1)</f>
        <v>10.4</v>
      </c>
      <c r="M7" s="11">
        <f>+ROUND([1]consumi!M254,1)</f>
        <v>5.5</v>
      </c>
      <c r="N7" s="11">
        <f>+ROUND([1]consumi!Z254,1)</f>
        <v>25.1</v>
      </c>
      <c r="O7" s="11">
        <f>+ROUND([1]consumi!AA254,1)</f>
        <v>38.9</v>
      </c>
      <c r="P7" s="11">
        <f>+ROUND([1]consumi!AB254,1)</f>
        <v>25.7</v>
      </c>
      <c r="Q7" s="11">
        <f>+ROUND([1]consumi!AC254,1)</f>
        <v>5.4</v>
      </c>
      <c r="R7" s="11">
        <f>+ROUND([1]consumi!AD254,1)</f>
        <v>0.1</v>
      </c>
      <c r="S7" s="11">
        <f>+ROUND([1]consumi!AE254,1)</f>
        <v>5</v>
      </c>
      <c r="T7" s="1"/>
    </row>
    <row r="8" spans="1:20" ht="13.95" customHeight="1" x14ac:dyDescent="0.3">
      <c r="A8" s="6" t="s">
        <v>3</v>
      </c>
      <c r="B8" s="11">
        <f>+ROUND([1]consumi!B255,1)</f>
        <v>0.1</v>
      </c>
      <c r="C8" s="11">
        <f>+ROUND([1]consumi!C255,1)</f>
        <v>3.9</v>
      </c>
      <c r="D8" s="11">
        <f>+ROUND([1]consumi!D255,1)</f>
        <v>21.8</v>
      </c>
      <c r="E8" s="11">
        <f>+ROUND([1]consumi!E255,1)</f>
        <v>36.200000000000003</v>
      </c>
      <c r="F8" s="11">
        <f>+ROUND([1]consumi!F255,1)</f>
        <v>37.200000000000003</v>
      </c>
      <c r="G8" s="11">
        <f>+ROUND([1]consumi!G255,1)</f>
        <v>1</v>
      </c>
      <c r="H8" s="11">
        <f>+ROUND([1]consumi!H255,1)</f>
        <v>0.6</v>
      </c>
      <c r="I8" s="11">
        <f>+ROUND([1]consumi!I255,1)</f>
        <v>13.1</v>
      </c>
      <c r="J8" s="11">
        <f>+ROUND([1]consumi!J255,1)</f>
        <v>34.6</v>
      </c>
      <c r="K8" s="11">
        <f>+ROUND([1]consumi!K255,1)</f>
        <v>29.1</v>
      </c>
      <c r="L8" s="11">
        <f>+ROUND([1]consumi!L255,1)</f>
        <v>16</v>
      </c>
      <c r="M8" s="11">
        <f>+ROUND([1]consumi!M255,1)</f>
        <v>6.7</v>
      </c>
      <c r="N8" s="11">
        <f>+ROUND([1]consumi!Z255,1)</f>
        <v>24.5</v>
      </c>
      <c r="O8" s="11">
        <f>+ROUND([1]consumi!AA255,1)</f>
        <v>36.799999999999997</v>
      </c>
      <c r="P8" s="11">
        <f>+ROUND([1]consumi!AB255,1)</f>
        <v>26.2</v>
      </c>
      <c r="Q8" s="11">
        <f>+ROUND([1]consumi!AC255,1)</f>
        <v>7.3</v>
      </c>
      <c r="R8" s="11">
        <f>+ROUND([1]consumi!AD255,1)</f>
        <v>0.5</v>
      </c>
      <c r="S8" s="11">
        <f>+ROUND([1]consumi!AE255,1)</f>
        <v>4.9000000000000004</v>
      </c>
      <c r="T8" s="1"/>
    </row>
    <row r="9" spans="1:20" ht="13.95" customHeight="1" x14ac:dyDescent="0.3">
      <c r="A9" s="6" t="s">
        <v>4</v>
      </c>
      <c r="B9" s="11">
        <f>+ROUND([1]consumi!B256,1)</f>
        <v>0.2</v>
      </c>
      <c r="C9" s="11">
        <f>+ROUND([1]consumi!C256,1)</f>
        <v>3.4</v>
      </c>
      <c r="D9" s="11">
        <f>+ROUND([1]consumi!D256,1)</f>
        <v>21.1</v>
      </c>
      <c r="E9" s="11">
        <f>+ROUND([1]consumi!E256,1)</f>
        <v>37.1</v>
      </c>
      <c r="F9" s="11">
        <f>+ROUND([1]consumi!F256,1)</f>
        <v>37.299999999999997</v>
      </c>
      <c r="G9" s="11">
        <f>+ROUND([1]consumi!G256,1)</f>
        <v>1</v>
      </c>
      <c r="H9" s="11">
        <f>+ROUND([1]consumi!H256,1)</f>
        <v>0.3</v>
      </c>
      <c r="I9" s="11">
        <f>+ROUND([1]consumi!I256,1)</f>
        <v>12.9</v>
      </c>
      <c r="J9" s="11">
        <f>+ROUND([1]consumi!J256,1)</f>
        <v>32.700000000000003</v>
      </c>
      <c r="K9" s="11">
        <f>+ROUND([1]consumi!K256,1)</f>
        <v>30.2</v>
      </c>
      <c r="L9" s="11">
        <f>+ROUND([1]consumi!L256,1)</f>
        <v>17.399999999999999</v>
      </c>
      <c r="M9" s="11">
        <f>+ROUND([1]consumi!M256,1)</f>
        <v>6.7</v>
      </c>
      <c r="N9" s="11">
        <f>+ROUND([1]consumi!Z256,1)</f>
        <v>30.1</v>
      </c>
      <c r="O9" s="11">
        <f>+ROUND([1]consumi!AA256,1)</f>
        <v>35.200000000000003</v>
      </c>
      <c r="P9" s="11">
        <f>+ROUND([1]consumi!AB256,1)</f>
        <v>24.4</v>
      </c>
      <c r="Q9" s="11">
        <f>+ROUND([1]consumi!AC256,1)</f>
        <v>5.7</v>
      </c>
      <c r="R9" s="11">
        <f>+ROUND([1]consumi!AD256,1)</f>
        <v>0.3</v>
      </c>
      <c r="S9" s="11">
        <f>+ROUND([1]consumi!AE256,1)</f>
        <v>4.5</v>
      </c>
      <c r="T9" s="1"/>
    </row>
    <row r="10" spans="1:20" ht="13.95" customHeight="1" x14ac:dyDescent="0.3">
      <c r="A10" s="6" t="s">
        <v>5</v>
      </c>
      <c r="B10" s="11">
        <f>+ROUND([1]consumi!B257,1)</f>
        <v>0.4</v>
      </c>
      <c r="C10" s="11">
        <f>+ROUND([1]consumi!C257,1)</f>
        <v>3.7</v>
      </c>
      <c r="D10" s="11">
        <f>+ROUND([1]consumi!D257,1)</f>
        <v>19.5</v>
      </c>
      <c r="E10" s="11">
        <f>+ROUND([1]consumi!E257,1)</f>
        <v>41.2</v>
      </c>
      <c r="F10" s="11">
        <f>+ROUND([1]consumi!F257,1)</f>
        <v>34.299999999999997</v>
      </c>
      <c r="G10" s="11">
        <f>+ROUND([1]consumi!G257,1)</f>
        <v>1.1000000000000001</v>
      </c>
      <c r="H10" s="11">
        <f>+ROUND([1]consumi!H257,1)</f>
        <v>0.3</v>
      </c>
      <c r="I10" s="11">
        <f>+ROUND([1]consumi!I257,1)</f>
        <v>10.6</v>
      </c>
      <c r="J10" s="11">
        <f>+ROUND([1]consumi!J257,1)</f>
        <v>32.5</v>
      </c>
      <c r="K10" s="11">
        <f>+ROUND([1]consumi!K257,1)</f>
        <v>34.1</v>
      </c>
      <c r="L10" s="11">
        <f>+ROUND([1]consumi!L257,1)</f>
        <v>16.5</v>
      </c>
      <c r="M10" s="11">
        <f>+ROUND([1]consumi!M257,1)</f>
        <v>6.2</v>
      </c>
      <c r="N10" s="11">
        <f>+ROUND([1]consumi!Z257,1)</f>
        <v>26.9</v>
      </c>
      <c r="O10" s="11">
        <f>+ROUND([1]consumi!AA257,1)</f>
        <v>37</v>
      </c>
      <c r="P10" s="11">
        <f>+ROUND([1]consumi!AB257,1)</f>
        <v>24.6</v>
      </c>
      <c r="Q10" s="11">
        <f>+ROUND([1]consumi!AC257,1)</f>
        <v>6.1</v>
      </c>
      <c r="R10" s="11">
        <f>+ROUND([1]consumi!AD257,1)</f>
        <v>0.2</v>
      </c>
      <c r="S10" s="11">
        <f>+ROUND([1]consumi!AE257,1)</f>
        <v>5.3</v>
      </c>
      <c r="T10" s="1"/>
    </row>
    <row r="11" spans="1:20" ht="13.95" customHeight="1" x14ac:dyDescent="0.3">
      <c r="A11" s="6" t="s">
        <v>6</v>
      </c>
      <c r="B11" s="11">
        <f>+ROUND([1]consumi!B258,1)</f>
        <v>0.1</v>
      </c>
      <c r="C11" s="11">
        <f>+ROUND([1]consumi!C258,1)</f>
        <v>3.3</v>
      </c>
      <c r="D11" s="11">
        <f>+ROUND([1]consumi!D258,1)</f>
        <v>24.9</v>
      </c>
      <c r="E11" s="11">
        <f>+ROUND([1]consumi!E258,1)</f>
        <v>44</v>
      </c>
      <c r="F11" s="11">
        <f>+ROUND([1]consumi!F258,1)</f>
        <v>26.4</v>
      </c>
      <c r="G11" s="11">
        <f>+ROUND([1]consumi!G258,1)</f>
        <v>1.4</v>
      </c>
      <c r="H11" s="11">
        <f>+ROUND([1]consumi!H258,1)</f>
        <v>0.5</v>
      </c>
      <c r="I11" s="11">
        <f>+ROUND([1]consumi!I258,1)</f>
        <v>13</v>
      </c>
      <c r="J11" s="11">
        <f>+ROUND([1]consumi!J258,1)</f>
        <v>36.1</v>
      </c>
      <c r="K11" s="11">
        <f>+ROUND([1]consumi!K258,1)</f>
        <v>30.1</v>
      </c>
      <c r="L11" s="11">
        <f>+ROUND([1]consumi!L258,1)</f>
        <v>12.1</v>
      </c>
      <c r="M11" s="11">
        <f>+ROUND([1]consumi!M258,1)</f>
        <v>8.4</v>
      </c>
      <c r="N11" s="11">
        <f>+ROUND([1]consumi!Z258,1)</f>
        <v>23.7</v>
      </c>
      <c r="O11" s="11">
        <f>+ROUND([1]consumi!AA258,1)</f>
        <v>35.700000000000003</v>
      </c>
      <c r="P11" s="11">
        <f>+ROUND([1]consumi!AB258,1)</f>
        <v>26.7</v>
      </c>
      <c r="Q11" s="11">
        <f>+ROUND([1]consumi!AC258,1)</f>
        <v>8.4</v>
      </c>
      <c r="R11" s="11">
        <f>+ROUND([1]consumi!AD258,1)</f>
        <v>0.4</v>
      </c>
      <c r="S11" s="11">
        <f>+ROUND([1]consumi!AE258,1)</f>
        <v>5.3</v>
      </c>
      <c r="T11" s="1"/>
    </row>
    <row r="12" spans="1:20" ht="13.95" customHeight="1" x14ac:dyDescent="0.3">
      <c r="A12" s="6" t="s">
        <v>7</v>
      </c>
      <c r="B12" s="11">
        <f>+ROUND([1]consumi!B259,1)</f>
        <v>0.2</v>
      </c>
      <c r="C12" s="11">
        <f>+ROUND([1]consumi!C259,1)</f>
        <v>3.1</v>
      </c>
      <c r="D12" s="11">
        <f>+ROUND([1]consumi!D259,1)</f>
        <v>23.6</v>
      </c>
      <c r="E12" s="11">
        <f>+ROUND([1]consumi!E259,1)</f>
        <v>44.2</v>
      </c>
      <c r="F12" s="11">
        <f>+ROUND([1]consumi!F259,1)</f>
        <v>27.5</v>
      </c>
      <c r="G12" s="11">
        <f>+ROUND([1]consumi!G259,1)</f>
        <v>1.5</v>
      </c>
      <c r="H12" s="11">
        <f>+ROUND([1]consumi!H259,1)</f>
        <v>0.9</v>
      </c>
      <c r="I12" s="11">
        <f>+ROUND([1]consumi!I259,1)</f>
        <v>14</v>
      </c>
      <c r="J12" s="11">
        <f>+ROUND([1]consumi!J259,1)</f>
        <v>36.5</v>
      </c>
      <c r="K12" s="11">
        <f>+ROUND([1]consumi!K259,1)</f>
        <v>31.1</v>
      </c>
      <c r="L12" s="11">
        <f>+ROUND([1]consumi!L259,1)</f>
        <v>10.6</v>
      </c>
      <c r="M12" s="11">
        <f>+ROUND([1]consumi!M259,1)</f>
        <v>7</v>
      </c>
      <c r="N12" s="11">
        <f>+ROUND([1]consumi!Z259,1)</f>
        <v>23.2</v>
      </c>
      <c r="O12" s="11">
        <f>+ROUND([1]consumi!AA259,1)</f>
        <v>34.6</v>
      </c>
      <c r="P12" s="11">
        <f>+ROUND([1]consumi!AB259,1)</f>
        <v>28.3</v>
      </c>
      <c r="Q12" s="11">
        <f>+ROUND([1]consumi!AC259,1)</f>
        <v>8</v>
      </c>
      <c r="R12" s="11">
        <f>+ROUND([1]consumi!AD259,1)</f>
        <v>0.5</v>
      </c>
      <c r="S12" s="11">
        <f>+ROUND([1]consumi!AE259,1)</f>
        <v>5.5</v>
      </c>
      <c r="T12" s="1"/>
    </row>
    <row r="13" spans="1:20" ht="13.95" customHeight="1" x14ac:dyDescent="0.3">
      <c r="A13" s="6" t="s">
        <v>8</v>
      </c>
      <c r="B13" s="11">
        <f>+ROUND([1]consumi!B260,1)</f>
        <v>0.2</v>
      </c>
      <c r="C13" s="11">
        <f>+ROUND([1]consumi!C260,1)</f>
        <v>3.3</v>
      </c>
      <c r="D13" s="11">
        <f>+ROUND([1]consumi!D260,1)</f>
        <v>21.9</v>
      </c>
      <c r="E13" s="11">
        <f>+ROUND([1]consumi!E260,1)</f>
        <v>49.7</v>
      </c>
      <c r="F13" s="11">
        <f>+ROUND([1]consumi!F260,1)</f>
        <v>23.3</v>
      </c>
      <c r="G13" s="11">
        <f>+ROUND([1]consumi!G260,1)</f>
        <v>1.8</v>
      </c>
      <c r="H13" s="11">
        <f>+ROUND([1]consumi!H260,1)</f>
        <v>0.2</v>
      </c>
      <c r="I13" s="11">
        <f>+ROUND([1]consumi!I260,1)</f>
        <v>8.3000000000000007</v>
      </c>
      <c r="J13" s="11">
        <f>+ROUND([1]consumi!J260,1)</f>
        <v>36.700000000000003</v>
      </c>
      <c r="K13" s="11">
        <f>+ROUND([1]consumi!K260,1)</f>
        <v>39.700000000000003</v>
      </c>
      <c r="L13" s="11">
        <f>+ROUND([1]consumi!L260,1)</f>
        <v>9.6</v>
      </c>
      <c r="M13" s="11">
        <f>+ROUND([1]consumi!M260,1)</f>
        <v>5.6</v>
      </c>
      <c r="N13" s="11">
        <f>+ROUND([1]consumi!Z260,1)</f>
        <v>23.3</v>
      </c>
      <c r="O13" s="11">
        <f>+ROUND([1]consumi!AA260,1)</f>
        <v>39.299999999999997</v>
      </c>
      <c r="P13" s="11">
        <f>+ROUND([1]consumi!AB260,1)</f>
        <v>25.9</v>
      </c>
      <c r="Q13" s="11">
        <f>+ROUND([1]consumi!AC260,1)</f>
        <v>5.8</v>
      </c>
      <c r="R13" s="11">
        <f>+ROUND([1]consumi!AD260,1)</f>
        <v>0.5</v>
      </c>
      <c r="S13" s="11">
        <f>+ROUND([1]consumi!AE260,1)</f>
        <v>5.3</v>
      </c>
      <c r="T13" s="1"/>
    </row>
    <row r="14" spans="1:20" ht="13.95" customHeight="1" x14ac:dyDescent="0.3">
      <c r="A14" s="6" t="s">
        <v>9</v>
      </c>
      <c r="B14" s="11">
        <f>+ROUND([1]consumi!B261,1)</f>
        <v>0.3</v>
      </c>
      <c r="C14" s="11">
        <f>+ROUND([1]consumi!C261,1)</f>
        <v>1.5</v>
      </c>
      <c r="D14" s="11">
        <f>+ROUND([1]consumi!D261,1)</f>
        <v>19.399999999999999</v>
      </c>
      <c r="E14" s="11">
        <f>+ROUND([1]consumi!E261,1)</f>
        <v>42.1</v>
      </c>
      <c r="F14" s="11">
        <f>+ROUND([1]consumi!F261,1)</f>
        <v>36.1</v>
      </c>
      <c r="G14" s="11">
        <f>+ROUND([1]consumi!G261,1)</f>
        <v>0.7</v>
      </c>
      <c r="H14" s="11">
        <f>+ROUND([1]consumi!H261,1)</f>
        <v>0.6</v>
      </c>
      <c r="I14" s="11">
        <f>+ROUND([1]consumi!I261,1)</f>
        <v>8.1999999999999993</v>
      </c>
      <c r="J14" s="11">
        <f>+ROUND([1]consumi!J261,1)</f>
        <v>35.1</v>
      </c>
      <c r="K14" s="11">
        <f>+ROUND([1]consumi!K261,1)</f>
        <v>35.1</v>
      </c>
      <c r="L14" s="11">
        <f>+ROUND([1]consumi!L261,1)</f>
        <v>16</v>
      </c>
      <c r="M14" s="11">
        <f>+ROUND([1]consumi!M261,1)</f>
        <v>5.0999999999999996</v>
      </c>
      <c r="N14" s="11">
        <f>+ROUND([1]consumi!Z261,1)</f>
        <v>24.2</v>
      </c>
      <c r="O14" s="11">
        <f>+ROUND([1]consumi!AA261,1)</f>
        <v>37.5</v>
      </c>
      <c r="P14" s="11">
        <f>+ROUND([1]consumi!AB261,1)</f>
        <v>27.6</v>
      </c>
      <c r="Q14" s="11">
        <f>+ROUND([1]consumi!AC261,1)</f>
        <v>4.4000000000000004</v>
      </c>
      <c r="R14" s="11">
        <f>+ROUND([1]consumi!AD261,1)</f>
        <v>0.2</v>
      </c>
      <c r="S14" s="11">
        <f>+ROUND([1]consumi!AE261,1)</f>
        <v>6.2</v>
      </c>
      <c r="T14" s="1"/>
    </row>
    <row r="15" spans="1:20" ht="13.95" customHeight="1" x14ac:dyDescent="0.3">
      <c r="A15" s="6" t="s">
        <v>10</v>
      </c>
      <c r="B15" s="11">
        <f>+ROUND([1]consumi!B262,1)</f>
        <v>0.5</v>
      </c>
      <c r="C15" s="11">
        <f>+ROUND([1]consumi!C262,1)</f>
        <v>1.5</v>
      </c>
      <c r="D15" s="11">
        <f>+ROUND([1]consumi!D262,1)</f>
        <v>14.3</v>
      </c>
      <c r="E15" s="11">
        <f>+ROUND([1]consumi!E262,1)</f>
        <v>46.4</v>
      </c>
      <c r="F15" s="11">
        <f>+ROUND([1]consumi!F262,1)</f>
        <v>36.9</v>
      </c>
      <c r="G15" s="11">
        <f>+ROUND([1]consumi!G262,1)</f>
        <v>0.5</v>
      </c>
      <c r="H15" s="11">
        <f>+ROUND([1]consumi!H262,1)</f>
        <v>0.7</v>
      </c>
      <c r="I15" s="11">
        <f>+ROUND([1]consumi!I262,1)</f>
        <v>7.9</v>
      </c>
      <c r="J15" s="11">
        <f>+ROUND([1]consumi!J262,1)</f>
        <v>28.5</v>
      </c>
      <c r="K15" s="11">
        <f>+ROUND([1]consumi!K262,1)</f>
        <v>38.1</v>
      </c>
      <c r="L15" s="11">
        <f>+ROUND([1]consumi!L262,1)</f>
        <v>19.399999999999999</v>
      </c>
      <c r="M15" s="11">
        <f>+ROUND([1]consumi!M262,1)</f>
        <v>5.6</v>
      </c>
      <c r="N15" s="11">
        <f>+ROUND([1]consumi!Z262,1)</f>
        <v>26.1</v>
      </c>
      <c r="O15" s="11">
        <f>+ROUND([1]consumi!AA262,1)</f>
        <v>41</v>
      </c>
      <c r="P15" s="11">
        <f>+ROUND([1]consumi!AB262,1)</f>
        <v>23.5</v>
      </c>
      <c r="Q15" s="11">
        <f>+ROUND([1]consumi!AC262,1)</f>
        <v>4.8</v>
      </c>
      <c r="R15" s="11">
        <f>+ROUND([1]consumi!AD262,1)</f>
        <v>0.3</v>
      </c>
      <c r="S15" s="11">
        <f>+ROUND([1]consumi!AE262,1)</f>
        <v>4.5</v>
      </c>
      <c r="T15" s="1"/>
    </row>
    <row r="16" spans="1:20" ht="13.95" customHeight="1" x14ac:dyDescent="0.3">
      <c r="A16" s="6" t="s">
        <v>11</v>
      </c>
      <c r="B16" s="11">
        <f>+ROUND([1]consumi!B263,1)</f>
        <v>0.2</v>
      </c>
      <c r="C16" s="11">
        <f>+ROUND([1]consumi!C263,1)</f>
        <v>1.5</v>
      </c>
      <c r="D16" s="11">
        <f>+ROUND([1]consumi!D263,1)</f>
        <v>12</v>
      </c>
      <c r="E16" s="11">
        <f>+ROUND([1]consumi!E263,1)</f>
        <v>43.1</v>
      </c>
      <c r="F16" s="11">
        <f>+ROUND([1]consumi!F263,1)</f>
        <v>42.2</v>
      </c>
      <c r="G16" s="11">
        <f>+ROUND([1]consumi!G263,1)</f>
        <v>1.1000000000000001</v>
      </c>
      <c r="H16" s="11">
        <f>+ROUND([1]consumi!H263,1)</f>
        <v>0.3</v>
      </c>
      <c r="I16" s="11">
        <f>+ROUND([1]consumi!I263,1)</f>
        <v>8</v>
      </c>
      <c r="J16" s="11">
        <f>+ROUND([1]consumi!J263,1)</f>
        <v>25.6</v>
      </c>
      <c r="K16" s="11">
        <f>+ROUND([1]consumi!K263,1)</f>
        <v>34.700000000000003</v>
      </c>
      <c r="L16" s="11">
        <f>+ROUND([1]consumi!L263,1)</f>
        <v>26.1</v>
      </c>
      <c r="M16" s="11">
        <f>+ROUND([1]consumi!M263,1)</f>
        <v>5.5</v>
      </c>
      <c r="N16" s="11">
        <f>+ROUND([1]consumi!Z263,1)</f>
        <v>28.7</v>
      </c>
      <c r="O16" s="11">
        <f>+ROUND([1]consumi!AA263,1)</f>
        <v>41.1</v>
      </c>
      <c r="P16" s="11">
        <f>+ROUND([1]consumi!AB263,1)</f>
        <v>21.4</v>
      </c>
      <c r="Q16" s="11">
        <f>+ROUND([1]consumi!AC263,1)</f>
        <v>4.9000000000000004</v>
      </c>
      <c r="R16" s="11">
        <f>+ROUND([1]consumi!AD263,1)</f>
        <v>0.1</v>
      </c>
      <c r="S16" s="11">
        <f>+ROUND([1]consumi!AE263,1)</f>
        <v>4</v>
      </c>
      <c r="T16" s="1"/>
    </row>
    <row r="17" spans="1:20" ht="13.95" customHeight="1" x14ac:dyDescent="0.3">
      <c r="A17" s="6" t="s">
        <v>0</v>
      </c>
      <c r="B17" s="11">
        <f>+ROUND([1]consumi!B264,1)</f>
        <v>0.2</v>
      </c>
      <c r="C17" s="11">
        <f>+ROUND([1]consumi!C264,1)</f>
        <v>0.7</v>
      </c>
      <c r="D17" s="11">
        <f>+ROUND([1]consumi!D264,1)</f>
        <v>10.1</v>
      </c>
      <c r="E17" s="11">
        <f>+ROUND([1]consumi!E264,1)</f>
        <v>43.1</v>
      </c>
      <c r="F17" s="11">
        <f>+ROUND([1]consumi!F264,1)</f>
        <v>44.5</v>
      </c>
      <c r="G17" s="11">
        <f>+ROUND([1]consumi!G264,1)</f>
        <v>1.5</v>
      </c>
      <c r="H17" s="11">
        <f>+ROUND([1]consumi!H264,1)</f>
        <v>0.5</v>
      </c>
      <c r="I17" s="11">
        <f>+ROUND([1]consumi!I264,1)</f>
        <v>13.2</v>
      </c>
      <c r="J17" s="11">
        <f>+ROUND([1]consumi!J264,1)</f>
        <v>26.7</v>
      </c>
      <c r="K17" s="11">
        <f>+ROUND([1]consumi!K264,1)</f>
        <v>31.9</v>
      </c>
      <c r="L17" s="11">
        <f>+ROUND([1]consumi!L264,1)</f>
        <v>16.399999999999999</v>
      </c>
      <c r="M17" s="11">
        <f>+ROUND([1]consumi!M264,1)</f>
        <v>11.5</v>
      </c>
      <c r="N17" s="11">
        <f>+ROUND([1]consumi!Z264,1)</f>
        <v>24.1</v>
      </c>
      <c r="O17" s="11">
        <f>+ROUND([1]consumi!AA264,1)</f>
        <v>41.9</v>
      </c>
      <c r="P17" s="11">
        <f>+ROUND([1]consumi!AB264,1)</f>
        <v>22.3</v>
      </c>
      <c r="Q17" s="11">
        <f>+ROUND([1]consumi!AC264,1)</f>
        <v>5.2</v>
      </c>
      <c r="R17" s="11">
        <f>+ROUND([1]consumi!AD264,1)</f>
        <v>0.3</v>
      </c>
      <c r="S17" s="11">
        <f>+ROUND([1]consumi!AE264,1)</f>
        <v>6.5</v>
      </c>
      <c r="T17" s="1"/>
    </row>
    <row r="18" spans="1:20" ht="13.95" customHeight="1" x14ac:dyDescent="0.3">
      <c r="A18" s="6" t="s">
        <v>1</v>
      </c>
      <c r="B18" s="11">
        <f>+ROUND([1]consumi!B265,1)</f>
        <v>0.4</v>
      </c>
      <c r="C18" s="11">
        <f>+ROUND([1]consumi!C265,1)</f>
        <v>0.5</v>
      </c>
      <c r="D18" s="11">
        <f>+ROUND([1]consumi!D265,1)</f>
        <v>7.6</v>
      </c>
      <c r="E18" s="11">
        <f>+ROUND([1]consumi!E265,1)</f>
        <v>40.1</v>
      </c>
      <c r="F18" s="11">
        <f>+ROUND([1]consumi!F265,1)</f>
        <v>50.4</v>
      </c>
      <c r="G18" s="11">
        <f>+ROUND([1]consumi!G265,1)</f>
        <v>1.2</v>
      </c>
      <c r="H18" s="11">
        <f>+ROUND([1]consumi!H265,1)</f>
        <v>0.7</v>
      </c>
      <c r="I18" s="11">
        <f>+ROUND([1]consumi!I265,1)</f>
        <v>13.8</v>
      </c>
      <c r="J18" s="11">
        <f>+ROUND([1]consumi!J265,1)</f>
        <v>25.3</v>
      </c>
      <c r="K18" s="11">
        <f>+ROUND([1]consumi!K265,1)</f>
        <v>29.9</v>
      </c>
      <c r="L18" s="11">
        <f>+ROUND([1]consumi!L265,1)</f>
        <v>22.2</v>
      </c>
      <c r="M18" s="11">
        <f>+ROUND([1]consumi!M265,1)</f>
        <v>8.3000000000000007</v>
      </c>
      <c r="N18" s="11">
        <f>+ROUND([1]consumi!Z265,1)</f>
        <v>28.5</v>
      </c>
      <c r="O18" s="11">
        <f>+ROUND([1]consumi!AA265,1)</f>
        <v>42.5</v>
      </c>
      <c r="P18" s="11">
        <f>+ROUND([1]consumi!AB265,1)</f>
        <v>16.899999999999999</v>
      </c>
      <c r="Q18" s="11">
        <f>+ROUND([1]consumi!AC265,1)</f>
        <v>5.2</v>
      </c>
      <c r="R18" s="11">
        <f>+ROUND([1]consumi!AD265,1)</f>
        <v>0.3</v>
      </c>
      <c r="S18" s="11">
        <f>+ROUND([1]consumi!AE265,1)</f>
        <v>6.8</v>
      </c>
      <c r="T18" s="1"/>
    </row>
    <row r="19" spans="1:20" ht="13.95" customHeight="1" x14ac:dyDescent="0.3">
      <c r="A19" s="5">
        <v>2012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7"/>
      <c r="P19" s="7"/>
      <c r="Q19" s="7"/>
      <c r="R19" s="7"/>
      <c r="S19" s="7"/>
      <c r="T19" s="1"/>
    </row>
    <row r="20" spans="1:20" ht="13.95" customHeight="1" x14ac:dyDescent="0.3">
      <c r="A20" s="6" t="s">
        <v>2</v>
      </c>
      <c r="B20" s="11">
        <f>+ROUND([1]consumi!B266,1)</f>
        <v>0.1</v>
      </c>
      <c r="C20" s="11">
        <f>+ROUND([1]consumi!C266,1)</f>
        <v>1</v>
      </c>
      <c r="D20" s="11">
        <f>+ROUND([1]consumi!D266,1)</f>
        <v>10.5</v>
      </c>
      <c r="E20" s="11">
        <f>+ROUND([1]consumi!E266,1)</f>
        <v>51.8</v>
      </c>
      <c r="F20" s="11">
        <f>+ROUND([1]consumi!F266,1)</f>
        <v>35.700000000000003</v>
      </c>
      <c r="G20" s="11">
        <f>+ROUND([1]consumi!G266,1)</f>
        <v>1</v>
      </c>
      <c r="H20" s="11">
        <f>+ROUND([1]consumi!H266,1)</f>
        <v>0.5</v>
      </c>
      <c r="I20" s="11">
        <f>+ROUND([1]consumi!I266,1)</f>
        <v>10.9</v>
      </c>
      <c r="J20" s="11">
        <f>+ROUND([1]consumi!J266,1)</f>
        <v>24.9</v>
      </c>
      <c r="K20" s="11">
        <f>+ROUND([1]consumi!K266,1)</f>
        <v>36.5</v>
      </c>
      <c r="L20" s="11">
        <f>+ROUND([1]consumi!L266,1)</f>
        <v>20.3</v>
      </c>
      <c r="M20" s="11">
        <f>+ROUND([1]consumi!M266,1)</f>
        <v>7.1</v>
      </c>
      <c r="N20" s="11">
        <f>+ROUND([1]consumi!Z266,1)</f>
        <v>29.5</v>
      </c>
      <c r="O20" s="11">
        <f>+ROUND([1]consumi!AA266,1)</f>
        <v>44.5</v>
      </c>
      <c r="P20" s="11">
        <f>+ROUND([1]consumi!AB266,1)</f>
        <v>16.7</v>
      </c>
      <c r="Q20" s="11">
        <f>+ROUND([1]consumi!AC266,1)</f>
        <v>4</v>
      </c>
      <c r="R20" s="11">
        <f>+ROUND([1]consumi!AD266,1)</f>
        <v>0.4</v>
      </c>
      <c r="S20" s="11">
        <f>+ROUND([1]consumi!AE266,1)</f>
        <v>5.2</v>
      </c>
      <c r="T20" s="1"/>
    </row>
    <row r="21" spans="1:20" ht="13.95" customHeight="1" x14ac:dyDescent="0.3">
      <c r="A21" s="6" t="s">
        <v>3</v>
      </c>
      <c r="B21" s="11">
        <f>+ROUND([1]consumi!B267,1)</f>
        <v>0.5</v>
      </c>
      <c r="C21" s="11">
        <f>+ROUND([1]consumi!C267,1)</f>
        <v>2.2000000000000002</v>
      </c>
      <c r="D21" s="11">
        <f>+ROUND([1]consumi!D267,1)</f>
        <v>14.3</v>
      </c>
      <c r="E21" s="11">
        <f>+ROUND([1]consumi!E267,1)</f>
        <v>45.5</v>
      </c>
      <c r="F21" s="11">
        <f>+ROUND([1]consumi!F267,1)</f>
        <v>36.9</v>
      </c>
      <c r="G21" s="11">
        <f>+ROUND([1]consumi!G267,1)</f>
        <v>0.7</v>
      </c>
      <c r="H21" s="11">
        <f>+ROUND([1]consumi!H267,1)</f>
        <v>1</v>
      </c>
      <c r="I21" s="11">
        <f>+ROUND([1]consumi!I267,1)</f>
        <v>17.8</v>
      </c>
      <c r="J21" s="11">
        <f>+ROUND([1]consumi!J267,1)</f>
        <v>28.4</v>
      </c>
      <c r="K21" s="11">
        <f>+ROUND([1]consumi!K267,1)</f>
        <v>27.9</v>
      </c>
      <c r="L21" s="11">
        <f>+ROUND([1]consumi!L267,1)</f>
        <v>18.899999999999999</v>
      </c>
      <c r="M21" s="11">
        <f>+ROUND([1]consumi!M267,1)</f>
        <v>6.1</v>
      </c>
      <c r="N21" s="11">
        <f>+ROUND([1]consumi!Z267,1)</f>
        <v>27</v>
      </c>
      <c r="O21" s="11">
        <f>+ROUND([1]consumi!AA267,1)</f>
        <v>40.1</v>
      </c>
      <c r="P21" s="11">
        <f>+ROUND([1]consumi!AB267,1)</f>
        <v>19.3</v>
      </c>
      <c r="Q21" s="11">
        <f>+ROUND([1]consumi!AC267,1)</f>
        <v>6.8</v>
      </c>
      <c r="R21" s="11">
        <f>+ROUND([1]consumi!AD267,1)</f>
        <v>0.3</v>
      </c>
      <c r="S21" s="11">
        <f>+ROUND([1]consumi!AE267,1)</f>
        <v>6.6</v>
      </c>
      <c r="T21" s="1"/>
    </row>
    <row r="22" spans="1:20" ht="13.95" customHeight="1" x14ac:dyDescent="0.3">
      <c r="A22" s="6" t="s">
        <v>4</v>
      </c>
      <c r="B22" s="11">
        <f>+ROUND([1]consumi!B268,1)</f>
        <v>0.3</v>
      </c>
      <c r="C22" s="11">
        <f>+ROUND([1]consumi!C268,1)</f>
        <v>2.9</v>
      </c>
      <c r="D22" s="11">
        <f>+ROUND([1]consumi!D268,1)</f>
        <v>15.2</v>
      </c>
      <c r="E22" s="11">
        <f>+ROUND([1]consumi!E268,1)</f>
        <v>45.7</v>
      </c>
      <c r="F22" s="11">
        <f>+ROUND([1]consumi!F268,1)</f>
        <v>35.4</v>
      </c>
      <c r="G22" s="11">
        <f>+ROUND([1]consumi!G268,1)</f>
        <v>0.7</v>
      </c>
      <c r="H22" s="11">
        <f>+ROUND([1]consumi!H268,1)</f>
        <v>0.9</v>
      </c>
      <c r="I22" s="11">
        <f>+ROUND([1]consumi!I268,1)</f>
        <v>16.2</v>
      </c>
      <c r="J22" s="11">
        <f>+ROUND([1]consumi!J268,1)</f>
        <v>26.6</v>
      </c>
      <c r="K22" s="11">
        <f>+ROUND([1]consumi!K268,1)</f>
        <v>35.700000000000003</v>
      </c>
      <c r="L22" s="11">
        <f>+ROUND([1]consumi!L268,1)</f>
        <v>14.5</v>
      </c>
      <c r="M22" s="11">
        <f>+ROUND([1]consumi!M268,1)</f>
        <v>6.3</v>
      </c>
      <c r="N22" s="11">
        <f>+ROUND([1]consumi!Z268,1)</f>
        <v>27.3</v>
      </c>
      <c r="O22" s="11">
        <f>+ROUND([1]consumi!AA268,1)</f>
        <v>45.1</v>
      </c>
      <c r="P22" s="11">
        <f>+ROUND([1]consumi!AB268,1)</f>
        <v>18.100000000000001</v>
      </c>
      <c r="Q22" s="11">
        <f>+ROUND([1]consumi!AC268,1)</f>
        <v>4.4000000000000004</v>
      </c>
      <c r="R22" s="11">
        <f>+ROUND([1]consumi!AD268,1)</f>
        <v>0.2</v>
      </c>
      <c r="S22" s="11">
        <f>+ROUND([1]consumi!AE268,1)</f>
        <v>5</v>
      </c>
      <c r="T22" s="1"/>
    </row>
    <row r="23" spans="1:20" ht="13.95" customHeight="1" x14ac:dyDescent="0.3">
      <c r="A23" s="6" t="s">
        <v>5</v>
      </c>
      <c r="B23" s="11">
        <f>+ROUND([1]consumi!B269,1)</f>
        <v>0.1</v>
      </c>
      <c r="C23" s="11">
        <f>+ROUND([1]consumi!C269,1)</f>
        <v>1.8</v>
      </c>
      <c r="D23" s="11">
        <f>+ROUND([1]consumi!D269,1)</f>
        <v>9.4</v>
      </c>
      <c r="E23" s="11">
        <f>+ROUND([1]consumi!E269,1)</f>
        <v>44.4</v>
      </c>
      <c r="F23" s="11">
        <f>+ROUND([1]consumi!F269,1)</f>
        <v>43.3</v>
      </c>
      <c r="G23" s="11">
        <f>+ROUND([1]consumi!G269,1)</f>
        <v>1.2</v>
      </c>
      <c r="H23" s="11">
        <f>+ROUND([1]consumi!H269,1)</f>
        <v>0.4</v>
      </c>
      <c r="I23" s="11">
        <f>+ROUND([1]consumi!I269,1)</f>
        <v>8.3000000000000007</v>
      </c>
      <c r="J23" s="11">
        <f>+ROUND([1]consumi!J269,1)</f>
        <v>26.1</v>
      </c>
      <c r="K23" s="11">
        <f>+ROUND([1]consumi!K269,1)</f>
        <v>35.4</v>
      </c>
      <c r="L23" s="11">
        <f>+ROUND([1]consumi!L269,1)</f>
        <v>22.5</v>
      </c>
      <c r="M23" s="11">
        <f>+ROUND([1]consumi!M269,1)</f>
        <v>7.4</v>
      </c>
      <c r="N23" s="11">
        <f>+ROUND([1]consumi!Z269,1)</f>
        <v>32.6</v>
      </c>
      <c r="O23" s="11">
        <f>+ROUND([1]consumi!AA269,1)</f>
        <v>43</v>
      </c>
      <c r="P23" s="11">
        <f>+ROUND([1]consumi!AB269,1)</f>
        <v>15.6</v>
      </c>
      <c r="Q23" s="11">
        <f>+ROUND([1]consumi!AC269,1)</f>
        <v>2.9</v>
      </c>
      <c r="R23" s="11">
        <f>+ROUND([1]consumi!AD269,1)</f>
        <v>0.2</v>
      </c>
      <c r="S23" s="11">
        <f>+ROUND([1]consumi!AE269,1)</f>
        <v>5.9</v>
      </c>
      <c r="T23" s="1"/>
    </row>
    <row r="24" spans="1:20" ht="13.95" customHeight="1" x14ac:dyDescent="0.3">
      <c r="A24" s="6" t="s">
        <v>6</v>
      </c>
      <c r="B24" s="11">
        <f>+ROUND([1]consumi!B270,1)</f>
        <v>0.4</v>
      </c>
      <c r="C24" s="11">
        <f>+ROUND([1]consumi!C270,1)</f>
        <v>1.2</v>
      </c>
      <c r="D24" s="11">
        <f>+ROUND([1]consumi!D270,1)</f>
        <v>8.3000000000000007</v>
      </c>
      <c r="E24" s="11">
        <f>+ROUND([1]consumi!E270,1)</f>
        <v>36.799999999999997</v>
      </c>
      <c r="F24" s="11">
        <f>+ROUND([1]consumi!F270,1)</f>
        <v>52.3</v>
      </c>
      <c r="G24" s="11">
        <f>+ROUND([1]consumi!G270,1)</f>
        <v>1.2</v>
      </c>
      <c r="H24" s="11">
        <f>+ROUND([1]consumi!H270,1)</f>
        <v>0.4</v>
      </c>
      <c r="I24" s="11">
        <f>+ROUND([1]consumi!I270,1)</f>
        <v>8.5</v>
      </c>
      <c r="J24" s="11">
        <f>+ROUND([1]consumi!J270,1)</f>
        <v>21.8</v>
      </c>
      <c r="K24" s="11">
        <f>+ROUND([1]consumi!K270,1)</f>
        <v>33.1</v>
      </c>
      <c r="L24" s="11">
        <f>+ROUND([1]consumi!L270,1)</f>
        <v>26</v>
      </c>
      <c r="M24" s="11">
        <f>+ROUND([1]consumi!M270,1)</f>
        <v>10.4</v>
      </c>
      <c r="N24" s="11">
        <f>+ROUND([1]consumi!Z270,1)</f>
        <v>34.799999999999997</v>
      </c>
      <c r="O24" s="11">
        <f>+ROUND([1]consumi!AA270,1)</f>
        <v>41.4</v>
      </c>
      <c r="P24" s="11">
        <f>+ROUND([1]consumi!AB270,1)</f>
        <v>14.1</v>
      </c>
      <c r="Q24" s="11">
        <f>+ROUND([1]consumi!AC270,1)</f>
        <v>2.8</v>
      </c>
      <c r="R24" s="11">
        <f>+ROUND([1]consumi!AD270,1)</f>
        <v>0.1</v>
      </c>
      <c r="S24" s="11">
        <f>+ROUND([1]consumi!AE270,1)</f>
        <v>6.9</v>
      </c>
      <c r="T24" s="1"/>
    </row>
    <row r="25" spans="1:20" ht="13.95" customHeight="1" x14ac:dyDescent="0.3">
      <c r="A25" s="6" t="s">
        <v>7</v>
      </c>
      <c r="B25" s="11">
        <f>+ROUND([1]consumi!B271,1)</f>
        <v>0.2</v>
      </c>
      <c r="C25" s="11">
        <f>+ROUND([1]consumi!C271,1)</f>
        <v>0.9</v>
      </c>
      <c r="D25" s="11">
        <f>+ROUND([1]consumi!D271,1)</f>
        <v>8</v>
      </c>
      <c r="E25" s="11">
        <f>+ROUND([1]consumi!E271,1)</f>
        <v>35.6</v>
      </c>
      <c r="F25" s="11">
        <f>+ROUND([1]consumi!F271,1)</f>
        <v>54</v>
      </c>
      <c r="G25" s="11">
        <f>+ROUND([1]consumi!G271,1)</f>
        <v>1.5</v>
      </c>
      <c r="H25" s="11">
        <f>+ROUND([1]consumi!H271,1)</f>
        <v>0.4</v>
      </c>
      <c r="I25" s="11">
        <f>+ROUND([1]consumi!I271,1)</f>
        <v>4.8</v>
      </c>
      <c r="J25" s="11">
        <f>+ROUND([1]consumi!J271,1)</f>
        <v>20.8</v>
      </c>
      <c r="K25" s="11">
        <f>+ROUND([1]consumi!K271,1)</f>
        <v>37.1</v>
      </c>
      <c r="L25" s="11">
        <f>+ROUND([1]consumi!L271,1)</f>
        <v>27.8</v>
      </c>
      <c r="M25" s="11">
        <f>+ROUND([1]consumi!M271,1)</f>
        <v>9.1999999999999993</v>
      </c>
      <c r="N25" s="11">
        <f>+ROUND([1]consumi!Z271,1)</f>
        <v>36.9</v>
      </c>
      <c r="O25" s="11">
        <f>+ROUND([1]consumi!AA271,1)</f>
        <v>43.8</v>
      </c>
      <c r="P25" s="11">
        <f>+ROUND([1]consumi!AB271,1)</f>
        <v>11.3</v>
      </c>
      <c r="Q25" s="11">
        <f>+ROUND([1]consumi!AC271,1)</f>
        <v>2.2000000000000002</v>
      </c>
      <c r="R25" s="11">
        <f>+ROUND([1]consumi!AD271,1)</f>
        <v>0.1</v>
      </c>
      <c r="S25" s="11">
        <f>+ROUND([1]consumi!AE271,1)</f>
        <v>5.8</v>
      </c>
      <c r="T25" s="1"/>
    </row>
    <row r="26" spans="1:20" ht="13.95" customHeight="1" x14ac:dyDescent="0.3">
      <c r="A26" s="6" t="s">
        <v>8</v>
      </c>
      <c r="B26" s="11">
        <f>+ROUND([1]consumi!B272,1)</f>
        <v>0.4</v>
      </c>
      <c r="C26" s="11">
        <f>+ROUND([1]consumi!C272,1)</f>
        <v>2.9</v>
      </c>
      <c r="D26" s="11">
        <f>+ROUND([1]consumi!D272,1)</f>
        <v>9.8000000000000007</v>
      </c>
      <c r="E26" s="11">
        <f>+ROUND([1]consumi!E272,1)</f>
        <v>31.2</v>
      </c>
      <c r="F26" s="11">
        <f>+ROUND([1]consumi!F272,1)</f>
        <v>55</v>
      </c>
      <c r="G26" s="11">
        <f>+ROUND([1]consumi!G272,1)</f>
        <v>0.8</v>
      </c>
      <c r="H26" s="11">
        <f>+ROUND([1]consumi!H272,1)</f>
        <v>3.3</v>
      </c>
      <c r="I26" s="11">
        <f>+ROUND([1]consumi!I272,1)</f>
        <v>14.1</v>
      </c>
      <c r="J26" s="11">
        <f>+ROUND([1]consumi!J272,1)</f>
        <v>19.899999999999999</v>
      </c>
      <c r="K26" s="11">
        <f>+ROUND([1]consumi!K272,1)</f>
        <v>33.1</v>
      </c>
      <c r="L26" s="11">
        <f>+ROUND([1]consumi!L272,1)</f>
        <v>23.9</v>
      </c>
      <c r="M26" s="11">
        <f>+ROUND([1]consumi!M272,1)</f>
        <v>5.8</v>
      </c>
      <c r="N26" s="11">
        <f>+ROUND([1]consumi!Z272,1)</f>
        <v>37.6</v>
      </c>
      <c r="O26" s="11">
        <f>+ROUND([1]consumi!AA272,1)</f>
        <v>38.4</v>
      </c>
      <c r="P26" s="11">
        <f>+ROUND([1]consumi!AB272,1)</f>
        <v>13.8</v>
      </c>
      <c r="Q26" s="11">
        <f>+ROUND([1]consumi!AC272,1)</f>
        <v>5.3</v>
      </c>
      <c r="R26" s="11">
        <f>+ROUND([1]consumi!AD272,1)</f>
        <v>0.8</v>
      </c>
      <c r="S26" s="11">
        <f>+ROUND([1]consumi!AE272,1)</f>
        <v>4.3</v>
      </c>
      <c r="T26" s="1"/>
    </row>
    <row r="27" spans="1:20" ht="13.95" customHeight="1" x14ac:dyDescent="0.3">
      <c r="A27" s="6" t="s">
        <v>9</v>
      </c>
      <c r="B27" s="11">
        <f>+ROUND([1]consumi!B273,1)</f>
        <v>0.4</v>
      </c>
      <c r="C27" s="11">
        <f>+ROUND([1]consumi!C273,1)</f>
        <v>1.9</v>
      </c>
      <c r="D27" s="11">
        <f>+ROUND([1]consumi!D273,1)</f>
        <v>14.4</v>
      </c>
      <c r="E27" s="11">
        <f>+ROUND([1]consumi!E273,1)</f>
        <v>30.9</v>
      </c>
      <c r="F27" s="11">
        <f>+ROUND([1]consumi!F273,1)</f>
        <v>51.8</v>
      </c>
      <c r="G27" s="11">
        <f>+ROUND([1]consumi!G273,1)</f>
        <v>0.8</v>
      </c>
      <c r="H27" s="11">
        <f>+ROUND([1]consumi!H273,1)</f>
        <v>1.5</v>
      </c>
      <c r="I27" s="11">
        <f>+ROUND([1]consumi!I273,1)</f>
        <v>11</v>
      </c>
      <c r="J27" s="11">
        <f>+ROUND([1]consumi!J273,1)</f>
        <v>27.1</v>
      </c>
      <c r="K27" s="11">
        <f>+ROUND([1]consumi!K273,1)</f>
        <v>31.3</v>
      </c>
      <c r="L27" s="11">
        <f>+ROUND([1]consumi!L273,1)</f>
        <v>23.6</v>
      </c>
      <c r="M27" s="11">
        <f>+ROUND([1]consumi!M273,1)</f>
        <v>5.7</v>
      </c>
      <c r="N27" s="11">
        <f>+ROUND([1]consumi!Z273,1)</f>
        <v>38.6</v>
      </c>
      <c r="O27" s="11">
        <f>+ROUND([1]consumi!AA273,1)</f>
        <v>34.200000000000003</v>
      </c>
      <c r="P27" s="11">
        <f>+ROUND([1]consumi!AB273,1)</f>
        <v>17.899999999999999</v>
      </c>
      <c r="Q27" s="11">
        <f>+ROUND([1]consumi!AC273,1)</f>
        <v>3.5</v>
      </c>
      <c r="R27" s="11">
        <f>+ROUND([1]consumi!AD273,1)</f>
        <v>0.5</v>
      </c>
      <c r="S27" s="11">
        <f>+ROUND([1]consumi!AE273,1)</f>
        <v>5.4</v>
      </c>
      <c r="T27" s="1"/>
    </row>
    <row r="28" spans="1:20" ht="13.95" customHeight="1" x14ac:dyDescent="0.3">
      <c r="A28" s="6" t="s">
        <v>10</v>
      </c>
      <c r="B28" s="11">
        <f>+ROUND([1]consumi!B274,1)</f>
        <v>0.1</v>
      </c>
      <c r="C28" s="11">
        <f>+ROUND([1]consumi!C274,1)</f>
        <v>2.2999999999999998</v>
      </c>
      <c r="D28" s="11">
        <f>+ROUND([1]consumi!D274,1)</f>
        <v>12.5</v>
      </c>
      <c r="E28" s="11">
        <f>+ROUND([1]consumi!E274,1)</f>
        <v>32.299999999999997</v>
      </c>
      <c r="F28" s="11">
        <f>+ROUND([1]consumi!F274,1)</f>
        <v>52</v>
      </c>
      <c r="G28" s="11">
        <f>+ROUND([1]consumi!G274,1)</f>
        <v>0.9</v>
      </c>
      <c r="H28" s="11">
        <f>+ROUND([1]consumi!H274,1)</f>
        <v>1</v>
      </c>
      <c r="I28" s="11">
        <f>+ROUND([1]consumi!I274,1)</f>
        <v>14.2</v>
      </c>
      <c r="J28" s="11">
        <f>+ROUND([1]consumi!J274,1)</f>
        <v>26.7</v>
      </c>
      <c r="K28" s="11">
        <f>+ROUND([1]consumi!K274,1)</f>
        <v>29.4</v>
      </c>
      <c r="L28" s="11">
        <f>+ROUND([1]consumi!L274,1)</f>
        <v>21.9</v>
      </c>
      <c r="M28" s="11">
        <f>+ROUND([1]consumi!M274,1)</f>
        <v>6.9</v>
      </c>
      <c r="N28" s="11">
        <f>+ROUND([1]consumi!Z274,1)</f>
        <v>42.1</v>
      </c>
      <c r="O28" s="11">
        <f>+ROUND([1]consumi!AA274,1)</f>
        <v>34.200000000000003</v>
      </c>
      <c r="P28" s="11">
        <f>+ROUND([1]consumi!AB274,1)</f>
        <v>13.9</v>
      </c>
      <c r="Q28" s="11">
        <f>+ROUND([1]consumi!AC274,1)</f>
        <v>4.7</v>
      </c>
      <c r="R28" s="11">
        <f>+ROUND([1]consumi!AD274,1)</f>
        <v>0.4</v>
      </c>
      <c r="S28" s="11">
        <f>+ROUND([1]consumi!AE274,1)</f>
        <v>4.8</v>
      </c>
      <c r="T28" s="1"/>
    </row>
    <row r="29" spans="1:20" ht="13.95" customHeight="1" x14ac:dyDescent="0.3">
      <c r="A29" s="6" t="s">
        <v>11</v>
      </c>
      <c r="B29" s="11">
        <f>+ROUND([1]consumi!B275,1)</f>
        <v>0.3</v>
      </c>
      <c r="C29" s="11">
        <f>+ROUND([1]consumi!C275,1)</f>
        <v>2.1</v>
      </c>
      <c r="D29" s="11">
        <f>+ROUND([1]consumi!D275,1)</f>
        <v>10.8</v>
      </c>
      <c r="E29" s="11">
        <f>+ROUND([1]consumi!E275,1)</f>
        <v>33.200000000000003</v>
      </c>
      <c r="F29" s="11">
        <f>+ROUND([1]consumi!F275,1)</f>
        <v>53.2</v>
      </c>
      <c r="G29" s="11">
        <f>+ROUND([1]consumi!G275,1)</f>
        <v>0.7</v>
      </c>
      <c r="H29" s="11">
        <f>+ROUND([1]consumi!H275,1)</f>
        <v>1</v>
      </c>
      <c r="I29" s="11">
        <f>+ROUND([1]consumi!I275,1)</f>
        <v>12</v>
      </c>
      <c r="J29" s="11">
        <f>+ROUND([1]consumi!J275,1)</f>
        <v>22.5</v>
      </c>
      <c r="K29" s="11">
        <f>+ROUND([1]consumi!K275,1)</f>
        <v>33.6</v>
      </c>
      <c r="L29" s="11">
        <f>+ROUND([1]consumi!L275,1)</f>
        <v>23.3</v>
      </c>
      <c r="M29" s="11">
        <f>+ROUND([1]consumi!M275,1)</f>
        <v>7.7</v>
      </c>
      <c r="N29" s="11">
        <f>+ROUND([1]consumi!Z275,1)</f>
        <v>39.700000000000003</v>
      </c>
      <c r="O29" s="11">
        <f>+ROUND([1]consumi!AA275,1)</f>
        <v>35.799999999999997</v>
      </c>
      <c r="P29" s="11">
        <f>+ROUND([1]consumi!AB275,1)</f>
        <v>14.5</v>
      </c>
      <c r="Q29" s="11">
        <f>+ROUND([1]consumi!AC275,1)</f>
        <v>4.5999999999999996</v>
      </c>
      <c r="R29" s="11">
        <f>+ROUND([1]consumi!AD275,1)</f>
        <v>0.2</v>
      </c>
      <c r="S29" s="11">
        <f>+ROUND([1]consumi!AE275,1)</f>
        <v>5.3</v>
      </c>
      <c r="T29" s="1"/>
    </row>
    <row r="30" spans="1:20" ht="13.95" customHeight="1" x14ac:dyDescent="0.3">
      <c r="A30" s="6" t="s">
        <v>0</v>
      </c>
      <c r="B30" s="11">
        <f>+ROUND([1]consumi!B276,1)</f>
        <v>0.2</v>
      </c>
      <c r="C30" s="11">
        <f>+ROUND([1]consumi!C276,1)</f>
        <v>2.2999999999999998</v>
      </c>
      <c r="D30" s="11">
        <f>+ROUND([1]consumi!D276,1)</f>
        <v>9.8000000000000007</v>
      </c>
      <c r="E30" s="11">
        <f>+ROUND([1]consumi!E276,1)</f>
        <v>35.799999999999997</v>
      </c>
      <c r="F30" s="11">
        <f>+ROUND([1]consumi!F276,1)</f>
        <v>51.3</v>
      </c>
      <c r="G30" s="11">
        <f>+ROUND([1]consumi!G276,1)</f>
        <v>0.8</v>
      </c>
      <c r="H30" s="11">
        <f>+ROUND([1]consumi!H276,1)</f>
        <v>0.8</v>
      </c>
      <c r="I30" s="11">
        <f>+ROUND([1]consumi!I276,1)</f>
        <v>12.6</v>
      </c>
      <c r="J30" s="11">
        <f>+ROUND([1]consumi!J276,1)</f>
        <v>22.4</v>
      </c>
      <c r="K30" s="11">
        <f>+ROUND([1]consumi!K276,1)</f>
        <v>32.6</v>
      </c>
      <c r="L30" s="11">
        <f>+ROUND([1]consumi!L276,1)</f>
        <v>24.4</v>
      </c>
      <c r="M30" s="11">
        <f>+ROUND([1]consumi!M276,1)</f>
        <v>7.4</v>
      </c>
      <c r="N30" s="11">
        <f>+ROUND([1]consumi!Z276,1)</f>
        <v>43.4</v>
      </c>
      <c r="O30" s="11">
        <f>+ROUND([1]consumi!AA276,1)</f>
        <v>35.5</v>
      </c>
      <c r="P30" s="11">
        <f>+ROUND([1]consumi!AB276,1)</f>
        <v>12.9</v>
      </c>
      <c r="Q30" s="11">
        <f>+ROUND([1]consumi!AC276,1)</f>
        <v>3.9</v>
      </c>
      <c r="R30" s="11">
        <f>+ROUND([1]consumi!AD276,1)</f>
        <v>0.1</v>
      </c>
      <c r="S30" s="11">
        <f>+ROUND([1]consumi!AE276,1)</f>
        <v>4.3</v>
      </c>
      <c r="T30" s="1"/>
    </row>
    <row r="31" spans="1:20" ht="13.95" customHeight="1" x14ac:dyDescent="0.3">
      <c r="A31" s="6" t="s">
        <v>1</v>
      </c>
      <c r="B31" s="11">
        <f>+ROUND([1]consumi!B277,1)</f>
        <v>0.3</v>
      </c>
      <c r="C31" s="11">
        <f>+ROUND([1]consumi!C277,1)</f>
        <v>3</v>
      </c>
      <c r="D31" s="11">
        <f>+ROUND([1]consumi!D277,1)</f>
        <v>9.1999999999999993</v>
      </c>
      <c r="E31" s="11">
        <f>+ROUND([1]consumi!E277,1)</f>
        <v>34.200000000000003</v>
      </c>
      <c r="F31" s="11">
        <f>+ROUND([1]consumi!F277,1)</f>
        <v>52.2</v>
      </c>
      <c r="G31" s="11">
        <f>+ROUND([1]consumi!G277,1)</f>
        <v>1.3</v>
      </c>
      <c r="H31" s="11">
        <f>+ROUND([1]consumi!H277,1)</f>
        <v>1.2</v>
      </c>
      <c r="I31" s="11">
        <f>+ROUND([1]consumi!I277,1)</f>
        <v>12.4</v>
      </c>
      <c r="J31" s="11">
        <f>+ROUND([1]consumi!J277,1)</f>
        <v>22.9</v>
      </c>
      <c r="K31" s="11">
        <f>+ROUND([1]consumi!K277,1)</f>
        <v>30.3</v>
      </c>
      <c r="L31" s="11">
        <f>+ROUND([1]consumi!L277,1)</f>
        <v>23.3</v>
      </c>
      <c r="M31" s="11">
        <f>+ROUND([1]consumi!M277,1)</f>
        <v>10</v>
      </c>
      <c r="N31" s="11">
        <f>+ROUND([1]consumi!Z277,1)</f>
        <v>40.1</v>
      </c>
      <c r="O31" s="11">
        <f>+ROUND([1]consumi!AA277,1)</f>
        <v>36.5</v>
      </c>
      <c r="P31" s="11">
        <f>+ROUND([1]consumi!AB277,1)</f>
        <v>13</v>
      </c>
      <c r="Q31" s="11">
        <f>+ROUND([1]consumi!AC277,1)</f>
        <v>4.4000000000000004</v>
      </c>
      <c r="R31" s="11">
        <f>+ROUND([1]consumi!AD277,1)</f>
        <v>0.4</v>
      </c>
      <c r="S31" s="11">
        <f>+ROUND([1]consumi!AE277,1)</f>
        <v>5.8</v>
      </c>
      <c r="T31" s="1"/>
    </row>
    <row r="32" spans="1:20" ht="13.95" customHeight="1" x14ac:dyDescent="0.3">
      <c r="A32" s="5">
        <v>2013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"/>
    </row>
    <row r="33" spans="1:20" ht="13.95" customHeight="1" x14ac:dyDescent="0.3">
      <c r="A33" s="6" t="s">
        <v>2</v>
      </c>
      <c r="B33" s="11">
        <f>+ROUND([1]consumi!B278,1)</f>
        <v>0.5</v>
      </c>
      <c r="C33" s="11">
        <f>+ROUND([1]consumi!C278,1)</f>
        <v>2.2000000000000002</v>
      </c>
      <c r="D33" s="11">
        <f>+ROUND([1]consumi!D278,1)</f>
        <v>11.2</v>
      </c>
      <c r="E33" s="11">
        <f>+ROUND([1]consumi!E278,1)</f>
        <v>36.9</v>
      </c>
      <c r="F33" s="11">
        <f>+ROUND([1]consumi!F278,1)</f>
        <v>48.2</v>
      </c>
      <c r="G33" s="11">
        <f>+ROUND([1]consumi!G278,1)</f>
        <v>1</v>
      </c>
      <c r="H33" s="11">
        <f>+ROUND([1]consumi!H278,1)</f>
        <v>0.7</v>
      </c>
      <c r="I33" s="11">
        <f>+ROUND([1]consumi!I278,1)</f>
        <v>12.2</v>
      </c>
      <c r="J33" s="11">
        <f>+ROUND([1]consumi!J278,1)</f>
        <v>24.1</v>
      </c>
      <c r="K33" s="11">
        <f>+ROUND([1]consumi!K278,1)</f>
        <v>34.299999999999997</v>
      </c>
      <c r="L33" s="11">
        <f>+ROUND([1]consumi!L278,1)</f>
        <v>19.399999999999999</v>
      </c>
      <c r="M33" s="11">
        <f>+ROUND([1]consumi!M278,1)</f>
        <v>9.5</v>
      </c>
      <c r="N33" s="11">
        <f>+ROUND([1]consumi!Z278,1)</f>
        <v>37</v>
      </c>
      <c r="O33" s="11">
        <f>+ROUND([1]consumi!AA278,1)</f>
        <v>37.700000000000003</v>
      </c>
      <c r="P33" s="11">
        <f>+ROUND([1]consumi!AB278,1)</f>
        <v>15.2</v>
      </c>
      <c r="Q33" s="11">
        <f>+ROUND([1]consumi!AC278,1)</f>
        <v>3.7</v>
      </c>
      <c r="R33" s="11">
        <f>+ROUND([1]consumi!AD278,1)</f>
        <v>0.3</v>
      </c>
      <c r="S33" s="11">
        <f>+ROUND([1]consumi!AE278,1)</f>
        <v>6.2</v>
      </c>
      <c r="T33" s="1"/>
    </row>
    <row r="34" spans="1:20" ht="13.95" customHeight="1" x14ac:dyDescent="0.3">
      <c r="A34" s="6" t="s">
        <v>3</v>
      </c>
      <c r="B34" s="11">
        <f>+ROUND([1]consumi!B279,1)</f>
        <v>0.3</v>
      </c>
      <c r="C34" s="11">
        <f>+ROUND([1]consumi!C279,1)</f>
        <v>1.9</v>
      </c>
      <c r="D34" s="11">
        <f>+ROUND([1]consumi!D279,1)</f>
        <v>8.3000000000000007</v>
      </c>
      <c r="E34" s="11">
        <f>+ROUND([1]consumi!E279,1)</f>
        <v>33.4</v>
      </c>
      <c r="F34" s="11">
        <f>+ROUND([1]consumi!F279,1)</f>
        <v>55.2</v>
      </c>
      <c r="G34" s="11">
        <f>+ROUND([1]consumi!G279,1)</f>
        <v>1</v>
      </c>
      <c r="H34" s="11">
        <f>+ROUND([1]consumi!H279,1)</f>
        <v>0.7</v>
      </c>
      <c r="I34" s="11">
        <f>+ROUND([1]consumi!I279,1)</f>
        <v>14</v>
      </c>
      <c r="J34" s="11">
        <f>+ROUND([1]consumi!J279,1)</f>
        <v>23.1</v>
      </c>
      <c r="K34" s="11">
        <f>+ROUND([1]consumi!K279,1)</f>
        <v>31.1</v>
      </c>
      <c r="L34" s="11">
        <f>+ROUND([1]consumi!L279,1)</f>
        <v>20.6</v>
      </c>
      <c r="M34" s="11">
        <f>+ROUND([1]consumi!M279,1)</f>
        <v>10.6</v>
      </c>
      <c r="N34" s="11">
        <f>+ROUND([1]consumi!Z279,1)</f>
        <v>36.9</v>
      </c>
      <c r="O34" s="11">
        <f>+ROUND([1]consumi!AA279,1)</f>
        <v>34</v>
      </c>
      <c r="P34" s="11">
        <f>+ROUND([1]consumi!AB279,1)</f>
        <v>16.899999999999999</v>
      </c>
      <c r="Q34" s="11">
        <f>+ROUND([1]consumi!AC279,1)</f>
        <v>4.5999999999999996</v>
      </c>
      <c r="R34" s="11">
        <f>+ROUND([1]consumi!AD279,1)</f>
        <v>0.3</v>
      </c>
      <c r="S34" s="11">
        <f>+ROUND([1]consumi!AE279,1)</f>
        <v>7.3</v>
      </c>
      <c r="T34" s="1"/>
    </row>
    <row r="35" spans="1:20" ht="13.95" customHeight="1" x14ac:dyDescent="0.3">
      <c r="A35" s="6" t="s">
        <v>4</v>
      </c>
      <c r="B35" s="11">
        <f>+ROUND([1]consumi!B280,1)</f>
        <v>0.4</v>
      </c>
      <c r="C35" s="11">
        <f>+ROUND([1]consumi!C280,1)</f>
        <v>0.8</v>
      </c>
      <c r="D35" s="11">
        <f>+ROUND([1]consumi!D280,1)</f>
        <v>6.4</v>
      </c>
      <c r="E35" s="11">
        <f>+ROUND([1]consumi!E280,1)</f>
        <v>32.1</v>
      </c>
      <c r="F35" s="11">
        <f>+ROUND([1]consumi!F280,1)</f>
        <v>59.8</v>
      </c>
      <c r="G35" s="11">
        <f>+ROUND([1]consumi!G280,1)</f>
        <v>0.6</v>
      </c>
      <c r="H35" s="11">
        <f>+ROUND([1]consumi!H280,1)</f>
        <v>1</v>
      </c>
      <c r="I35" s="11">
        <f>+ROUND([1]consumi!I280,1)</f>
        <v>12.1</v>
      </c>
      <c r="J35" s="11">
        <f>+ROUND([1]consumi!J280,1)</f>
        <v>21.4</v>
      </c>
      <c r="K35" s="11">
        <f>+ROUND([1]consumi!K280,1)</f>
        <v>33.799999999999997</v>
      </c>
      <c r="L35" s="11">
        <f>+ROUND([1]consumi!L280,1)</f>
        <v>22.1</v>
      </c>
      <c r="M35" s="11">
        <f>+ROUND([1]consumi!M280,1)</f>
        <v>9.6999999999999993</v>
      </c>
      <c r="N35" s="11">
        <f>+ROUND([1]consumi!Z280,1)</f>
        <v>39.200000000000003</v>
      </c>
      <c r="O35" s="11">
        <f>+ROUND([1]consumi!AA280,1)</f>
        <v>35.799999999999997</v>
      </c>
      <c r="P35" s="11">
        <f>+ROUND([1]consumi!AB280,1)</f>
        <v>15</v>
      </c>
      <c r="Q35" s="11">
        <f>+ROUND([1]consumi!AC280,1)</f>
        <v>3.8</v>
      </c>
      <c r="R35" s="11">
        <f>+ROUND([1]consumi!AD280,1)</f>
        <v>0.3</v>
      </c>
      <c r="S35" s="11">
        <f>+ROUND([1]consumi!AE280,1)</f>
        <v>6</v>
      </c>
      <c r="T35" s="1"/>
    </row>
    <row r="36" spans="1:20" ht="13.95" customHeight="1" x14ac:dyDescent="0.3">
      <c r="A36" s="6" t="s">
        <v>5</v>
      </c>
      <c r="B36" s="11">
        <f>+ROUND([1]consumi!B281,1)</f>
        <v>0.2</v>
      </c>
      <c r="C36" s="11">
        <f>+ROUND([1]consumi!C281,1)</f>
        <v>0.4</v>
      </c>
      <c r="D36" s="11">
        <f>+ROUND([1]consumi!D281,1)</f>
        <v>12.5</v>
      </c>
      <c r="E36" s="11">
        <f>+ROUND([1]consumi!E281,1)</f>
        <v>32.799999999999997</v>
      </c>
      <c r="F36" s="11">
        <f>+ROUND([1]consumi!F281,1)</f>
        <v>53.6</v>
      </c>
      <c r="G36" s="11">
        <f>+ROUND([1]consumi!G281,1)</f>
        <v>0.7</v>
      </c>
      <c r="H36" s="11">
        <f>+ROUND([1]consumi!H281,1)</f>
        <v>1.3</v>
      </c>
      <c r="I36" s="11">
        <f>+ROUND([1]consumi!I281,1)</f>
        <v>15.1</v>
      </c>
      <c r="J36" s="11">
        <f>+ROUND([1]consumi!J281,1)</f>
        <v>27.3</v>
      </c>
      <c r="K36" s="11">
        <f>+ROUND([1]consumi!K281,1)</f>
        <v>25.7</v>
      </c>
      <c r="L36" s="11">
        <f>+ROUND([1]consumi!L281,1)</f>
        <v>21.5</v>
      </c>
      <c r="M36" s="11">
        <f>+ROUND([1]consumi!M281,1)</f>
        <v>9.1999999999999993</v>
      </c>
      <c r="N36" s="11">
        <f>+ROUND([1]consumi!Z281,1)</f>
        <v>41.8</v>
      </c>
      <c r="O36" s="11">
        <f>+ROUND([1]consumi!AA281,1)</f>
        <v>31</v>
      </c>
      <c r="P36" s="11">
        <f>+ROUND([1]consumi!AB281,1)</f>
        <v>14.7</v>
      </c>
      <c r="Q36" s="11">
        <f>+ROUND([1]consumi!AC281,1)</f>
        <v>5.7</v>
      </c>
      <c r="R36" s="11">
        <f>+ROUND([1]consumi!AD281,1)</f>
        <v>0.3</v>
      </c>
      <c r="S36" s="11">
        <f>+ROUND([1]consumi!AE281,1)</f>
        <v>6.7</v>
      </c>
      <c r="T36" s="1"/>
    </row>
    <row r="37" spans="1:20" ht="13.95" customHeight="1" x14ac:dyDescent="0.3">
      <c r="A37" s="6" t="s">
        <v>6</v>
      </c>
      <c r="B37" s="11">
        <f>+ROUND([1]consumi!B282,1)</f>
        <v>0.2</v>
      </c>
      <c r="C37" s="11">
        <f>+ROUND([1]consumi!C282,1)</f>
        <v>0.7</v>
      </c>
      <c r="D37" s="11">
        <f>+ROUND([1]consumi!D282,1)</f>
        <v>8.9</v>
      </c>
      <c r="E37" s="11">
        <f>+ROUND([1]consumi!E282,1)</f>
        <v>33.6</v>
      </c>
      <c r="F37" s="11">
        <f>+ROUND([1]consumi!F282,1)</f>
        <v>56.2</v>
      </c>
      <c r="G37" s="11">
        <f>+ROUND([1]consumi!G282,1)</f>
        <v>0.6</v>
      </c>
      <c r="H37" s="11">
        <f>+ROUND([1]consumi!H282,1)</f>
        <v>1.7</v>
      </c>
      <c r="I37" s="11">
        <f>+ROUND([1]consumi!I282,1)</f>
        <v>13.7</v>
      </c>
      <c r="J37" s="11">
        <f>+ROUND([1]consumi!J282,1)</f>
        <v>24</v>
      </c>
      <c r="K37" s="11">
        <f>+ROUND([1]consumi!K282,1)</f>
        <v>31.4</v>
      </c>
      <c r="L37" s="11">
        <f>+ROUND([1]consumi!L282,1)</f>
        <v>20.7</v>
      </c>
      <c r="M37" s="11">
        <f>+ROUND([1]consumi!M282,1)</f>
        <v>8.5</v>
      </c>
      <c r="N37" s="11">
        <f>+ROUND([1]consumi!Z282,1)</f>
        <v>36</v>
      </c>
      <c r="O37" s="11">
        <f>+ROUND([1]consumi!AA282,1)</f>
        <v>33.9</v>
      </c>
      <c r="P37" s="11">
        <f>+ROUND([1]consumi!AB282,1)</f>
        <v>16.8</v>
      </c>
      <c r="Q37" s="11">
        <f>+ROUND([1]consumi!AC282,1)</f>
        <v>6</v>
      </c>
      <c r="R37" s="11">
        <f>+ROUND([1]consumi!AD282,1)</f>
        <v>0.5</v>
      </c>
      <c r="S37" s="11">
        <f>+ROUND([1]consumi!AE282,1)</f>
        <v>6.9</v>
      </c>
      <c r="T37" s="1"/>
    </row>
    <row r="38" spans="1:20" ht="13.95" customHeight="1" x14ac:dyDescent="0.3">
      <c r="A38" s="6" t="s">
        <v>7</v>
      </c>
      <c r="B38" s="11">
        <f>+ROUND([1]consumi!B283,1)</f>
        <v>0.3</v>
      </c>
      <c r="C38" s="11">
        <f>+ROUND([1]consumi!C283,1)</f>
        <v>2.8</v>
      </c>
      <c r="D38" s="11">
        <f>+ROUND([1]consumi!D283,1)</f>
        <v>14.2</v>
      </c>
      <c r="E38" s="11">
        <f>+ROUND([1]consumi!E283,1)</f>
        <v>25</v>
      </c>
      <c r="F38" s="11">
        <f>+ROUND([1]consumi!F283,1)</f>
        <v>57.4</v>
      </c>
      <c r="G38" s="11">
        <f>+ROUND([1]consumi!G283,1)</f>
        <v>0.4</v>
      </c>
      <c r="H38" s="11">
        <f>+ROUND([1]consumi!H283,1)</f>
        <v>5.5</v>
      </c>
      <c r="I38" s="11">
        <f>+ROUND([1]consumi!I283,1)</f>
        <v>33.299999999999997</v>
      </c>
      <c r="J38" s="11">
        <f>+ROUND([1]consumi!J283,1)</f>
        <v>25.8</v>
      </c>
      <c r="K38" s="11">
        <f>+ROUND([1]consumi!K283,1)</f>
        <v>17.8</v>
      </c>
      <c r="L38" s="11">
        <f>+ROUND([1]consumi!L283,1)</f>
        <v>14.3</v>
      </c>
      <c r="M38" s="11">
        <f>+ROUND([1]consumi!M283,1)</f>
        <v>3.3</v>
      </c>
      <c r="N38" s="11">
        <f>+ROUND([1]consumi!Z283,1)</f>
        <v>24.1</v>
      </c>
      <c r="O38" s="11">
        <f>+ROUND([1]consumi!AA283,1)</f>
        <v>39</v>
      </c>
      <c r="P38" s="11">
        <f>+ROUND([1]consumi!AB283,1)</f>
        <v>19.8</v>
      </c>
      <c r="Q38" s="11">
        <f>+ROUND([1]consumi!AC283,1)</f>
        <v>13.1</v>
      </c>
      <c r="R38" s="11">
        <f>+ROUND([1]consumi!AD283,1)</f>
        <v>1.2</v>
      </c>
      <c r="S38" s="11">
        <f>+ROUND([1]consumi!AE283,1)</f>
        <v>2.8</v>
      </c>
      <c r="T38" s="1"/>
    </row>
    <row r="39" spans="1:20" ht="13.95" customHeight="1" x14ac:dyDescent="0.3">
      <c r="A39" s="6" t="s">
        <v>8</v>
      </c>
      <c r="B39" s="11">
        <f>+ROUND([1]consumi!B284,1)</f>
        <v>0.4</v>
      </c>
      <c r="C39" s="11">
        <f>+ROUND([1]consumi!C284,1)</f>
        <v>3.9</v>
      </c>
      <c r="D39" s="11">
        <f>+ROUND([1]consumi!D284,1)</f>
        <v>17.100000000000001</v>
      </c>
      <c r="E39" s="11">
        <f>+ROUND([1]consumi!E284,1)</f>
        <v>26.1</v>
      </c>
      <c r="F39" s="11">
        <f>+ROUND([1]consumi!F284,1)</f>
        <v>52.5</v>
      </c>
      <c r="G39" s="11">
        <f>+ROUND([1]consumi!G284,1)</f>
        <v>0.3</v>
      </c>
      <c r="H39" s="11">
        <f>+ROUND([1]consumi!H284,1)</f>
        <v>4.3</v>
      </c>
      <c r="I39" s="11">
        <f>+ROUND([1]consumi!I284,1)</f>
        <v>34.5</v>
      </c>
      <c r="J39" s="11">
        <f>+ROUND([1]consumi!J284,1)</f>
        <v>26.5</v>
      </c>
      <c r="K39" s="11">
        <f>+ROUND([1]consumi!K284,1)</f>
        <v>18.100000000000001</v>
      </c>
      <c r="L39" s="11">
        <f>+ROUND([1]consumi!L284,1)</f>
        <v>14.6</v>
      </c>
      <c r="M39" s="11">
        <f>+ROUND([1]consumi!M284,1)</f>
        <v>2.1</v>
      </c>
      <c r="N39" s="11">
        <f>+ROUND([1]consumi!Z284,1)</f>
        <v>22.1</v>
      </c>
      <c r="O39" s="11">
        <f>+ROUND([1]consumi!AA284,1)</f>
        <v>36.4</v>
      </c>
      <c r="P39" s="11">
        <f>+ROUND([1]consumi!AB284,1)</f>
        <v>22.2</v>
      </c>
      <c r="Q39" s="11">
        <f>+ROUND([1]consumi!AC284,1)</f>
        <v>16.7</v>
      </c>
      <c r="R39" s="11">
        <f>+ROUND([1]consumi!AD284,1)</f>
        <v>1.2</v>
      </c>
      <c r="S39" s="11">
        <f>+ROUND([1]consumi!AE284,1)</f>
        <v>1.5</v>
      </c>
      <c r="T39" s="1"/>
    </row>
    <row r="40" spans="1:20" ht="13.95" customHeight="1" x14ac:dyDescent="0.3">
      <c r="A40" s="6" t="s">
        <v>9</v>
      </c>
      <c r="B40" s="11">
        <f>+ROUND([1]consumi!B285,1)</f>
        <v>0.5</v>
      </c>
      <c r="C40" s="11">
        <f>+ROUND([1]consumi!C285,1)</f>
        <v>4.4000000000000004</v>
      </c>
      <c r="D40" s="11">
        <f>+ROUND([1]consumi!D285,1)</f>
        <v>22.4</v>
      </c>
      <c r="E40" s="11">
        <f>+ROUND([1]consumi!E285,1)</f>
        <v>26.6</v>
      </c>
      <c r="F40" s="11">
        <f>+ROUND([1]consumi!F285,1)</f>
        <v>46</v>
      </c>
      <c r="G40" s="11">
        <f>+ROUND([1]consumi!G285,1)</f>
        <v>0.2</v>
      </c>
      <c r="H40" s="11">
        <f>+ROUND([1]consumi!H285,1)</f>
        <v>4.8</v>
      </c>
      <c r="I40" s="11">
        <f>+ROUND([1]consumi!I285,1)</f>
        <v>35.1</v>
      </c>
      <c r="J40" s="11">
        <f>+ROUND([1]consumi!J285,1)</f>
        <v>26.2</v>
      </c>
      <c r="K40" s="11">
        <f>+ROUND([1]consumi!K285,1)</f>
        <v>16.899999999999999</v>
      </c>
      <c r="L40" s="11">
        <f>+ROUND([1]consumi!L285,1)</f>
        <v>15.2</v>
      </c>
      <c r="M40" s="11">
        <f>+ROUND([1]consumi!M285,1)</f>
        <v>1.8</v>
      </c>
      <c r="N40" s="11">
        <f>+ROUND([1]consumi!Z285,1)</f>
        <v>23.2</v>
      </c>
      <c r="O40" s="11">
        <f>+ROUND([1]consumi!AA285,1)</f>
        <v>35.6</v>
      </c>
      <c r="P40" s="11">
        <f>+ROUND([1]consumi!AB285,1)</f>
        <v>24.5</v>
      </c>
      <c r="Q40" s="11">
        <f>+ROUND([1]consumi!AC285,1)</f>
        <v>14.4</v>
      </c>
      <c r="R40" s="11">
        <f>+ROUND([1]consumi!AD285,1)</f>
        <v>1.1000000000000001</v>
      </c>
      <c r="S40" s="11">
        <f>+ROUND([1]consumi!AE285,1)</f>
        <v>1.4</v>
      </c>
      <c r="T40" s="1"/>
    </row>
    <row r="41" spans="1:20" ht="13.95" customHeight="1" x14ac:dyDescent="0.3">
      <c r="A41" s="6" t="s">
        <v>10</v>
      </c>
      <c r="B41" s="11">
        <f>+ROUND([1]consumi!B286,1)</f>
        <v>0.2</v>
      </c>
      <c r="C41" s="11">
        <f>+ROUND([1]consumi!C286,1)</f>
        <v>7.1</v>
      </c>
      <c r="D41" s="11">
        <f>+ROUND([1]consumi!D286,1)</f>
        <v>24.8</v>
      </c>
      <c r="E41" s="11">
        <f>+ROUND([1]consumi!E286,1)</f>
        <v>24.8</v>
      </c>
      <c r="F41" s="11">
        <f>+ROUND([1]consumi!F286,1)</f>
        <v>42.8</v>
      </c>
      <c r="G41" s="11">
        <f>+ROUND([1]consumi!G286,1)</f>
        <v>0.5</v>
      </c>
      <c r="H41" s="11">
        <f>+ROUND([1]consumi!H286,1)</f>
        <v>3.6</v>
      </c>
      <c r="I41" s="11">
        <f>+ROUND([1]consumi!I286,1)</f>
        <v>29.9</v>
      </c>
      <c r="J41" s="11">
        <f>+ROUND([1]consumi!J286,1)</f>
        <v>29.4</v>
      </c>
      <c r="K41" s="11">
        <f>+ROUND([1]consumi!K286,1)</f>
        <v>22.2</v>
      </c>
      <c r="L41" s="11">
        <f>+ROUND([1]consumi!L286,1)</f>
        <v>12.9</v>
      </c>
      <c r="M41" s="11">
        <f>+ROUND([1]consumi!M286,1)</f>
        <v>2.2000000000000002</v>
      </c>
      <c r="N41" s="11">
        <f>+ROUND([1]consumi!Z286,1)</f>
        <v>22.3</v>
      </c>
      <c r="O41" s="11">
        <f>+ROUND([1]consumi!AA286,1)</f>
        <v>36.700000000000003</v>
      </c>
      <c r="P41" s="11">
        <f>+ROUND([1]consumi!AB286,1)</f>
        <v>25.8</v>
      </c>
      <c r="Q41" s="11">
        <f>+ROUND([1]consumi!AC286,1)</f>
        <v>13.1</v>
      </c>
      <c r="R41" s="11">
        <f>+ROUND([1]consumi!AD286,1)</f>
        <v>0.6</v>
      </c>
      <c r="S41" s="11">
        <f>+ROUND([1]consumi!AE286,1)</f>
        <v>1.7</v>
      </c>
      <c r="T41" s="1"/>
    </row>
    <row r="42" spans="1:20" ht="13.95" customHeight="1" x14ac:dyDescent="0.3">
      <c r="A42" s="6" t="s">
        <v>11</v>
      </c>
      <c r="B42" s="11">
        <f>+ROUND([1]consumi!B287,1)</f>
        <v>0.2</v>
      </c>
      <c r="C42" s="11">
        <f>+ROUND([1]consumi!C287,1)</f>
        <v>3.1</v>
      </c>
      <c r="D42" s="11">
        <f>+ROUND([1]consumi!D287,1)</f>
        <v>19.3</v>
      </c>
      <c r="E42" s="11">
        <f>+ROUND([1]consumi!E287,1)</f>
        <v>21.5</v>
      </c>
      <c r="F42" s="11">
        <f>+ROUND([1]consumi!F287,1)</f>
        <v>56</v>
      </c>
      <c r="G42" s="11">
        <f>+ROUND([1]consumi!G287,1)</f>
        <v>0.1</v>
      </c>
      <c r="H42" s="11">
        <f>+ROUND([1]consumi!H287,1)</f>
        <v>3.5</v>
      </c>
      <c r="I42" s="11">
        <f>+ROUND([1]consumi!I287,1)</f>
        <v>29.8</v>
      </c>
      <c r="J42" s="11">
        <f>+ROUND([1]consumi!J287,1)</f>
        <v>26.5</v>
      </c>
      <c r="K42" s="11">
        <f>+ROUND([1]consumi!K287,1)</f>
        <v>19.399999999999999</v>
      </c>
      <c r="L42" s="11">
        <f>+ROUND([1]consumi!L287,1)</f>
        <v>19.3</v>
      </c>
      <c r="M42" s="11">
        <f>+ROUND([1]consumi!M287,1)</f>
        <v>1.6</v>
      </c>
      <c r="N42" s="11">
        <f>+ROUND([1]consumi!Z287,1)</f>
        <v>26.1</v>
      </c>
      <c r="O42" s="11">
        <f>+ROUND([1]consumi!AA287,1)</f>
        <v>35.4</v>
      </c>
      <c r="P42" s="11">
        <f>+ROUND([1]consumi!AB287,1)</f>
        <v>22.6</v>
      </c>
      <c r="Q42" s="11">
        <f>+ROUND([1]consumi!AC287,1)</f>
        <v>13.8</v>
      </c>
      <c r="R42" s="11">
        <f>+ROUND([1]consumi!AD287,1)</f>
        <v>0.6</v>
      </c>
      <c r="S42" s="11">
        <f>+ROUND([1]consumi!AE287,1)</f>
        <v>1.5</v>
      </c>
      <c r="T42" s="1"/>
    </row>
    <row r="43" spans="1:20" ht="13.95" customHeight="1" x14ac:dyDescent="0.3">
      <c r="A43" s="6" t="s">
        <v>0</v>
      </c>
      <c r="B43" s="11">
        <f>+ROUND([1]consumi!B288,1)</f>
        <v>0.1</v>
      </c>
      <c r="C43" s="11">
        <f>+ROUND([1]consumi!C288,1)</f>
        <v>3.8</v>
      </c>
      <c r="D43" s="11">
        <f>+ROUND([1]consumi!D288,1)</f>
        <v>19</v>
      </c>
      <c r="E43" s="11">
        <f>+ROUND([1]consumi!E288,1)</f>
        <v>25.2</v>
      </c>
      <c r="F43" s="11">
        <f>+ROUND([1]consumi!F288,1)</f>
        <v>51.9</v>
      </c>
      <c r="G43" s="11">
        <f>+ROUND([1]consumi!G288,1)</f>
        <v>0.2</v>
      </c>
      <c r="H43" s="11">
        <f>+ROUND([1]consumi!H288,1)</f>
        <v>2.4</v>
      </c>
      <c r="I43" s="11">
        <f>+ROUND([1]consumi!I288,1)</f>
        <v>25.3</v>
      </c>
      <c r="J43" s="11">
        <f>+ROUND([1]consumi!J288,1)</f>
        <v>30.6</v>
      </c>
      <c r="K43" s="11">
        <f>+ROUND([1]consumi!K288,1)</f>
        <v>20.8</v>
      </c>
      <c r="L43" s="11">
        <f>+ROUND([1]consumi!L288,1)</f>
        <v>18.100000000000001</v>
      </c>
      <c r="M43" s="11">
        <f>+ROUND([1]consumi!M288,1)</f>
        <v>3</v>
      </c>
      <c r="N43" s="11">
        <f>+ROUND([1]consumi!Z288,1)</f>
        <v>25.4</v>
      </c>
      <c r="O43" s="11">
        <f>+ROUND([1]consumi!AA288,1)</f>
        <v>40</v>
      </c>
      <c r="P43" s="11">
        <f>+ROUND([1]consumi!AB288,1)</f>
        <v>21.5</v>
      </c>
      <c r="Q43" s="11">
        <f>+ROUND([1]consumi!AC288,1)</f>
        <v>10.6</v>
      </c>
      <c r="R43" s="11">
        <f>+ROUND([1]consumi!AD288,1)</f>
        <v>0.4</v>
      </c>
      <c r="S43" s="11">
        <f>+ROUND([1]consumi!AE288,1)</f>
        <v>2.2999999999999998</v>
      </c>
      <c r="T43" s="1"/>
    </row>
    <row r="44" spans="1:20" ht="13.95" customHeight="1" x14ac:dyDescent="0.3">
      <c r="A44" s="6" t="s">
        <v>1</v>
      </c>
      <c r="B44" s="11">
        <f>+ROUND([1]consumi!B289,1)</f>
        <v>0.2</v>
      </c>
      <c r="C44" s="11">
        <f>+ROUND([1]consumi!C289,1)</f>
        <v>2.5</v>
      </c>
      <c r="D44" s="11">
        <f>+ROUND([1]consumi!D289,1)</f>
        <v>16.5</v>
      </c>
      <c r="E44" s="11">
        <f>+ROUND([1]consumi!E289,1)</f>
        <v>26.9</v>
      </c>
      <c r="F44" s="11">
        <f>+ROUND([1]consumi!F289,1)</f>
        <v>53.5</v>
      </c>
      <c r="G44" s="11">
        <f>+ROUND([1]consumi!G289,1)</f>
        <v>0.4</v>
      </c>
      <c r="H44" s="11">
        <f>+ROUND([1]consumi!H289,1)</f>
        <v>3.3</v>
      </c>
      <c r="I44" s="11">
        <f>+ROUND([1]consumi!I289,1)</f>
        <v>27.2</v>
      </c>
      <c r="J44" s="11">
        <f>+ROUND([1]consumi!J289,1)</f>
        <v>28.8</v>
      </c>
      <c r="K44" s="11">
        <f>+ROUND([1]consumi!K289,1)</f>
        <v>19.399999999999999</v>
      </c>
      <c r="L44" s="11">
        <f>+ROUND([1]consumi!L289,1)</f>
        <v>17.899999999999999</v>
      </c>
      <c r="M44" s="11">
        <f>+ROUND([1]consumi!M289,1)</f>
        <v>3.6</v>
      </c>
      <c r="N44" s="11">
        <f>+ROUND([1]consumi!Z289,1)</f>
        <v>24.6</v>
      </c>
      <c r="O44" s="11">
        <f>+ROUND([1]consumi!AA289,1)</f>
        <v>38.700000000000003</v>
      </c>
      <c r="P44" s="11">
        <f>+ROUND([1]consumi!AB289,1)</f>
        <v>22.6</v>
      </c>
      <c r="Q44" s="11">
        <f>+ROUND([1]consumi!AC289,1)</f>
        <v>11</v>
      </c>
      <c r="R44" s="11">
        <f>+ROUND([1]consumi!AD289,1)</f>
        <v>1.3</v>
      </c>
      <c r="S44" s="11">
        <f>+ROUND([1]consumi!AE289,1)</f>
        <v>1.9</v>
      </c>
      <c r="T44" s="1"/>
    </row>
    <row r="45" spans="1:20" ht="13.95" customHeight="1" x14ac:dyDescent="0.3">
      <c r="A45" s="60" t="s">
        <v>36</v>
      </c>
      <c r="B45" s="60"/>
      <c r="C45" s="60"/>
      <c r="D45" s="60"/>
      <c r="E45" s="60"/>
      <c r="F45" s="60"/>
      <c r="G45" s="60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20" ht="22.2" customHeight="1" x14ac:dyDescent="0.3">
      <c r="A46" s="75" t="s">
        <v>61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</row>
    <row r="47" spans="1:20" ht="13.95" customHeight="1" x14ac:dyDescent="0.3">
      <c r="A47" s="71" t="s">
        <v>50</v>
      </c>
      <c r="B47" s="71"/>
      <c r="C47" s="71"/>
      <c r="D47" s="71"/>
      <c r="E47" s="71"/>
      <c r="F47" s="71"/>
      <c r="G47" s="71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</row>
  </sheetData>
  <mergeCells count="7">
    <mergeCell ref="A1:S1"/>
    <mergeCell ref="A47:S47"/>
    <mergeCell ref="A45:G45"/>
    <mergeCell ref="B2:G2"/>
    <mergeCell ref="H2:M2"/>
    <mergeCell ref="N2:S2"/>
    <mergeCell ref="A46:S46"/>
  </mergeCells>
  <phoneticPr fontId="15" type="noConversion"/>
  <pageMargins left="0.74803149606299213" right="0.74803149606299213" top="0.98425196850393704" bottom="0.98425196850393704" header="0.51181102362204722" footer="0.51181102362204722"/>
  <pageSetup paperSize="9" scale="8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showGridLines="0" topLeftCell="A22" workbookViewId="0">
      <selection activeCell="A50" sqref="A50"/>
    </sheetView>
  </sheetViews>
  <sheetFormatPr defaultColWidth="9.109375" defaultRowHeight="13.8" x14ac:dyDescent="0.3"/>
  <cols>
    <col min="1" max="1" width="9.44140625" style="3" customWidth="1"/>
    <col min="2" max="12" width="5.44140625" style="3" customWidth="1"/>
    <col min="13" max="13" width="6.5546875" style="3" customWidth="1"/>
    <col min="14" max="18" width="5.44140625" style="3" customWidth="1"/>
    <col min="19" max="19" width="5.109375" style="3" customWidth="1"/>
    <col min="20" max="39" width="4.109375" style="3" customWidth="1"/>
    <col min="40" max="16384" width="9.109375" style="3"/>
  </cols>
  <sheetData>
    <row r="1" spans="1:23" ht="15.75" customHeight="1" x14ac:dyDescent="0.3">
      <c r="A1" s="77" t="s">
        <v>67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9"/>
    </row>
    <row r="2" spans="1:23" s="8" customFormat="1" ht="24.75" customHeight="1" x14ac:dyDescent="0.25">
      <c r="A2" s="14" t="s">
        <v>12</v>
      </c>
      <c r="B2" s="73" t="s">
        <v>72</v>
      </c>
      <c r="C2" s="74"/>
      <c r="D2" s="74"/>
      <c r="E2" s="74"/>
      <c r="F2" s="74"/>
      <c r="G2" s="80"/>
      <c r="H2" s="81" t="s">
        <v>78</v>
      </c>
      <c r="I2" s="74"/>
      <c r="J2" s="74"/>
      <c r="K2" s="74"/>
      <c r="L2" s="74"/>
      <c r="M2" s="80"/>
      <c r="N2" s="81" t="s">
        <v>44</v>
      </c>
      <c r="O2" s="74"/>
      <c r="P2" s="74"/>
      <c r="Q2" s="74"/>
      <c r="R2" s="74"/>
      <c r="S2" s="74"/>
      <c r="T2" s="13"/>
    </row>
    <row r="3" spans="1:23" s="8" customFormat="1" ht="12.75" customHeight="1" x14ac:dyDescent="0.25">
      <c r="A3" s="15" t="s">
        <v>35</v>
      </c>
      <c r="B3" s="16" t="s">
        <v>29</v>
      </c>
      <c r="C3" s="16" t="s">
        <v>30</v>
      </c>
      <c r="D3" s="16" t="s">
        <v>31</v>
      </c>
      <c r="E3" s="45" t="s">
        <v>32</v>
      </c>
      <c r="F3" s="45" t="s">
        <v>33</v>
      </c>
      <c r="G3" s="24" t="s">
        <v>34</v>
      </c>
      <c r="H3" s="18" t="s">
        <v>29</v>
      </c>
      <c r="I3" s="16" t="s">
        <v>30</v>
      </c>
      <c r="J3" s="16" t="s">
        <v>31</v>
      </c>
      <c r="K3" s="45" t="s">
        <v>32</v>
      </c>
      <c r="L3" s="45" t="s">
        <v>33</v>
      </c>
      <c r="M3" s="17" t="s">
        <v>34</v>
      </c>
      <c r="N3" s="16" t="s">
        <v>29</v>
      </c>
      <c r="O3" s="16" t="s">
        <v>30</v>
      </c>
      <c r="P3" s="16" t="s">
        <v>31</v>
      </c>
      <c r="Q3" s="45" t="s">
        <v>32</v>
      </c>
      <c r="R3" s="45" t="s">
        <v>33</v>
      </c>
      <c r="S3" s="15" t="s">
        <v>34</v>
      </c>
      <c r="T3" s="13"/>
    </row>
    <row r="4" spans="1:23" ht="13.35" customHeight="1" x14ac:dyDescent="0.3">
      <c r="A4" s="5">
        <v>2010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"/>
    </row>
    <row r="5" spans="1:23" ht="13.35" customHeight="1" x14ac:dyDescent="0.3">
      <c r="A5" s="6" t="s">
        <v>1</v>
      </c>
      <c r="B5" s="11">
        <f>+ROUND([1]consumi!N253,1)</f>
        <v>10.6</v>
      </c>
      <c r="C5" s="11">
        <f>+ROUND([1]consumi!O253,1)</f>
        <v>29.7</v>
      </c>
      <c r="D5" s="11">
        <f>+ROUND([1]consumi!P253,1)</f>
        <v>22.9</v>
      </c>
      <c r="E5" s="11">
        <f>+ROUND([1]consumi!Q253,1)</f>
        <v>33.5</v>
      </c>
      <c r="F5" s="11">
        <f>+ROUND([1]consumi!R253,1)</f>
        <v>1.9</v>
      </c>
      <c r="G5" s="11">
        <f>+ROUND([1]consumi!S253,1)</f>
        <v>1.4</v>
      </c>
      <c r="H5" s="11">
        <f>+ROUND([1]consumi!T253,1)</f>
        <v>8</v>
      </c>
      <c r="I5" s="11">
        <f>+ROUND([1]consumi!U253,1)</f>
        <v>21</v>
      </c>
      <c r="J5" s="11">
        <f>+ROUND([1]consumi!V253,1)</f>
        <v>13.5</v>
      </c>
      <c r="K5" s="11">
        <f>+ROUND([1]consumi!W253,1)</f>
        <v>48.2</v>
      </c>
      <c r="L5" s="11">
        <f>+ROUND([1]consumi!X253,1)</f>
        <v>2.5</v>
      </c>
      <c r="M5" s="11">
        <f>+ROUND([1]consumi!Y253,1)</f>
        <v>7</v>
      </c>
      <c r="N5" s="11">
        <f>+ROUND([1]consumi!AV253,1)</f>
        <v>1.5</v>
      </c>
      <c r="O5" s="11">
        <f>+ROUND([1]consumi!AU253,1)</f>
        <v>16.8</v>
      </c>
      <c r="P5" s="11">
        <f>+ROUND([1]consumi!AT253,1)</f>
        <v>66.599999999999994</v>
      </c>
      <c r="Q5" s="11">
        <f>+ROUND([1]consumi!AS253,1)</f>
        <v>11.4</v>
      </c>
      <c r="R5" s="11">
        <f>+ROUND([1]consumi!AR253,1)</f>
        <v>3.4</v>
      </c>
      <c r="S5" s="11">
        <f>+ROUND([1]consumi!AW253,1)</f>
        <v>0.4</v>
      </c>
      <c r="T5" s="1"/>
      <c r="W5" s="2"/>
    </row>
    <row r="6" spans="1:23" ht="13.35" customHeight="1" x14ac:dyDescent="0.3">
      <c r="A6" s="4">
        <v>2011</v>
      </c>
      <c r="B6" s="2"/>
      <c r="C6" s="2"/>
      <c r="D6" s="2"/>
      <c r="E6" s="2"/>
      <c r="F6" s="2"/>
      <c r="G6" s="7"/>
      <c r="H6" s="2"/>
      <c r="I6" s="2"/>
      <c r="J6" s="2"/>
      <c r="K6" s="2"/>
      <c r="L6" s="2"/>
      <c r="M6" s="7"/>
      <c r="N6" s="7"/>
      <c r="O6" s="7"/>
      <c r="P6" s="7"/>
      <c r="Q6" s="7"/>
      <c r="R6" s="7"/>
      <c r="S6" s="7"/>
      <c r="T6" s="1"/>
      <c r="W6" s="1"/>
    </row>
    <row r="7" spans="1:23" ht="13.35" customHeight="1" x14ac:dyDescent="0.3">
      <c r="A7" s="6" t="s">
        <v>2</v>
      </c>
      <c r="B7" s="11">
        <f>+ROUND([1]consumi!N254,1)</f>
        <v>11.5</v>
      </c>
      <c r="C7" s="11">
        <f>+ROUND([1]consumi!O254,1)</f>
        <v>35.6</v>
      </c>
      <c r="D7" s="11">
        <f>+ROUND([1]consumi!P254,1)</f>
        <v>21.4</v>
      </c>
      <c r="E7" s="11">
        <f>+ROUND([1]consumi!Q254,1)</f>
        <v>29.6</v>
      </c>
      <c r="F7" s="11">
        <f>+ROUND([1]consumi!R254,1)</f>
        <v>0.5</v>
      </c>
      <c r="G7" s="11">
        <f>+ROUND([1]consumi!S254,1)</f>
        <v>1.6</v>
      </c>
      <c r="H7" s="11">
        <f>+ROUND([1]consumi!T254,1)</f>
        <v>11.2</v>
      </c>
      <c r="I7" s="11">
        <f>+ROUND([1]consumi!U254,1)</f>
        <v>27.9</v>
      </c>
      <c r="J7" s="11">
        <f>+ROUND([1]consumi!V254,1)</f>
        <v>9.6</v>
      </c>
      <c r="K7" s="11">
        <f>+ROUND([1]consumi!W254,1)</f>
        <v>44.3</v>
      </c>
      <c r="L7" s="11">
        <f>+ROUND([1]consumi!X254,1)</f>
        <v>0.8</v>
      </c>
      <c r="M7" s="11">
        <f>+ROUND([1]consumi!Y254,1)</f>
        <v>6.3</v>
      </c>
      <c r="N7" s="11">
        <f>+ROUND([1]consumi!AV254,1)</f>
        <v>2.1</v>
      </c>
      <c r="O7" s="11">
        <f>+ROUND([1]consumi!AU254,1)</f>
        <v>16.5</v>
      </c>
      <c r="P7" s="11">
        <f>+ROUND([1]consumi!AT254,1)</f>
        <v>67.400000000000006</v>
      </c>
      <c r="Q7" s="11">
        <f>+ROUND([1]consumi!AS254,1)</f>
        <v>10.1</v>
      </c>
      <c r="R7" s="11">
        <f>+ROUND([1]consumi!AR254,1)</f>
        <v>2.9</v>
      </c>
      <c r="S7" s="11">
        <f>+ROUND([1]consumi!AW254,1)</f>
        <v>1.1000000000000001</v>
      </c>
      <c r="T7" s="1"/>
      <c r="W7" s="1"/>
    </row>
    <row r="8" spans="1:23" ht="13.35" customHeight="1" x14ac:dyDescent="0.3">
      <c r="A8" s="6" t="s">
        <v>3</v>
      </c>
      <c r="B8" s="11">
        <f>+ROUND([1]consumi!N255,1)</f>
        <v>13.5</v>
      </c>
      <c r="C8" s="11">
        <f>+ROUND([1]consumi!O255,1)</f>
        <v>36.9</v>
      </c>
      <c r="D8" s="11">
        <f>+ROUND([1]consumi!P255,1)</f>
        <v>19.899999999999999</v>
      </c>
      <c r="E8" s="11">
        <f>+ROUND([1]consumi!Q255,1)</f>
        <v>26</v>
      </c>
      <c r="F8" s="11">
        <f>+ROUND([1]consumi!R255,1)</f>
        <v>1.9</v>
      </c>
      <c r="G8" s="11">
        <f>+ROUND([1]consumi!S255,1)</f>
        <v>2</v>
      </c>
      <c r="H8" s="11">
        <f>+ROUND([1]consumi!T255,1)</f>
        <v>13.7</v>
      </c>
      <c r="I8" s="11">
        <f>+ROUND([1]consumi!U255,1)</f>
        <v>21.7</v>
      </c>
      <c r="J8" s="11">
        <f>+ROUND([1]consumi!V255,1)</f>
        <v>12</v>
      </c>
      <c r="K8" s="11">
        <f>+ROUND([1]consumi!W255,1)</f>
        <v>41.2</v>
      </c>
      <c r="L8" s="11">
        <f>+ROUND([1]consumi!X255,1)</f>
        <v>2.2000000000000002</v>
      </c>
      <c r="M8" s="11">
        <f>+ROUND([1]consumi!Y255,1)</f>
        <v>9.3000000000000007</v>
      </c>
      <c r="N8" s="11">
        <f>+ROUND([1]consumi!AV255,1)</f>
        <v>2</v>
      </c>
      <c r="O8" s="11">
        <f>+ROUND([1]consumi!AU255,1)</f>
        <v>16.399999999999999</v>
      </c>
      <c r="P8" s="11">
        <f>+ROUND([1]consumi!AT255,1)</f>
        <v>66.400000000000006</v>
      </c>
      <c r="Q8" s="11">
        <f>+ROUND([1]consumi!AS255,1)</f>
        <v>10.3</v>
      </c>
      <c r="R8" s="11">
        <f>+ROUND([1]consumi!AR255,1)</f>
        <v>3.7</v>
      </c>
      <c r="S8" s="11">
        <f>+ROUND([1]consumi!AW255,1)</f>
        <v>1.2</v>
      </c>
      <c r="T8" s="1"/>
      <c r="W8" s="1"/>
    </row>
    <row r="9" spans="1:23" ht="13.35" customHeight="1" x14ac:dyDescent="0.3">
      <c r="A9" s="6" t="s">
        <v>4</v>
      </c>
      <c r="B9" s="11">
        <f>+ROUND([1]consumi!N256,1)</f>
        <v>17.8</v>
      </c>
      <c r="C9" s="11">
        <f>+ROUND([1]consumi!O256,1)</f>
        <v>40.6</v>
      </c>
      <c r="D9" s="11">
        <f>+ROUND([1]consumi!P256,1)</f>
        <v>17.100000000000001</v>
      </c>
      <c r="E9" s="11">
        <f>+ROUND([1]consumi!Q256,1)</f>
        <v>22.2</v>
      </c>
      <c r="F9" s="11">
        <f>+ROUND([1]consumi!R256,1)</f>
        <v>1.3</v>
      </c>
      <c r="G9" s="11">
        <f>+ROUND([1]consumi!S256,1)</f>
        <v>1.2</v>
      </c>
      <c r="H9" s="11">
        <f>+ROUND([1]consumi!T256,1)</f>
        <v>20.5</v>
      </c>
      <c r="I9" s="11">
        <f>+ROUND([1]consumi!U256,1)</f>
        <v>22.3</v>
      </c>
      <c r="J9" s="11">
        <f>+ROUND([1]consumi!V256,1)</f>
        <v>14</v>
      </c>
      <c r="K9" s="11">
        <f>+ROUND([1]consumi!W256,1)</f>
        <v>33.9</v>
      </c>
      <c r="L9" s="11">
        <f>+ROUND([1]consumi!X256,1)</f>
        <v>1.5</v>
      </c>
      <c r="M9" s="11">
        <f>+ROUND([1]consumi!Y256,1)</f>
        <v>8</v>
      </c>
      <c r="N9" s="11">
        <f>+ROUND([1]consumi!AV256,1)</f>
        <v>2.2999999999999998</v>
      </c>
      <c r="O9" s="11">
        <f>+ROUND([1]consumi!AU256,1)</f>
        <v>16.7</v>
      </c>
      <c r="P9" s="11">
        <f>+ROUND([1]consumi!AT256,1)</f>
        <v>64.7</v>
      </c>
      <c r="Q9" s="11">
        <f>+ROUND([1]consumi!AS256,1)</f>
        <v>11.8</v>
      </c>
      <c r="R9" s="11">
        <f>+ROUND([1]consumi!AR256,1)</f>
        <v>3.6</v>
      </c>
      <c r="S9" s="11">
        <f>+ROUND([1]consumi!AW256,1)</f>
        <v>1.1000000000000001</v>
      </c>
      <c r="T9" s="1"/>
      <c r="W9" s="1"/>
    </row>
    <row r="10" spans="1:23" ht="13.35" customHeight="1" x14ac:dyDescent="0.3">
      <c r="A10" s="6" t="s">
        <v>5</v>
      </c>
      <c r="B10" s="11">
        <f>+ROUND([1]consumi!N257,1)</f>
        <v>16.7</v>
      </c>
      <c r="C10" s="11">
        <f>+ROUND([1]consumi!O257,1)</f>
        <v>38.6</v>
      </c>
      <c r="D10" s="11">
        <f>+ROUND([1]consumi!P257,1)</f>
        <v>18.2</v>
      </c>
      <c r="E10" s="11">
        <f>+ROUND([1]consumi!Q257,1)</f>
        <v>23.6</v>
      </c>
      <c r="F10" s="11">
        <f>+ROUND([1]consumi!R257,1)</f>
        <v>1.2</v>
      </c>
      <c r="G10" s="11">
        <f>+ROUND([1]consumi!S257,1)</f>
        <v>1.8</v>
      </c>
      <c r="H10" s="11">
        <f>+ROUND([1]consumi!T257,1)</f>
        <v>17</v>
      </c>
      <c r="I10" s="11">
        <f>+ROUND([1]consumi!U257,1)</f>
        <v>24.8</v>
      </c>
      <c r="J10" s="11">
        <f>+ROUND([1]consumi!V257,1)</f>
        <v>12.7</v>
      </c>
      <c r="K10" s="11">
        <f>+ROUND([1]consumi!W257,1)</f>
        <v>36.6</v>
      </c>
      <c r="L10" s="11">
        <f>+ROUND([1]consumi!X257,1)</f>
        <v>1.4</v>
      </c>
      <c r="M10" s="11">
        <f>+ROUND([1]consumi!Y257,1)</f>
        <v>7.7</v>
      </c>
      <c r="N10" s="11">
        <f>+ROUND([1]consumi!AV257,1)</f>
        <v>1.6</v>
      </c>
      <c r="O10" s="11">
        <f>+ROUND([1]consumi!AU257,1)</f>
        <v>14.6</v>
      </c>
      <c r="P10" s="11">
        <f>+ROUND([1]consumi!AT257,1)</f>
        <v>66.8</v>
      </c>
      <c r="Q10" s="11">
        <f>+ROUND([1]consumi!AS257,1)</f>
        <v>12.2</v>
      </c>
      <c r="R10" s="11">
        <f>+ROUND([1]consumi!AR257,1)</f>
        <v>3.8</v>
      </c>
      <c r="S10" s="11">
        <f>+ROUND([1]consumi!AW257,1)</f>
        <v>1.2</v>
      </c>
      <c r="T10" s="1"/>
      <c r="W10" s="1"/>
    </row>
    <row r="11" spans="1:23" ht="13.35" customHeight="1" x14ac:dyDescent="0.3">
      <c r="A11" s="6" t="s">
        <v>6</v>
      </c>
      <c r="B11" s="11">
        <f>+ROUND([1]consumi!N258,1)</f>
        <v>14.7</v>
      </c>
      <c r="C11" s="11">
        <f>+ROUND([1]consumi!O258,1)</f>
        <v>37.799999999999997</v>
      </c>
      <c r="D11" s="11">
        <f>+ROUND([1]consumi!P258,1)</f>
        <v>19.5</v>
      </c>
      <c r="E11" s="11">
        <f>+ROUND([1]consumi!Q258,1)</f>
        <v>25.6</v>
      </c>
      <c r="F11" s="11">
        <f>+ROUND([1]consumi!R258,1)</f>
        <v>0.7</v>
      </c>
      <c r="G11" s="11">
        <f>+ROUND([1]consumi!S258,1)</f>
        <v>1.8</v>
      </c>
      <c r="H11" s="11">
        <f>+ROUND([1]consumi!T258,1)</f>
        <v>12.9</v>
      </c>
      <c r="I11" s="11">
        <f>+ROUND([1]consumi!U258,1)</f>
        <v>21.6</v>
      </c>
      <c r="J11" s="11">
        <f>+ROUND([1]consumi!V258,1)</f>
        <v>12.7</v>
      </c>
      <c r="K11" s="11">
        <f>+ROUND([1]consumi!W258,1)</f>
        <v>41.8</v>
      </c>
      <c r="L11" s="11">
        <f>+ROUND([1]consumi!X258,1)</f>
        <v>1.5</v>
      </c>
      <c r="M11" s="11">
        <f>+ROUND([1]consumi!Y258,1)</f>
        <v>9.6999999999999993</v>
      </c>
      <c r="N11" s="11">
        <f>+ROUND([1]consumi!AV258,1)</f>
        <v>1.4</v>
      </c>
      <c r="O11" s="11">
        <f>+ROUND([1]consumi!AU258,1)</f>
        <v>14.5</v>
      </c>
      <c r="P11" s="11">
        <f>+ROUND([1]consumi!AT258,1)</f>
        <v>68.599999999999994</v>
      </c>
      <c r="Q11" s="11">
        <f>+ROUND([1]consumi!AS258,1)</f>
        <v>11.7</v>
      </c>
      <c r="R11" s="11">
        <f>+ROUND([1]consumi!AR258,1)</f>
        <v>3</v>
      </c>
      <c r="S11" s="11">
        <f>+ROUND([1]consumi!AW258,1)</f>
        <v>1</v>
      </c>
      <c r="T11" s="1"/>
      <c r="W11" s="1"/>
    </row>
    <row r="12" spans="1:23" ht="13.35" customHeight="1" x14ac:dyDescent="0.3">
      <c r="A12" s="6" t="s">
        <v>7</v>
      </c>
      <c r="B12" s="11">
        <f>+ROUND([1]consumi!N259,1)</f>
        <v>15.2</v>
      </c>
      <c r="C12" s="11">
        <f>+ROUND([1]consumi!O259,1)</f>
        <v>38.1</v>
      </c>
      <c r="D12" s="11">
        <f>+ROUND([1]consumi!P259,1)</f>
        <v>18.7</v>
      </c>
      <c r="E12" s="11">
        <f>+ROUND([1]consumi!Q259,1)</f>
        <v>25.2</v>
      </c>
      <c r="F12" s="11">
        <f>+ROUND([1]consumi!R259,1)</f>
        <v>1.1000000000000001</v>
      </c>
      <c r="G12" s="11">
        <f>+ROUND([1]consumi!S259,1)</f>
        <v>1.7</v>
      </c>
      <c r="H12" s="11">
        <f>+ROUND([1]consumi!T259,1)</f>
        <v>8.1</v>
      </c>
      <c r="I12" s="11">
        <f>+ROUND([1]consumi!U259,1)</f>
        <v>26.1</v>
      </c>
      <c r="J12" s="11">
        <f>+ROUND([1]consumi!V259,1)</f>
        <v>14.2</v>
      </c>
      <c r="K12" s="11">
        <f>+ROUND([1]consumi!W259,1)</f>
        <v>40.5</v>
      </c>
      <c r="L12" s="11">
        <f>+ROUND([1]consumi!X259,1)</f>
        <v>1.8</v>
      </c>
      <c r="M12" s="11">
        <f>+ROUND([1]consumi!Y259,1)</f>
        <v>9.3000000000000007</v>
      </c>
      <c r="N12" s="11">
        <f>+ROUND([1]consumi!AV259,1)</f>
        <v>2.1</v>
      </c>
      <c r="O12" s="11">
        <f>+ROUND([1]consumi!AU259,1)</f>
        <v>15.2</v>
      </c>
      <c r="P12" s="11">
        <f>+ROUND([1]consumi!AT259,1)</f>
        <v>66.2</v>
      </c>
      <c r="Q12" s="11">
        <f>+ROUND([1]consumi!AS259,1)</f>
        <v>12.4</v>
      </c>
      <c r="R12" s="11">
        <f>+ROUND([1]consumi!AR259,1)</f>
        <v>3</v>
      </c>
      <c r="S12" s="11">
        <f>+ROUND([1]consumi!AW259,1)</f>
        <v>1.1000000000000001</v>
      </c>
      <c r="T12" s="1"/>
      <c r="W12" s="1"/>
    </row>
    <row r="13" spans="1:23" ht="13.35" customHeight="1" x14ac:dyDescent="0.3">
      <c r="A13" s="6" t="s">
        <v>8</v>
      </c>
      <c r="B13" s="11">
        <f>+ROUND([1]consumi!N260,1)</f>
        <v>13.5</v>
      </c>
      <c r="C13" s="11">
        <f>+ROUND([1]consumi!O260,1)</f>
        <v>38.1</v>
      </c>
      <c r="D13" s="11">
        <f>+ROUND([1]consumi!P260,1)</f>
        <v>22</v>
      </c>
      <c r="E13" s="11">
        <f>+ROUND([1]consumi!Q260,1)</f>
        <v>23.1</v>
      </c>
      <c r="F13" s="11">
        <f>+ROUND([1]consumi!R260,1)</f>
        <v>1.2</v>
      </c>
      <c r="G13" s="11">
        <f>+ROUND([1]consumi!S260,1)</f>
        <v>2.2999999999999998</v>
      </c>
      <c r="H13" s="11">
        <f>+ROUND([1]consumi!T260,1)</f>
        <v>11.4</v>
      </c>
      <c r="I13" s="11">
        <f>+ROUND([1]consumi!U260,1)</f>
        <v>28.7</v>
      </c>
      <c r="J13" s="11">
        <f>+ROUND([1]consumi!V260,1)</f>
        <v>15.9</v>
      </c>
      <c r="K13" s="11">
        <f>+ROUND([1]consumi!W260,1)</f>
        <v>34.799999999999997</v>
      </c>
      <c r="L13" s="11">
        <f>+ROUND([1]consumi!X260,1)</f>
        <v>1.4</v>
      </c>
      <c r="M13" s="11">
        <f>+ROUND([1]consumi!Y260,1)</f>
        <v>8</v>
      </c>
      <c r="N13" s="11">
        <f>+ROUND([1]consumi!AV260,1)</f>
        <v>1.6</v>
      </c>
      <c r="O13" s="11">
        <f>+ROUND([1]consumi!AU260,1)</f>
        <v>11.9</v>
      </c>
      <c r="P13" s="11">
        <f>+ROUND([1]consumi!AT260,1)</f>
        <v>69.5</v>
      </c>
      <c r="Q13" s="11">
        <f>+ROUND([1]consumi!AS260,1)</f>
        <v>12.1</v>
      </c>
      <c r="R13" s="11">
        <f>+ROUND([1]consumi!AR260,1)</f>
        <v>3</v>
      </c>
      <c r="S13" s="11">
        <f>+ROUND([1]consumi!AW260,1)</f>
        <v>2</v>
      </c>
      <c r="T13" s="1"/>
      <c r="W13" s="1"/>
    </row>
    <row r="14" spans="1:23" ht="13.35" customHeight="1" x14ac:dyDescent="0.3">
      <c r="A14" s="6" t="s">
        <v>9</v>
      </c>
      <c r="B14" s="11">
        <f>+ROUND([1]consumi!N261,1)</f>
        <v>14</v>
      </c>
      <c r="C14" s="11">
        <f>+ROUND([1]consumi!O261,1)</f>
        <v>37.200000000000003</v>
      </c>
      <c r="D14" s="11">
        <f>+ROUND([1]consumi!P261,1)</f>
        <v>21.7</v>
      </c>
      <c r="E14" s="11">
        <f>+ROUND([1]consumi!Q261,1)</f>
        <v>24.5</v>
      </c>
      <c r="F14" s="11">
        <f>+ROUND([1]consumi!R261,1)</f>
        <v>1.5</v>
      </c>
      <c r="G14" s="11">
        <f>+ROUND([1]consumi!S261,1)</f>
        <v>1.3</v>
      </c>
      <c r="H14" s="11">
        <f>+ROUND([1]consumi!T261,1)</f>
        <v>10</v>
      </c>
      <c r="I14" s="11">
        <f>+ROUND([1]consumi!U261,1)</f>
        <v>29.9</v>
      </c>
      <c r="J14" s="11">
        <f>+ROUND([1]consumi!V261,1)</f>
        <v>12.5</v>
      </c>
      <c r="K14" s="11">
        <f>+ROUND([1]consumi!W261,1)</f>
        <v>38.4</v>
      </c>
      <c r="L14" s="11">
        <f>+ROUND([1]consumi!X261,1)</f>
        <v>1.1000000000000001</v>
      </c>
      <c r="M14" s="11">
        <f>+ROUND([1]consumi!Y261,1)</f>
        <v>8.1999999999999993</v>
      </c>
      <c r="N14" s="11">
        <f>+ROUND([1]consumi!AV261,1)</f>
        <v>0.7</v>
      </c>
      <c r="O14" s="11">
        <f>+ROUND([1]consumi!AU261,1)</f>
        <v>17.100000000000001</v>
      </c>
      <c r="P14" s="11">
        <f>+ROUND([1]consumi!AT261,1)</f>
        <v>65</v>
      </c>
      <c r="Q14" s="11">
        <f>+ROUND([1]consumi!AS261,1)</f>
        <v>13.4</v>
      </c>
      <c r="R14" s="11">
        <f>+ROUND([1]consumi!AR261,1)</f>
        <v>2.4</v>
      </c>
      <c r="S14" s="11">
        <f>+ROUND([1]consumi!AW261,1)</f>
        <v>1.6</v>
      </c>
      <c r="T14" s="1"/>
      <c r="W14" s="1"/>
    </row>
    <row r="15" spans="1:23" ht="13.35" customHeight="1" x14ac:dyDescent="0.3">
      <c r="A15" s="6" t="s">
        <v>10</v>
      </c>
      <c r="B15" s="11">
        <f>+ROUND([1]consumi!N262,1)</f>
        <v>16.100000000000001</v>
      </c>
      <c r="C15" s="11">
        <f>+ROUND([1]consumi!O262,1)</f>
        <v>40.9</v>
      </c>
      <c r="D15" s="11">
        <f>+ROUND([1]consumi!P262,1)</f>
        <v>19.2</v>
      </c>
      <c r="E15" s="11">
        <f>+ROUND([1]consumi!Q262,1)</f>
        <v>21.5</v>
      </c>
      <c r="F15" s="11">
        <f>+ROUND([1]consumi!R262,1)</f>
        <v>1.5</v>
      </c>
      <c r="G15" s="11">
        <f>+ROUND([1]consumi!S262,1)</f>
        <v>1</v>
      </c>
      <c r="H15" s="11">
        <f>+ROUND([1]consumi!T262,1)</f>
        <v>16.600000000000001</v>
      </c>
      <c r="I15" s="11">
        <f>+ROUND([1]consumi!U262,1)</f>
        <v>28.6</v>
      </c>
      <c r="J15" s="11">
        <f>+ROUND([1]consumi!V262,1)</f>
        <v>11.1</v>
      </c>
      <c r="K15" s="11">
        <f>+ROUND([1]consumi!W262,1)</f>
        <v>36.1</v>
      </c>
      <c r="L15" s="11">
        <f>+ROUND([1]consumi!X262,1)</f>
        <v>1.7</v>
      </c>
      <c r="M15" s="11">
        <f>+ROUND([1]consumi!Y262,1)</f>
        <v>6.1</v>
      </c>
      <c r="N15" s="11">
        <f>+ROUND([1]consumi!AV262,1)</f>
        <v>0.5</v>
      </c>
      <c r="O15" s="11">
        <f>+ROUND([1]consumi!AU262,1)</f>
        <v>13</v>
      </c>
      <c r="P15" s="11">
        <f>+ROUND([1]consumi!AT262,1)</f>
        <v>68.5</v>
      </c>
      <c r="Q15" s="11">
        <f>+ROUND([1]consumi!AS262,1)</f>
        <v>14.6</v>
      </c>
      <c r="R15" s="11">
        <f>+ROUND([1]consumi!AR262,1)</f>
        <v>2.2000000000000002</v>
      </c>
      <c r="S15" s="11">
        <f>+ROUND([1]consumi!AW262,1)</f>
        <v>1.2</v>
      </c>
      <c r="T15" s="1"/>
      <c r="W15" s="1"/>
    </row>
    <row r="16" spans="1:23" ht="13.35" customHeight="1" x14ac:dyDescent="0.3">
      <c r="A16" s="6" t="s">
        <v>11</v>
      </c>
      <c r="B16" s="11">
        <f>+ROUND([1]consumi!N263,1)</f>
        <v>15.9</v>
      </c>
      <c r="C16" s="11">
        <f>+ROUND([1]consumi!O263,1)</f>
        <v>43.2</v>
      </c>
      <c r="D16" s="11">
        <f>+ROUND([1]consumi!P263,1)</f>
        <v>19.7</v>
      </c>
      <c r="E16" s="11">
        <f>+ROUND([1]consumi!Q263,1)</f>
        <v>18.8</v>
      </c>
      <c r="F16" s="11">
        <f>+ROUND([1]consumi!R263,1)</f>
        <v>1</v>
      </c>
      <c r="G16" s="11">
        <f>+ROUND([1]consumi!S263,1)</f>
        <v>1.5</v>
      </c>
      <c r="H16" s="11">
        <f>+ROUND([1]consumi!T263,1)</f>
        <v>17.2</v>
      </c>
      <c r="I16" s="11">
        <f>+ROUND([1]consumi!U263,1)</f>
        <v>28.2</v>
      </c>
      <c r="J16" s="11">
        <f>+ROUND([1]consumi!V263,1)</f>
        <v>12.4</v>
      </c>
      <c r="K16" s="11">
        <f>+ROUND([1]consumi!W263,1)</f>
        <v>33.799999999999997</v>
      </c>
      <c r="L16" s="11">
        <f>+ROUND([1]consumi!X263,1)</f>
        <v>1.4</v>
      </c>
      <c r="M16" s="11">
        <f>+ROUND([1]consumi!Y263,1)</f>
        <v>7.2</v>
      </c>
      <c r="N16" s="11">
        <f>+ROUND([1]consumi!AV263,1)</f>
        <v>1.7</v>
      </c>
      <c r="O16" s="11">
        <f>+ROUND([1]consumi!AU263,1)</f>
        <v>12.5</v>
      </c>
      <c r="P16" s="11">
        <f>+ROUND([1]consumi!AT263,1)</f>
        <v>66.599999999999994</v>
      </c>
      <c r="Q16" s="11">
        <f>+ROUND([1]consumi!AS263,1)</f>
        <v>14.1</v>
      </c>
      <c r="R16" s="11">
        <f>+ROUND([1]consumi!AR263,1)</f>
        <v>4</v>
      </c>
      <c r="S16" s="11">
        <f>+ROUND([1]consumi!AW263,1)</f>
        <v>1.3</v>
      </c>
      <c r="T16" s="1"/>
      <c r="W16" s="1"/>
    </row>
    <row r="17" spans="1:23" ht="13.35" customHeight="1" x14ac:dyDescent="0.3">
      <c r="A17" s="6" t="s">
        <v>0</v>
      </c>
      <c r="B17" s="11">
        <f>+ROUND([1]consumi!N264,1)</f>
        <v>17</v>
      </c>
      <c r="C17" s="11">
        <f>+ROUND([1]consumi!O264,1)</f>
        <v>44.2</v>
      </c>
      <c r="D17" s="11">
        <f>+ROUND([1]consumi!P264,1)</f>
        <v>16.5</v>
      </c>
      <c r="E17" s="11">
        <f>+ROUND([1]consumi!Q264,1)</f>
        <v>18.899999999999999</v>
      </c>
      <c r="F17" s="11">
        <f>+ROUND([1]consumi!R264,1)</f>
        <v>1.3</v>
      </c>
      <c r="G17" s="11">
        <f>+ROUND([1]consumi!S264,1)</f>
        <v>2.2999999999999998</v>
      </c>
      <c r="H17" s="11">
        <f>+ROUND([1]consumi!T264,1)</f>
        <v>16</v>
      </c>
      <c r="I17" s="11">
        <f>+ROUND([1]consumi!U264,1)</f>
        <v>23</v>
      </c>
      <c r="J17" s="11">
        <f>+ROUND([1]consumi!V264,1)</f>
        <v>8.6999999999999993</v>
      </c>
      <c r="K17" s="11">
        <f>+ROUND([1]consumi!W264,1)</f>
        <v>38.5</v>
      </c>
      <c r="L17" s="11">
        <f>+ROUND([1]consumi!X264,1)</f>
        <v>2.1</v>
      </c>
      <c r="M17" s="11">
        <f>+ROUND([1]consumi!Y264,1)</f>
        <v>11.8</v>
      </c>
      <c r="N17" s="11">
        <f>+ROUND([1]consumi!AV264,1)</f>
        <v>1.6</v>
      </c>
      <c r="O17" s="11">
        <f>+ROUND([1]consumi!AU264,1)</f>
        <v>15.3</v>
      </c>
      <c r="P17" s="11">
        <f>+ROUND([1]consumi!AT264,1)</f>
        <v>65.900000000000006</v>
      </c>
      <c r="Q17" s="11">
        <f>+ROUND([1]consumi!AS264,1)</f>
        <v>13.1</v>
      </c>
      <c r="R17" s="11">
        <f>+ROUND([1]consumi!AR264,1)</f>
        <v>3.2</v>
      </c>
      <c r="S17" s="11">
        <f>+ROUND([1]consumi!AW264,1)</f>
        <v>1.1000000000000001</v>
      </c>
      <c r="T17" s="1"/>
      <c r="W17" s="1"/>
    </row>
    <row r="18" spans="1:23" ht="13.35" customHeight="1" x14ac:dyDescent="0.3">
      <c r="A18" s="6" t="s">
        <v>1</v>
      </c>
      <c r="B18" s="11">
        <f>+ROUND([1]consumi!N265,1)</f>
        <v>18.899999999999999</v>
      </c>
      <c r="C18" s="11">
        <f>+ROUND([1]consumi!O265,1)</f>
        <v>45.4</v>
      </c>
      <c r="D18" s="11">
        <f>+ROUND([1]consumi!P265,1)</f>
        <v>16.8</v>
      </c>
      <c r="E18" s="11">
        <f>+ROUND([1]consumi!Q265,1)</f>
        <v>16</v>
      </c>
      <c r="F18" s="11">
        <f>+ROUND([1]consumi!R265,1)</f>
        <v>1.1000000000000001</v>
      </c>
      <c r="G18" s="11">
        <f>+ROUND([1]consumi!S265,1)</f>
        <v>1.9</v>
      </c>
      <c r="H18" s="11">
        <f>+ROUND([1]consumi!T265,1)</f>
        <v>30.8</v>
      </c>
      <c r="I18" s="11">
        <f>+ROUND([1]consumi!U265,1)</f>
        <v>26</v>
      </c>
      <c r="J18" s="11">
        <f>+ROUND([1]consumi!V265,1)</f>
        <v>7.9</v>
      </c>
      <c r="K18" s="11">
        <f>+ROUND([1]consumi!W265,1)</f>
        <v>25</v>
      </c>
      <c r="L18" s="11">
        <f>+ROUND([1]consumi!X265,1)</f>
        <v>2.2000000000000002</v>
      </c>
      <c r="M18" s="11">
        <f>+ROUND([1]consumi!Y265,1)</f>
        <v>8.1999999999999993</v>
      </c>
      <c r="N18" s="11">
        <f>+ROUND([1]consumi!AV265,1)</f>
        <v>0.7</v>
      </c>
      <c r="O18" s="11">
        <f>+ROUND([1]consumi!AU265,1)</f>
        <v>15.2</v>
      </c>
      <c r="P18" s="11">
        <f>+ROUND([1]consumi!AT265,1)</f>
        <v>61.7</v>
      </c>
      <c r="Q18" s="11">
        <f>+ROUND([1]consumi!AS265,1)</f>
        <v>17</v>
      </c>
      <c r="R18" s="11">
        <f>+ROUND([1]consumi!AR265,1)</f>
        <v>3.8</v>
      </c>
      <c r="S18" s="11">
        <f>+ROUND([1]consumi!AW265,1)</f>
        <v>1.7</v>
      </c>
      <c r="T18" s="1"/>
      <c r="W18" s="1"/>
    </row>
    <row r="19" spans="1:23" ht="13.35" customHeight="1" x14ac:dyDescent="0.3">
      <c r="A19" s="4">
        <v>2012</v>
      </c>
      <c r="B19" s="2"/>
      <c r="C19" s="2"/>
      <c r="D19" s="2"/>
      <c r="E19" s="2"/>
      <c r="F19" s="2"/>
      <c r="G19" s="42"/>
      <c r="H19" s="2"/>
      <c r="I19" s="2"/>
      <c r="J19" s="2"/>
      <c r="K19" s="2"/>
      <c r="L19" s="42"/>
      <c r="M19" s="42"/>
      <c r="N19" s="42"/>
      <c r="O19" s="42"/>
      <c r="P19" s="42"/>
      <c r="Q19" s="42"/>
      <c r="R19" s="42"/>
      <c r="S19" s="42"/>
      <c r="T19" s="1"/>
      <c r="W19" s="1"/>
    </row>
    <row r="20" spans="1:23" ht="13.35" customHeight="1" x14ac:dyDescent="0.3">
      <c r="A20" s="5" t="s">
        <v>2</v>
      </c>
      <c r="B20" s="11">
        <f>+ROUND([1]consumi!N266,1)</f>
        <v>19.899999999999999</v>
      </c>
      <c r="C20" s="11">
        <f>+ROUND([1]consumi!O266,1)</f>
        <v>45</v>
      </c>
      <c r="D20" s="11">
        <f>+ROUND([1]consumi!P266,1)</f>
        <v>18</v>
      </c>
      <c r="E20" s="11">
        <f>+ROUND([1]consumi!Q266,1)</f>
        <v>13.9</v>
      </c>
      <c r="F20" s="11">
        <f>+ROUND([1]consumi!R266,1)</f>
        <v>1.1000000000000001</v>
      </c>
      <c r="G20" s="11">
        <f>+ROUND([1]consumi!S266,1)</f>
        <v>2.2999999999999998</v>
      </c>
      <c r="H20" s="11">
        <f>+ROUND([1]consumi!T266,1)</f>
        <v>29</v>
      </c>
      <c r="I20" s="11">
        <f>+ROUND([1]consumi!U266,1)</f>
        <v>27.2</v>
      </c>
      <c r="J20" s="11">
        <f>+ROUND([1]consumi!V266,1)</f>
        <v>9.4</v>
      </c>
      <c r="K20" s="11">
        <f>+ROUND([1]consumi!W266,1)</f>
        <v>25</v>
      </c>
      <c r="L20" s="11">
        <f>+ROUND([1]consumi!X266,1)</f>
        <v>1.4</v>
      </c>
      <c r="M20" s="11">
        <f>+ROUND([1]consumi!Y266,1)</f>
        <v>8.1999999999999993</v>
      </c>
      <c r="N20" s="11">
        <f>+ROUND([1]consumi!AV266,1)</f>
        <v>1.3</v>
      </c>
      <c r="O20" s="11">
        <f>+ROUND([1]consumi!AU266,1)</f>
        <v>14.8</v>
      </c>
      <c r="P20" s="11">
        <f>+ROUND([1]consumi!AT266,1)</f>
        <v>65.400000000000006</v>
      </c>
      <c r="Q20" s="11">
        <f>+ROUND([1]consumi!AS266,1)</f>
        <v>15.1</v>
      </c>
      <c r="R20" s="11">
        <f>+ROUND([1]consumi!AR266,1)</f>
        <v>2.2999999999999998</v>
      </c>
      <c r="S20" s="11">
        <f>+ROUND([1]consumi!AW266,1)</f>
        <v>1.3</v>
      </c>
      <c r="T20" s="1"/>
      <c r="W20" s="1"/>
    </row>
    <row r="21" spans="1:23" ht="13.35" customHeight="1" x14ac:dyDescent="0.3">
      <c r="A21" s="6" t="s">
        <v>3</v>
      </c>
      <c r="B21" s="11">
        <f>+ROUND([1]consumi!N267,1)</f>
        <v>23.3</v>
      </c>
      <c r="C21" s="11">
        <f>+ROUND([1]consumi!O267,1)</f>
        <v>45.4</v>
      </c>
      <c r="D21" s="11">
        <f>+ROUND([1]consumi!P267,1)</f>
        <v>15.3</v>
      </c>
      <c r="E21" s="11">
        <f>+ROUND([1]consumi!Q267,1)</f>
        <v>13.2</v>
      </c>
      <c r="F21" s="11">
        <f>+ROUND([1]consumi!R267,1)</f>
        <v>1.2</v>
      </c>
      <c r="G21" s="11">
        <f>+ROUND([1]consumi!S267,1)</f>
        <v>1.8</v>
      </c>
      <c r="H21" s="11">
        <f>+ROUND([1]consumi!T267,1)</f>
        <v>21.7</v>
      </c>
      <c r="I21" s="11">
        <f>+ROUND([1]consumi!U267,1)</f>
        <v>27</v>
      </c>
      <c r="J21" s="11">
        <f>+ROUND([1]consumi!V267,1)</f>
        <v>13.4</v>
      </c>
      <c r="K21" s="11">
        <f>+ROUND([1]consumi!W267,1)</f>
        <v>27.1</v>
      </c>
      <c r="L21" s="11">
        <f>+ROUND([1]consumi!X267,1)</f>
        <v>2.2999999999999998</v>
      </c>
      <c r="M21" s="11">
        <f>+ROUND([1]consumi!Y267,1)</f>
        <v>8.6</v>
      </c>
      <c r="N21" s="11">
        <f>+ROUND([1]consumi!AV267,1)</f>
        <v>0.7</v>
      </c>
      <c r="O21" s="11">
        <f>+ROUND([1]consumi!AU267,1)</f>
        <v>14.4</v>
      </c>
      <c r="P21" s="11">
        <f>+ROUND([1]consumi!AT267,1)</f>
        <v>64.5</v>
      </c>
      <c r="Q21" s="11">
        <f>+ROUND([1]consumi!AS267,1)</f>
        <v>15.8</v>
      </c>
      <c r="R21" s="11">
        <f>+ROUND([1]consumi!AR267,1)</f>
        <v>3.7</v>
      </c>
      <c r="S21" s="11">
        <f>+ROUND([1]consumi!AW267,1)</f>
        <v>1.1000000000000001</v>
      </c>
      <c r="T21" s="1"/>
      <c r="W21" s="1"/>
    </row>
    <row r="22" spans="1:23" ht="13.35" customHeight="1" x14ac:dyDescent="0.3">
      <c r="A22" s="6" t="s">
        <v>4</v>
      </c>
      <c r="B22" s="11">
        <f>+ROUND([1]consumi!N268,1)</f>
        <v>25.5</v>
      </c>
      <c r="C22" s="11">
        <f>+ROUND([1]consumi!O268,1)</f>
        <v>49.4</v>
      </c>
      <c r="D22" s="11">
        <f>+ROUND([1]consumi!P268,1)</f>
        <v>14</v>
      </c>
      <c r="E22" s="11">
        <f>+ROUND([1]consumi!Q268,1)</f>
        <v>8.8000000000000007</v>
      </c>
      <c r="F22" s="11">
        <f>+ROUND([1]consumi!R268,1)</f>
        <v>1.1000000000000001</v>
      </c>
      <c r="G22" s="11">
        <f>+ROUND([1]consumi!S268,1)</f>
        <v>1.4</v>
      </c>
      <c r="H22" s="11">
        <f>+ROUND([1]consumi!T268,1)</f>
        <v>19.2</v>
      </c>
      <c r="I22" s="11">
        <f>+ROUND([1]consumi!U268,1)</f>
        <v>29.5</v>
      </c>
      <c r="J22" s="11">
        <f>+ROUND([1]consumi!V268,1)</f>
        <v>11.1</v>
      </c>
      <c r="K22" s="11">
        <f>+ROUND([1]consumi!W268,1)</f>
        <v>31</v>
      </c>
      <c r="L22" s="11">
        <f>+ROUND([1]consumi!X268,1)</f>
        <v>1.9</v>
      </c>
      <c r="M22" s="11">
        <f>+ROUND([1]consumi!Y268,1)</f>
        <v>7.6</v>
      </c>
      <c r="N22" s="11">
        <f>+ROUND([1]consumi!AV268,1)</f>
        <v>1.3</v>
      </c>
      <c r="O22" s="11">
        <f>+ROUND([1]consumi!AU268,1)</f>
        <v>16.899999999999999</v>
      </c>
      <c r="P22" s="11">
        <f>+ROUND([1]consumi!AT268,1)</f>
        <v>59</v>
      </c>
      <c r="Q22" s="11">
        <f>+ROUND([1]consumi!AS268,1)</f>
        <v>17.2</v>
      </c>
      <c r="R22" s="11">
        <f>+ROUND([1]consumi!AR268,1)</f>
        <v>4.5</v>
      </c>
      <c r="S22" s="11">
        <f>+ROUND([1]consumi!AW268,1)</f>
        <v>1.2</v>
      </c>
      <c r="T22" s="1"/>
      <c r="W22" s="1"/>
    </row>
    <row r="23" spans="1:23" ht="13.35" customHeight="1" x14ac:dyDescent="0.3">
      <c r="A23" s="6" t="s">
        <v>5</v>
      </c>
      <c r="B23" s="11">
        <f>+ROUND([1]consumi!N269,1)</f>
        <v>27.1</v>
      </c>
      <c r="C23" s="11">
        <f>+ROUND([1]consumi!O269,1)</f>
        <v>48</v>
      </c>
      <c r="D23" s="11">
        <f>+ROUND([1]consumi!P269,1)</f>
        <v>13.7</v>
      </c>
      <c r="E23" s="11">
        <f>+ROUND([1]consumi!Q269,1)</f>
        <v>8.8000000000000007</v>
      </c>
      <c r="F23" s="11">
        <f>+ROUND([1]consumi!R269,1)</f>
        <v>1</v>
      </c>
      <c r="G23" s="11">
        <f>+ROUND([1]consumi!S269,1)</f>
        <v>1.6</v>
      </c>
      <c r="H23" s="11">
        <f>+ROUND([1]consumi!T269,1)</f>
        <v>22.1</v>
      </c>
      <c r="I23" s="11">
        <f>+ROUND([1]consumi!U269,1)</f>
        <v>32.200000000000003</v>
      </c>
      <c r="J23" s="11">
        <f>+ROUND([1]consumi!V269,1)</f>
        <v>10.4</v>
      </c>
      <c r="K23" s="11">
        <f>+ROUND([1]consumi!W269,1)</f>
        <v>23.3</v>
      </c>
      <c r="L23" s="11">
        <f>+ROUND([1]consumi!X269,1)</f>
        <v>1.4</v>
      </c>
      <c r="M23" s="11">
        <f>+ROUND([1]consumi!Y269,1)</f>
        <v>10.7</v>
      </c>
      <c r="N23" s="11">
        <f>+ROUND([1]consumi!AV269,1)</f>
        <v>1.1000000000000001</v>
      </c>
      <c r="O23" s="11">
        <f>+ROUND([1]consumi!AU269,1)</f>
        <v>14</v>
      </c>
      <c r="P23" s="11">
        <f>+ROUND([1]consumi!AT269,1)</f>
        <v>59.6</v>
      </c>
      <c r="Q23" s="11">
        <f>+ROUND([1]consumi!AS269,1)</f>
        <v>20.100000000000001</v>
      </c>
      <c r="R23" s="11">
        <f>+ROUND([1]consumi!AR269,1)</f>
        <v>4.2</v>
      </c>
      <c r="S23" s="11">
        <f>+ROUND([1]consumi!AW269,1)</f>
        <v>1.1000000000000001</v>
      </c>
      <c r="T23" s="1"/>
      <c r="W23" s="1"/>
    </row>
    <row r="24" spans="1:23" ht="13.35" customHeight="1" x14ac:dyDescent="0.3">
      <c r="A24" s="6" t="s">
        <v>6</v>
      </c>
      <c r="B24" s="11">
        <f>+ROUND([1]consumi!N270,1)</f>
        <v>27.8</v>
      </c>
      <c r="C24" s="11">
        <f>+ROUND([1]consumi!O270,1)</f>
        <v>44.3</v>
      </c>
      <c r="D24" s="11">
        <f>+ROUND([1]consumi!P270,1)</f>
        <v>13.8</v>
      </c>
      <c r="E24" s="11">
        <f>+ROUND([1]consumi!Q270,1)</f>
        <v>11.2</v>
      </c>
      <c r="F24" s="11">
        <f>+ROUND([1]consumi!R270,1)</f>
        <v>0.9</v>
      </c>
      <c r="G24" s="11">
        <f>+ROUND([1]consumi!S270,1)</f>
        <v>2.1</v>
      </c>
      <c r="H24" s="11">
        <f>+ROUND([1]consumi!T270,1)</f>
        <v>22</v>
      </c>
      <c r="I24" s="11">
        <f>+ROUND([1]consumi!U270,1)</f>
        <v>28.4</v>
      </c>
      <c r="J24" s="11">
        <f>+ROUND([1]consumi!V270,1)</f>
        <v>8.6999999999999993</v>
      </c>
      <c r="K24" s="11">
        <f>+ROUND([1]consumi!W270,1)</f>
        <v>25.1</v>
      </c>
      <c r="L24" s="11">
        <f>+ROUND([1]consumi!X270,1)</f>
        <v>1.8</v>
      </c>
      <c r="M24" s="11">
        <f>+ROUND([1]consumi!Y270,1)</f>
        <v>14.2</v>
      </c>
      <c r="N24" s="11">
        <f>+ROUND([1]consumi!AV270,1)</f>
        <v>1.3</v>
      </c>
      <c r="O24" s="11">
        <f>+ROUND([1]consumi!AU270,1)</f>
        <v>14</v>
      </c>
      <c r="P24" s="11">
        <f>+ROUND([1]consumi!AT270,1)</f>
        <v>56.3</v>
      </c>
      <c r="Q24" s="11">
        <f>+ROUND([1]consumi!AS270,1)</f>
        <v>20.9</v>
      </c>
      <c r="R24" s="11">
        <f>+ROUND([1]consumi!AR270,1)</f>
        <v>6.3</v>
      </c>
      <c r="S24" s="11">
        <f>+ROUND([1]consumi!AW270,1)</f>
        <v>1.4</v>
      </c>
      <c r="T24" s="1"/>
      <c r="W24" s="1"/>
    </row>
    <row r="25" spans="1:23" ht="13.35" customHeight="1" x14ac:dyDescent="0.3">
      <c r="A25" s="6" t="s">
        <v>7</v>
      </c>
      <c r="B25" s="11">
        <f>+ROUND([1]consumi!N271,1)</f>
        <v>23.7</v>
      </c>
      <c r="C25" s="11">
        <f>+ROUND([1]consumi!O271,1)</f>
        <v>46.5</v>
      </c>
      <c r="D25" s="11">
        <f>+ROUND([1]consumi!P271,1)</f>
        <v>13.9</v>
      </c>
      <c r="E25" s="11">
        <f>+ROUND([1]consumi!Q271,1)</f>
        <v>12.6</v>
      </c>
      <c r="F25" s="11">
        <f>+ROUND([1]consumi!R271,1)</f>
        <v>0.9</v>
      </c>
      <c r="G25" s="11">
        <f>+ROUND([1]consumi!S271,1)</f>
        <v>2.5</v>
      </c>
      <c r="H25" s="11">
        <f>+ROUND([1]consumi!T271,1)</f>
        <v>18.100000000000001</v>
      </c>
      <c r="I25" s="11">
        <f>+ROUND([1]consumi!U271,1)</f>
        <v>30</v>
      </c>
      <c r="J25" s="11">
        <f>+ROUND([1]consumi!V271,1)</f>
        <v>8.1999999999999993</v>
      </c>
      <c r="K25" s="11">
        <f>+ROUND([1]consumi!W271,1)</f>
        <v>29.7</v>
      </c>
      <c r="L25" s="11">
        <f>+ROUND([1]consumi!X271,1)</f>
        <v>1.5</v>
      </c>
      <c r="M25" s="11">
        <f>+ROUND([1]consumi!Y271,1)</f>
        <v>12.6</v>
      </c>
      <c r="N25" s="11">
        <f>+ROUND([1]consumi!AV271,1)</f>
        <v>1.1000000000000001</v>
      </c>
      <c r="O25" s="11">
        <f>+ROUND([1]consumi!AU271,1)</f>
        <v>12.7</v>
      </c>
      <c r="P25" s="11">
        <f>+ROUND([1]consumi!AT271,1)</f>
        <v>58.9</v>
      </c>
      <c r="Q25" s="11">
        <f>+ROUND([1]consumi!AS271,1)</f>
        <v>22</v>
      </c>
      <c r="R25" s="11">
        <f>+ROUND([1]consumi!AR271,1)</f>
        <v>4.2</v>
      </c>
      <c r="S25" s="11">
        <f>+ROUND([1]consumi!AW271,1)</f>
        <v>1.3</v>
      </c>
      <c r="T25" s="1"/>
      <c r="W25" s="1"/>
    </row>
    <row r="26" spans="1:23" ht="13.35" customHeight="1" x14ac:dyDescent="0.3">
      <c r="A26" s="6" t="s">
        <v>8</v>
      </c>
      <c r="B26" s="11">
        <f>+ROUND([1]consumi!N272,1)</f>
        <v>23.3</v>
      </c>
      <c r="C26" s="11">
        <f>+ROUND([1]consumi!O272,1)</f>
        <v>40.799999999999997</v>
      </c>
      <c r="D26" s="11">
        <f>+ROUND([1]consumi!P272,1)</f>
        <v>14.3</v>
      </c>
      <c r="E26" s="11">
        <f>+ROUND([1]consumi!Q272,1)</f>
        <v>16.5</v>
      </c>
      <c r="F26" s="11">
        <f>+ROUND([1]consumi!R272,1)</f>
        <v>3.4</v>
      </c>
      <c r="G26" s="11">
        <f>+ROUND([1]consumi!S272,1)</f>
        <v>1.8</v>
      </c>
      <c r="H26" s="11">
        <f>+ROUND([1]consumi!T272,1)</f>
        <v>19.100000000000001</v>
      </c>
      <c r="I26" s="11">
        <f>+ROUND([1]consumi!U272,1)</f>
        <v>27.6</v>
      </c>
      <c r="J26" s="11">
        <f>+ROUND([1]consumi!V272,1)</f>
        <v>8.3000000000000007</v>
      </c>
      <c r="K26" s="11">
        <f>+ROUND([1]consumi!W272,1)</f>
        <v>34.299999999999997</v>
      </c>
      <c r="L26" s="11">
        <f>+ROUND([1]consumi!X272,1)</f>
        <v>3.9</v>
      </c>
      <c r="M26" s="11">
        <f>+ROUND([1]consumi!Y272,1)</f>
        <v>6.9</v>
      </c>
      <c r="N26" s="11">
        <f>+ROUND([1]consumi!AV272,1)</f>
        <v>1.2</v>
      </c>
      <c r="O26" s="11">
        <f>+ROUND([1]consumi!AU272,1)</f>
        <v>13.9</v>
      </c>
      <c r="P26" s="11">
        <f>+ROUND([1]consumi!AT272,1)</f>
        <v>56</v>
      </c>
      <c r="Q26" s="11">
        <f>+ROUND([1]consumi!AS272,1)</f>
        <v>21.2</v>
      </c>
      <c r="R26" s="11">
        <f>+ROUND([1]consumi!AR272,1)</f>
        <v>6.6</v>
      </c>
      <c r="S26" s="11">
        <f>+ROUND([1]consumi!AW272,1)</f>
        <v>1.3</v>
      </c>
      <c r="T26" s="1"/>
      <c r="W26" s="1"/>
    </row>
    <row r="27" spans="1:23" ht="13.35" customHeight="1" x14ac:dyDescent="0.3">
      <c r="A27" s="6" t="s">
        <v>9</v>
      </c>
      <c r="B27" s="11">
        <f>+ROUND([1]consumi!N273,1)</f>
        <v>22.4</v>
      </c>
      <c r="C27" s="11">
        <f>+ROUND([1]consumi!O273,1)</f>
        <v>35.4</v>
      </c>
      <c r="D27" s="11">
        <f>+ROUND([1]consumi!P273,1)</f>
        <v>13</v>
      </c>
      <c r="E27" s="11">
        <f>+ROUND([1]consumi!Q273,1)</f>
        <v>26.4</v>
      </c>
      <c r="F27" s="11">
        <f>+ROUND([1]consumi!R273,1)</f>
        <v>1.7</v>
      </c>
      <c r="G27" s="11">
        <f>+ROUND([1]consumi!S273,1)</f>
        <v>1.3</v>
      </c>
      <c r="H27" s="11">
        <f>+ROUND([1]consumi!T273,1)</f>
        <v>17.399999999999999</v>
      </c>
      <c r="I27" s="11">
        <f>+ROUND([1]consumi!U273,1)</f>
        <v>23.9</v>
      </c>
      <c r="J27" s="11">
        <f>+ROUND([1]consumi!V273,1)</f>
        <v>7.7</v>
      </c>
      <c r="K27" s="11">
        <f>+ROUND([1]consumi!W273,1)</f>
        <v>40.799999999999997</v>
      </c>
      <c r="L27" s="11">
        <f>+ROUND([1]consumi!X273,1)</f>
        <v>1.9</v>
      </c>
      <c r="M27" s="11">
        <f>+ROUND([1]consumi!Y273,1)</f>
        <v>8.4</v>
      </c>
      <c r="N27" s="11">
        <f>+ROUND([1]consumi!AV273,1)</f>
        <v>0.7</v>
      </c>
      <c r="O27" s="11">
        <f>+ROUND([1]consumi!AU273,1)</f>
        <v>12.8</v>
      </c>
      <c r="P27" s="11">
        <f>+ROUND([1]consumi!AT273,1)</f>
        <v>59.6</v>
      </c>
      <c r="Q27" s="11">
        <f>+ROUND([1]consumi!AS273,1)</f>
        <v>20.399999999999999</v>
      </c>
      <c r="R27" s="11">
        <f>+ROUND([1]consumi!AR273,1)</f>
        <v>5.3</v>
      </c>
      <c r="S27" s="11">
        <f>+ROUND([1]consumi!AW273,1)</f>
        <v>1.3</v>
      </c>
      <c r="T27" s="1"/>
      <c r="W27" s="1"/>
    </row>
    <row r="28" spans="1:23" ht="13.35" customHeight="1" x14ac:dyDescent="0.3">
      <c r="A28" s="6" t="s">
        <v>10</v>
      </c>
      <c r="B28" s="11">
        <f>+ROUND([1]consumi!N274,1)</f>
        <v>30.2</v>
      </c>
      <c r="C28" s="11">
        <f>+ROUND([1]consumi!O274,1)</f>
        <v>38.5</v>
      </c>
      <c r="D28" s="11">
        <f>+ROUND([1]consumi!P274,1)</f>
        <v>13</v>
      </c>
      <c r="E28" s="11">
        <f>+ROUND([1]consumi!Q274,1)</f>
        <v>15.3</v>
      </c>
      <c r="F28" s="11">
        <f>+ROUND([1]consumi!R274,1)</f>
        <v>1.5</v>
      </c>
      <c r="G28" s="11">
        <f>+ROUND([1]consumi!S274,1)</f>
        <v>1.7</v>
      </c>
      <c r="H28" s="11">
        <f>+ROUND([1]consumi!T274,1)</f>
        <v>22.1</v>
      </c>
      <c r="I28" s="11">
        <f>+ROUND([1]consumi!U274,1)</f>
        <v>24.9</v>
      </c>
      <c r="J28" s="11">
        <f>+ROUND([1]consumi!V274,1)</f>
        <v>7.6</v>
      </c>
      <c r="K28" s="11">
        <f>+ROUND([1]consumi!W274,1)</f>
        <v>34.5</v>
      </c>
      <c r="L28" s="11">
        <f>+ROUND([1]consumi!X274,1)</f>
        <v>2.2000000000000002</v>
      </c>
      <c r="M28" s="11">
        <f>+ROUND([1]consumi!Y274,1)</f>
        <v>8.8000000000000007</v>
      </c>
      <c r="N28" s="11">
        <f>+ROUND([1]consumi!AV274,1)</f>
        <v>0.7</v>
      </c>
      <c r="O28" s="11">
        <f>+ROUND([1]consumi!AU274,1)</f>
        <v>12.6</v>
      </c>
      <c r="P28" s="11">
        <f>+ROUND([1]consumi!AT274,1)</f>
        <v>55.1</v>
      </c>
      <c r="Q28" s="11">
        <f>+ROUND([1]consumi!AS274,1)</f>
        <v>24.4</v>
      </c>
      <c r="R28" s="11">
        <f>+ROUND([1]consumi!AR274,1)</f>
        <v>6.5</v>
      </c>
      <c r="S28" s="11">
        <f>+ROUND([1]consumi!AW274,1)</f>
        <v>0.9</v>
      </c>
      <c r="T28" s="1"/>
      <c r="W28" s="1"/>
    </row>
    <row r="29" spans="1:23" ht="13.35" customHeight="1" x14ac:dyDescent="0.3">
      <c r="A29" s="6" t="s">
        <v>11</v>
      </c>
      <c r="B29" s="11">
        <f>+ROUND([1]consumi!N275,1)</f>
        <v>24.8</v>
      </c>
      <c r="C29" s="11">
        <f>+ROUND([1]consumi!O275,1)</f>
        <v>43</v>
      </c>
      <c r="D29" s="11">
        <f>+ROUND([1]consumi!P275,1)</f>
        <v>12.8</v>
      </c>
      <c r="E29" s="11">
        <f>+ROUND([1]consumi!Q275,1)</f>
        <v>15.7</v>
      </c>
      <c r="F29" s="11">
        <f>+ROUND([1]consumi!R275,1)</f>
        <v>1.5</v>
      </c>
      <c r="G29" s="11">
        <f>+ROUND([1]consumi!S275,1)</f>
        <v>2.2999999999999998</v>
      </c>
      <c r="H29" s="11">
        <f>+ROUND([1]consumi!T275,1)</f>
        <v>21.3</v>
      </c>
      <c r="I29" s="11">
        <f>+ROUND([1]consumi!U275,1)</f>
        <v>26.6</v>
      </c>
      <c r="J29" s="11">
        <f>+ROUND([1]consumi!V275,1)</f>
        <v>6.8</v>
      </c>
      <c r="K29" s="11">
        <f>+ROUND([1]consumi!W275,1)</f>
        <v>33.700000000000003</v>
      </c>
      <c r="L29" s="11">
        <f>+ROUND([1]consumi!X275,1)</f>
        <v>2.7</v>
      </c>
      <c r="M29" s="11">
        <f>+ROUND([1]consumi!Y275,1)</f>
        <v>9</v>
      </c>
      <c r="N29" s="11">
        <f>+ROUND([1]consumi!AV275,1)</f>
        <v>0.8</v>
      </c>
      <c r="O29" s="11">
        <f>+ROUND([1]consumi!AU275,1)</f>
        <v>10.6</v>
      </c>
      <c r="P29" s="11">
        <f>+ROUND([1]consumi!AT275,1)</f>
        <v>58</v>
      </c>
      <c r="Q29" s="11">
        <f>+ROUND([1]consumi!AS275,1)</f>
        <v>24</v>
      </c>
      <c r="R29" s="11">
        <f>+ROUND([1]consumi!AR275,1)</f>
        <v>5.9</v>
      </c>
      <c r="S29" s="11">
        <f>+ROUND([1]consumi!AW275,1)</f>
        <v>0.9</v>
      </c>
      <c r="T29" s="1"/>
      <c r="W29" s="1"/>
    </row>
    <row r="30" spans="1:23" ht="13.35" customHeight="1" x14ac:dyDescent="0.3">
      <c r="A30" s="6" t="s">
        <v>0</v>
      </c>
      <c r="B30" s="11">
        <f>+ROUND([1]consumi!N276,1)</f>
        <v>26.2</v>
      </c>
      <c r="C30" s="11">
        <f>+ROUND([1]consumi!O276,1)</f>
        <v>38.1</v>
      </c>
      <c r="D30" s="11">
        <f>+ROUND([1]consumi!P276,1)</f>
        <v>14.3</v>
      </c>
      <c r="E30" s="11">
        <f>+ROUND([1]consumi!Q276,1)</f>
        <v>18.100000000000001</v>
      </c>
      <c r="F30" s="11">
        <f>+ROUND([1]consumi!R276,1)</f>
        <v>1.6</v>
      </c>
      <c r="G30" s="11">
        <f>+ROUND([1]consumi!S276,1)</f>
        <v>1.9</v>
      </c>
      <c r="H30" s="11">
        <f>+ROUND([1]consumi!T276,1)</f>
        <v>20.3</v>
      </c>
      <c r="I30" s="11">
        <f>+ROUND([1]consumi!U276,1)</f>
        <v>25.6</v>
      </c>
      <c r="J30" s="11">
        <f>+ROUND([1]consumi!V276,1)</f>
        <v>7.5</v>
      </c>
      <c r="K30" s="11">
        <f>+ROUND([1]consumi!W276,1)</f>
        <v>34.299999999999997</v>
      </c>
      <c r="L30" s="11">
        <f>+ROUND([1]consumi!X276,1)</f>
        <v>1.9</v>
      </c>
      <c r="M30" s="11">
        <f>+ROUND([1]consumi!Y276,1)</f>
        <v>10.6</v>
      </c>
      <c r="N30" s="11">
        <f>+ROUND([1]consumi!AV276,1)</f>
        <v>1</v>
      </c>
      <c r="O30" s="11">
        <f>+ROUND([1]consumi!AU276,1)</f>
        <v>11.3</v>
      </c>
      <c r="P30" s="11">
        <f>+ROUND([1]consumi!AT276,1)</f>
        <v>55.7</v>
      </c>
      <c r="Q30" s="11">
        <f>+ROUND([1]consumi!AS276,1)</f>
        <v>23.5</v>
      </c>
      <c r="R30" s="11">
        <f>+ROUND([1]consumi!AR276,1)</f>
        <v>7.7</v>
      </c>
      <c r="S30" s="11">
        <f>+ROUND([1]consumi!AW276,1)</f>
        <v>0.9</v>
      </c>
      <c r="T30" s="1"/>
      <c r="W30" s="1"/>
    </row>
    <row r="31" spans="1:23" ht="13.35" customHeight="1" x14ac:dyDescent="0.3">
      <c r="A31" s="6" t="s">
        <v>1</v>
      </c>
      <c r="B31" s="11">
        <f>+ROUND([1]consumi!N277,1)</f>
        <v>22.7</v>
      </c>
      <c r="C31" s="11">
        <f>+ROUND([1]consumi!O277,1)</f>
        <v>37.6</v>
      </c>
      <c r="D31" s="11">
        <f>+ROUND([1]consumi!P277,1)</f>
        <v>11.9</v>
      </c>
      <c r="E31" s="11">
        <f>+ROUND([1]consumi!Q277,1)</f>
        <v>22.8</v>
      </c>
      <c r="F31" s="11">
        <f>+ROUND([1]consumi!R277,1)</f>
        <v>2.9</v>
      </c>
      <c r="G31" s="11">
        <f>+ROUND([1]consumi!S277,1)</f>
        <v>2.2999999999999998</v>
      </c>
      <c r="H31" s="11">
        <f>+ROUND([1]consumi!T277,1)</f>
        <v>19.399999999999999</v>
      </c>
      <c r="I31" s="11">
        <f>+ROUND([1]consumi!U277,1)</f>
        <v>20.2</v>
      </c>
      <c r="J31" s="11">
        <f>+ROUND([1]consumi!V277,1)</f>
        <v>5.0999999999999996</v>
      </c>
      <c r="K31" s="11">
        <f>+ROUND([1]consumi!W277,1)</f>
        <v>40.1</v>
      </c>
      <c r="L31" s="11">
        <f>+ROUND([1]consumi!X277,1)</f>
        <v>3.1</v>
      </c>
      <c r="M31" s="11">
        <f>+ROUND([1]consumi!Y277,1)</f>
        <v>12.4</v>
      </c>
      <c r="N31" s="11">
        <f>+ROUND([1]consumi!AV277,1)</f>
        <v>0.6</v>
      </c>
      <c r="O31" s="11">
        <f>+ROUND([1]consumi!AU277,1)</f>
        <v>10</v>
      </c>
      <c r="P31" s="11">
        <f>+ROUND([1]consumi!AT277,1)</f>
        <v>54.8</v>
      </c>
      <c r="Q31" s="11">
        <f>+ROUND([1]consumi!AS277,1)</f>
        <v>26.5</v>
      </c>
      <c r="R31" s="11">
        <f>+ROUND([1]consumi!AR277,1)</f>
        <v>7</v>
      </c>
      <c r="S31" s="11">
        <f>+ROUND([1]consumi!AW277,1)</f>
        <v>1.3</v>
      </c>
      <c r="T31" s="1"/>
      <c r="W31" s="1"/>
    </row>
    <row r="32" spans="1:23" ht="13.35" customHeight="1" x14ac:dyDescent="0.3">
      <c r="A32" s="5">
        <v>2013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"/>
      <c r="W32" s="1"/>
    </row>
    <row r="33" spans="1:23" ht="13.35" customHeight="1" x14ac:dyDescent="0.3">
      <c r="A33" s="6" t="s">
        <v>2</v>
      </c>
      <c r="B33" s="11">
        <f>+ROUND([1]consumi!N278,1)</f>
        <v>23.8</v>
      </c>
      <c r="C33" s="11">
        <f>+ROUND([1]consumi!O278,1)</f>
        <v>38.299999999999997</v>
      </c>
      <c r="D33" s="11">
        <f>+ROUND([1]consumi!P278,1)</f>
        <v>12</v>
      </c>
      <c r="E33" s="11">
        <f>+ROUND([1]consumi!Q278,1)</f>
        <v>21.6</v>
      </c>
      <c r="F33" s="11">
        <f>+ROUND([1]consumi!R278,1)</f>
        <v>2.2999999999999998</v>
      </c>
      <c r="G33" s="11">
        <f>+ROUND([1]consumi!S278,1)</f>
        <v>2.2000000000000002</v>
      </c>
      <c r="H33" s="11">
        <f>+ROUND([1]consumi!T278,1)</f>
        <v>20.3</v>
      </c>
      <c r="I33" s="11">
        <f>+ROUND([1]consumi!U278,1)</f>
        <v>23.5</v>
      </c>
      <c r="J33" s="11">
        <f>+ROUND([1]consumi!V278,1)</f>
        <v>6</v>
      </c>
      <c r="K33" s="11">
        <f>+ROUND([1]consumi!W278,1)</f>
        <v>38</v>
      </c>
      <c r="L33" s="11">
        <f>+ROUND([1]consumi!X278,1)</f>
        <v>2.2999999999999998</v>
      </c>
      <c r="M33" s="11">
        <f>+ROUND([1]consumi!Y278,1)</f>
        <v>10.1</v>
      </c>
      <c r="N33" s="11">
        <f>+ROUND([1]consumi!AV278,1)</f>
        <v>0.5</v>
      </c>
      <c r="O33" s="11">
        <f>+ROUND([1]consumi!AU278,1)</f>
        <v>9.6</v>
      </c>
      <c r="P33" s="11">
        <f>+ROUND([1]consumi!AT278,1)</f>
        <v>54.7</v>
      </c>
      <c r="Q33" s="11">
        <f>+ROUND([1]consumi!AS278,1)</f>
        <v>25.1</v>
      </c>
      <c r="R33" s="11">
        <f>+ROUND([1]consumi!AR278,1)</f>
        <v>9.1</v>
      </c>
      <c r="S33" s="11">
        <f>+ROUND([1]consumi!AW278,1)</f>
        <v>1.2</v>
      </c>
      <c r="T33" s="1"/>
      <c r="W33" s="1"/>
    </row>
    <row r="34" spans="1:23" ht="13.35" customHeight="1" x14ac:dyDescent="0.3">
      <c r="A34" s="6" t="s">
        <v>3</v>
      </c>
      <c r="B34" s="11">
        <f>+ROUND([1]consumi!N279,1)</f>
        <v>20.6</v>
      </c>
      <c r="C34" s="11">
        <f>+ROUND([1]consumi!O279,1)</f>
        <v>38.1</v>
      </c>
      <c r="D34" s="11">
        <f>+ROUND([1]consumi!P279,1)</f>
        <v>13.1</v>
      </c>
      <c r="E34" s="11">
        <f>+ROUND([1]consumi!Q279,1)</f>
        <v>23.9</v>
      </c>
      <c r="F34" s="11">
        <f>+ROUND([1]consumi!R279,1)</f>
        <v>2.2000000000000002</v>
      </c>
      <c r="G34" s="11">
        <f>+ROUND([1]consumi!S279,1)</f>
        <v>2.2000000000000002</v>
      </c>
      <c r="H34" s="11">
        <f>+ROUND([1]consumi!T279,1)</f>
        <v>13.7</v>
      </c>
      <c r="I34" s="11">
        <f>+ROUND([1]consumi!U279,1)</f>
        <v>23.6</v>
      </c>
      <c r="J34" s="11">
        <f>+ROUND([1]consumi!V279,1)</f>
        <v>5.4</v>
      </c>
      <c r="K34" s="11">
        <f>+ROUND([1]consumi!W279,1)</f>
        <v>43.1</v>
      </c>
      <c r="L34" s="11">
        <f>+ROUND([1]consumi!X279,1)</f>
        <v>3.1</v>
      </c>
      <c r="M34" s="11">
        <f>+ROUND([1]consumi!Y279,1)</f>
        <v>11.2</v>
      </c>
      <c r="N34" s="11">
        <f>+ROUND([1]consumi!AV279,1)</f>
        <v>0.5</v>
      </c>
      <c r="O34" s="11">
        <f>+ROUND([1]consumi!AU279,1)</f>
        <v>10.3</v>
      </c>
      <c r="P34" s="11">
        <f>+ROUND([1]consumi!AT279,1)</f>
        <v>55.7</v>
      </c>
      <c r="Q34" s="11">
        <f>+ROUND([1]consumi!AS279,1)</f>
        <v>26.1</v>
      </c>
      <c r="R34" s="11">
        <f>+ROUND([1]consumi!AR279,1)</f>
        <v>6.7</v>
      </c>
      <c r="S34" s="11">
        <f>+ROUND([1]consumi!AW279,1)</f>
        <v>0.8</v>
      </c>
      <c r="T34" s="1"/>
      <c r="W34" s="1"/>
    </row>
    <row r="35" spans="1:23" ht="13.35" customHeight="1" x14ac:dyDescent="0.3">
      <c r="A35" s="6" t="s">
        <v>4</v>
      </c>
      <c r="B35" s="11">
        <f>+ROUND([1]consumi!N280,1)</f>
        <v>23.2</v>
      </c>
      <c r="C35" s="11">
        <f>+ROUND([1]consumi!O280,1)</f>
        <v>34.299999999999997</v>
      </c>
      <c r="D35" s="11">
        <f>+ROUND([1]consumi!P280,1)</f>
        <v>12.6</v>
      </c>
      <c r="E35" s="11">
        <f>+ROUND([1]consumi!Q280,1)</f>
        <v>25.3</v>
      </c>
      <c r="F35" s="11">
        <f>+ROUND([1]consumi!R280,1)</f>
        <v>2.8</v>
      </c>
      <c r="G35" s="11">
        <f>+ROUND([1]consumi!S280,1)</f>
        <v>2</v>
      </c>
      <c r="H35" s="11">
        <f>+ROUND([1]consumi!T280,1)</f>
        <v>16.2</v>
      </c>
      <c r="I35" s="11">
        <f>+ROUND([1]consumi!U280,1)</f>
        <v>19.5</v>
      </c>
      <c r="J35" s="11">
        <f>+ROUND([1]consumi!V280,1)</f>
        <v>5.4</v>
      </c>
      <c r="K35" s="11">
        <f>+ROUND([1]consumi!W280,1)</f>
        <v>44.1</v>
      </c>
      <c r="L35" s="11">
        <f>+ROUND([1]consumi!X280,1)</f>
        <v>2.7</v>
      </c>
      <c r="M35" s="11">
        <f>+ROUND([1]consumi!Y280,1)</f>
        <v>12.1</v>
      </c>
      <c r="N35" s="11">
        <f>+ROUND([1]consumi!AV280,1)</f>
        <v>0.7</v>
      </c>
      <c r="O35" s="11">
        <f>+ROUND([1]consumi!AU280,1)</f>
        <v>9.8000000000000007</v>
      </c>
      <c r="P35" s="11">
        <f>+ROUND([1]consumi!AT280,1)</f>
        <v>60.6</v>
      </c>
      <c r="Q35" s="11">
        <f>+ROUND([1]consumi!AS280,1)</f>
        <v>21</v>
      </c>
      <c r="R35" s="11">
        <f>+ROUND([1]consumi!AR280,1)</f>
        <v>6.7</v>
      </c>
      <c r="S35" s="11">
        <f>+ROUND([1]consumi!AW280,1)</f>
        <v>1.2</v>
      </c>
      <c r="T35" s="1"/>
      <c r="W35" s="1"/>
    </row>
    <row r="36" spans="1:23" ht="13.35" customHeight="1" x14ac:dyDescent="0.3">
      <c r="A36" s="6" t="s">
        <v>5</v>
      </c>
      <c r="B36" s="11">
        <f>+ROUND([1]consumi!N281,1)</f>
        <v>22.1</v>
      </c>
      <c r="C36" s="11">
        <f>+ROUND([1]consumi!O281,1)</f>
        <v>29.4</v>
      </c>
      <c r="D36" s="11">
        <f>+ROUND([1]consumi!P281,1)</f>
        <v>14.1</v>
      </c>
      <c r="E36" s="11">
        <f>+ROUND([1]consumi!Q281,1)</f>
        <v>28.7</v>
      </c>
      <c r="F36" s="11">
        <f>+ROUND([1]consumi!R281,1)</f>
        <v>4</v>
      </c>
      <c r="G36" s="11">
        <f>+ROUND([1]consumi!S281,1)</f>
        <v>1.9</v>
      </c>
      <c r="H36" s="11">
        <f>+ROUND([1]consumi!T281,1)</f>
        <v>13.7</v>
      </c>
      <c r="I36" s="11">
        <f>+ROUND([1]consumi!U281,1)</f>
        <v>20.7</v>
      </c>
      <c r="J36" s="11">
        <f>+ROUND([1]consumi!V281,1)</f>
        <v>5.8</v>
      </c>
      <c r="K36" s="11">
        <f>+ROUND([1]consumi!W281,1)</f>
        <v>43</v>
      </c>
      <c r="L36" s="11">
        <f>+ROUND([1]consumi!X281,1)</f>
        <v>4</v>
      </c>
      <c r="M36" s="11">
        <f>+ROUND([1]consumi!Y281,1)</f>
        <v>12.8</v>
      </c>
      <c r="N36" s="11">
        <f>+ROUND([1]consumi!AV281,1)</f>
        <v>0.9</v>
      </c>
      <c r="O36" s="11">
        <f>+ROUND([1]consumi!AU281,1)</f>
        <v>11.9</v>
      </c>
      <c r="P36" s="11">
        <f>+ROUND([1]consumi!AT281,1)</f>
        <v>53.8</v>
      </c>
      <c r="Q36" s="11">
        <f>+ROUND([1]consumi!AS281,1)</f>
        <v>22.8</v>
      </c>
      <c r="R36" s="11">
        <f>+ROUND([1]consumi!AR281,1)</f>
        <v>9.5</v>
      </c>
      <c r="S36" s="11">
        <f>+ROUND([1]consumi!AW281,1)</f>
        <v>1.3</v>
      </c>
      <c r="T36" s="1"/>
      <c r="W36" s="1"/>
    </row>
    <row r="37" spans="1:23" ht="13.35" customHeight="1" x14ac:dyDescent="0.3">
      <c r="A37" s="6" t="s">
        <v>6</v>
      </c>
      <c r="B37" s="11">
        <f>+ROUND([1]consumi!N282,1)</f>
        <v>23.3</v>
      </c>
      <c r="C37" s="11">
        <f>+ROUND([1]consumi!O282,1)</f>
        <v>33.1</v>
      </c>
      <c r="D37" s="11">
        <f>+ROUND([1]consumi!P282,1)</f>
        <v>14.6</v>
      </c>
      <c r="E37" s="11">
        <f>+ROUND([1]consumi!Q282,1)</f>
        <v>24.9</v>
      </c>
      <c r="F37" s="11">
        <f>+ROUND([1]consumi!R282,1)</f>
        <v>2.4</v>
      </c>
      <c r="G37" s="11">
        <f>+ROUND([1]consumi!S282,1)</f>
        <v>1.8</v>
      </c>
      <c r="H37" s="11">
        <f>+ROUND([1]consumi!T282,1)</f>
        <v>15.1</v>
      </c>
      <c r="I37" s="11">
        <f>+ROUND([1]consumi!U282,1)</f>
        <v>19.600000000000001</v>
      </c>
      <c r="J37" s="11">
        <f>+ROUND([1]consumi!V282,1)</f>
        <v>7.5</v>
      </c>
      <c r="K37" s="11">
        <f>+ROUND([1]consumi!W282,1)</f>
        <v>42.7</v>
      </c>
      <c r="L37" s="11">
        <f>+ROUND([1]consumi!X282,1)</f>
        <v>2.2000000000000002</v>
      </c>
      <c r="M37" s="11">
        <f>+ROUND([1]consumi!Y282,1)</f>
        <v>12.9</v>
      </c>
      <c r="N37" s="11">
        <f>+ROUND([1]consumi!AV282,1)</f>
        <v>0.9</v>
      </c>
      <c r="O37" s="11">
        <f>+ROUND([1]consumi!AU282,1)</f>
        <v>10.7</v>
      </c>
      <c r="P37" s="11">
        <f>+ROUND([1]consumi!AT282,1)</f>
        <v>58.8</v>
      </c>
      <c r="Q37" s="11">
        <f>+ROUND([1]consumi!AS282,1)</f>
        <v>22.5</v>
      </c>
      <c r="R37" s="11">
        <f>+ROUND([1]consumi!AR282,1)</f>
        <v>6.4</v>
      </c>
      <c r="S37" s="11">
        <f>+ROUND([1]consumi!AW282,1)</f>
        <v>0.8</v>
      </c>
      <c r="T37" s="1"/>
      <c r="W37" s="1"/>
    </row>
    <row r="38" spans="1:23" ht="13.35" customHeight="1" x14ac:dyDescent="0.3">
      <c r="A38" s="6" t="s">
        <v>7</v>
      </c>
      <c r="B38" s="11">
        <f>+ROUND([1]consumi!N283,1)</f>
        <v>20.7</v>
      </c>
      <c r="C38" s="11">
        <f>+ROUND([1]consumi!O283,1)</f>
        <v>34.299999999999997</v>
      </c>
      <c r="D38" s="11">
        <f>+ROUND([1]consumi!P283,1)</f>
        <v>17.7</v>
      </c>
      <c r="E38" s="11">
        <f>+ROUND([1]consumi!Q283,1)</f>
        <v>20.2</v>
      </c>
      <c r="F38" s="11">
        <f>+ROUND([1]consumi!R283,1)</f>
        <v>6</v>
      </c>
      <c r="G38" s="11">
        <f>+ROUND([1]consumi!S283,1)</f>
        <v>1</v>
      </c>
      <c r="H38" s="11">
        <f>+ROUND([1]consumi!T283,1)</f>
        <v>17.2</v>
      </c>
      <c r="I38" s="11">
        <f>+ROUND([1]consumi!U283,1)</f>
        <v>18.7</v>
      </c>
      <c r="J38" s="11">
        <f>+ROUND([1]consumi!V283,1)</f>
        <v>11</v>
      </c>
      <c r="K38" s="11">
        <f>+ROUND([1]consumi!W283,1)</f>
        <v>39.200000000000003</v>
      </c>
      <c r="L38" s="11">
        <f>+ROUND([1]consumi!X283,1)</f>
        <v>7.1</v>
      </c>
      <c r="M38" s="11">
        <f>+ROUND([1]consumi!Y283,1)</f>
        <v>6.8</v>
      </c>
      <c r="N38" s="11">
        <f>+ROUND([1]consumi!AV283,1)</f>
        <v>1.6</v>
      </c>
      <c r="O38" s="11">
        <f>+ROUND([1]consumi!AU283,1)</f>
        <v>15.4</v>
      </c>
      <c r="P38" s="11">
        <f>+ROUND([1]consumi!AT283,1)</f>
        <v>50.8</v>
      </c>
      <c r="Q38" s="11">
        <f>+ROUND([1]consumi!AS283,1)</f>
        <v>26</v>
      </c>
      <c r="R38" s="11">
        <f>+ROUND([1]consumi!AR283,1)</f>
        <v>5.3</v>
      </c>
      <c r="S38" s="11">
        <f>+ROUND([1]consumi!AW283,1)</f>
        <v>0.9</v>
      </c>
      <c r="T38" s="1"/>
      <c r="W38" s="1"/>
    </row>
    <row r="39" spans="1:23" ht="13.35" customHeight="1" x14ac:dyDescent="0.3">
      <c r="A39" s="6" t="s">
        <v>8</v>
      </c>
      <c r="B39" s="11">
        <f>+ROUND([1]consumi!N284,1)</f>
        <v>22.4</v>
      </c>
      <c r="C39" s="11">
        <f>+ROUND([1]consumi!O284,1)</f>
        <v>34.6</v>
      </c>
      <c r="D39" s="11">
        <f>+ROUND([1]consumi!P284,1)</f>
        <v>17.2</v>
      </c>
      <c r="E39" s="11">
        <f>+ROUND([1]consumi!Q284,1)</f>
        <v>20</v>
      </c>
      <c r="F39" s="11">
        <f>+ROUND([1]consumi!R284,1)</f>
        <v>5.0999999999999996</v>
      </c>
      <c r="G39" s="11">
        <f>+ROUND([1]consumi!S284,1)</f>
        <v>0.8</v>
      </c>
      <c r="H39" s="11">
        <f>+ROUND([1]consumi!T284,1)</f>
        <v>14.6</v>
      </c>
      <c r="I39" s="11">
        <f>+ROUND([1]consumi!U284,1)</f>
        <v>17.100000000000001</v>
      </c>
      <c r="J39" s="11">
        <f>+ROUND([1]consumi!V284,1)</f>
        <v>11.7</v>
      </c>
      <c r="K39" s="11">
        <f>+ROUND([1]consumi!W284,1)</f>
        <v>45</v>
      </c>
      <c r="L39" s="11">
        <f>+ROUND([1]consumi!X284,1)</f>
        <v>7.3</v>
      </c>
      <c r="M39" s="11">
        <f>+ROUND([1]consumi!Y284,1)</f>
        <v>4.5</v>
      </c>
      <c r="N39" s="11">
        <f>+ROUND([1]consumi!AV284,1)</f>
        <v>1.6</v>
      </c>
      <c r="O39" s="11">
        <f>+ROUND([1]consumi!AU284,1)</f>
        <v>14.7</v>
      </c>
      <c r="P39" s="11">
        <f>+ROUND([1]consumi!AT284,1)</f>
        <v>53.6</v>
      </c>
      <c r="Q39" s="11">
        <f>+ROUND([1]consumi!AS284,1)</f>
        <v>23.4</v>
      </c>
      <c r="R39" s="11">
        <f>+ROUND([1]consumi!AR284,1)</f>
        <v>5.4</v>
      </c>
      <c r="S39" s="11">
        <f>+ROUND([1]consumi!AW284,1)</f>
        <v>1.4</v>
      </c>
      <c r="T39" s="1"/>
      <c r="W39" s="1"/>
    </row>
    <row r="40" spans="1:23" ht="13.35" customHeight="1" x14ac:dyDescent="0.3">
      <c r="A40" s="6" t="s">
        <v>9</v>
      </c>
      <c r="B40" s="11">
        <f>+ROUND([1]consumi!N285,1)</f>
        <v>21.9</v>
      </c>
      <c r="C40" s="11">
        <f>+ROUND([1]consumi!O285,1)</f>
        <v>35.799999999999997</v>
      </c>
      <c r="D40" s="11">
        <f>+ROUND([1]consumi!P285,1)</f>
        <v>17.899999999999999</v>
      </c>
      <c r="E40" s="11">
        <f>+ROUND([1]consumi!Q285,1)</f>
        <v>18.899999999999999</v>
      </c>
      <c r="F40" s="11">
        <f>+ROUND([1]consumi!R285,1)</f>
        <v>4.9000000000000004</v>
      </c>
      <c r="G40" s="11">
        <f>+ROUND([1]consumi!S285,1)</f>
        <v>0.9</v>
      </c>
      <c r="H40" s="11">
        <f>+ROUND([1]consumi!T285,1)</f>
        <v>18.3</v>
      </c>
      <c r="I40" s="11">
        <f>+ROUND([1]consumi!U285,1)</f>
        <v>18.7</v>
      </c>
      <c r="J40" s="11">
        <f>+ROUND([1]consumi!V285,1)</f>
        <v>9.8000000000000007</v>
      </c>
      <c r="K40" s="11">
        <f>+ROUND([1]consumi!W285,1)</f>
        <v>42.9</v>
      </c>
      <c r="L40" s="11">
        <f>+ROUND([1]consumi!X285,1)</f>
        <v>6.7</v>
      </c>
      <c r="M40" s="11">
        <f>+ROUND([1]consumi!Y285,1)</f>
        <v>3.7</v>
      </c>
      <c r="N40" s="11">
        <f>+ROUND([1]consumi!AV285,1)</f>
        <v>2.4</v>
      </c>
      <c r="O40" s="11">
        <f>+ROUND([1]consumi!AU285,1)</f>
        <v>13.9</v>
      </c>
      <c r="P40" s="11">
        <f>+ROUND([1]consumi!AT285,1)</f>
        <v>52.6</v>
      </c>
      <c r="Q40" s="11">
        <f>+ROUND([1]consumi!AS285,1)</f>
        <v>24.6</v>
      </c>
      <c r="R40" s="11">
        <f>+ROUND([1]consumi!AR285,1)</f>
        <v>5.8</v>
      </c>
      <c r="S40" s="11">
        <f>+ROUND([1]consumi!AW285,1)</f>
        <v>0.9</v>
      </c>
      <c r="T40" s="1"/>
      <c r="W40" s="1"/>
    </row>
    <row r="41" spans="1:23" ht="13.35" customHeight="1" x14ac:dyDescent="0.3">
      <c r="A41" s="6" t="s">
        <v>10</v>
      </c>
      <c r="B41" s="11">
        <f>+ROUND([1]consumi!N286,1)</f>
        <v>19.8</v>
      </c>
      <c r="C41" s="11">
        <f>+ROUND([1]consumi!O286,1)</f>
        <v>35.799999999999997</v>
      </c>
      <c r="D41" s="11">
        <f>+ROUND([1]consumi!P286,1)</f>
        <v>18.7</v>
      </c>
      <c r="E41" s="11">
        <f>+ROUND([1]consumi!Q286,1)</f>
        <v>20.9</v>
      </c>
      <c r="F41" s="11">
        <f>+ROUND([1]consumi!R286,1)</f>
        <v>4.5</v>
      </c>
      <c r="G41" s="11">
        <f>+ROUND([1]consumi!S286,1)</f>
        <v>0.5</v>
      </c>
      <c r="H41" s="11">
        <f>+ROUND([1]consumi!T286,1)</f>
        <v>13.3</v>
      </c>
      <c r="I41" s="11">
        <f>+ROUND([1]consumi!U286,1)</f>
        <v>21</v>
      </c>
      <c r="J41" s="11">
        <f>+ROUND([1]consumi!V286,1)</f>
        <v>14.6</v>
      </c>
      <c r="K41" s="11">
        <f>+ROUND([1]consumi!W286,1)</f>
        <v>41.2</v>
      </c>
      <c r="L41" s="11">
        <f>+ROUND([1]consumi!X286,1)</f>
        <v>5.5</v>
      </c>
      <c r="M41" s="11">
        <f>+ROUND([1]consumi!Y286,1)</f>
        <v>4.5999999999999996</v>
      </c>
      <c r="N41" s="11">
        <f>+ROUND([1]consumi!AV286,1)</f>
        <v>1.7</v>
      </c>
      <c r="O41" s="11">
        <f>+ROUND([1]consumi!AU286,1)</f>
        <v>13.7</v>
      </c>
      <c r="P41" s="11">
        <f>+ROUND([1]consumi!AT286,1)</f>
        <v>53.9</v>
      </c>
      <c r="Q41" s="11">
        <f>+ROUND([1]consumi!AS286,1)</f>
        <v>24.6</v>
      </c>
      <c r="R41" s="11">
        <f>+ROUND([1]consumi!AR286,1)</f>
        <v>5.4</v>
      </c>
      <c r="S41" s="11">
        <f>+ROUND([1]consumi!AW286,1)</f>
        <v>0.9</v>
      </c>
      <c r="T41" s="1"/>
      <c r="W41" s="1"/>
    </row>
    <row r="42" spans="1:23" ht="13.35" customHeight="1" x14ac:dyDescent="0.3">
      <c r="A42" s="6" t="s">
        <v>11</v>
      </c>
      <c r="B42" s="11">
        <f>+ROUND([1]consumi!N287,1)</f>
        <v>20.399999999999999</v>
      </c>
      <c r="C42" s="11">
        <f>+ROUND([1]consumi!O287,1)</f>
        <v>35.9</v>
      </c>
      <c r="D42" s="11">
        <f>+ROUND([1]consumi!P287,1)</f>
        <v>19.7</v>
      </c>
      <c r="E42" s="11">
        <f>+ROUND([1]consumi!Q287,1)</f>
        <v>20.6</v>
      </c>
      <c r="F42" s="11">
        <f>+ROUND([1]consumi!R287,1)</f>
        <v>2.8</v>
      </c>
      <c r="G42" s="11">
        <f>+ROUND([1]consumi!S287,1)</f>
        <v>0.7</v>
      </c>
      <c r="H42" s="11">
        <f>+ROUND([1]consumi!T287,1)</f>
        <v>21.4</v>
      </c>
      <c r="I42" s="11">
        <f>+ROUND([1]consumi!U287,1)</f>
        <v>24.6</v>
      </c>
      <c r="J42" s="11">
        <f>+ROUND([1]consumi!V287,1)</f>
        <v>14.8</v>
      </c>
      <c r="K42" s="11">
        <f>+ROUND([1]consumi!W287,1)</f>
        <v>31.1</v>
      </c>
      <c r="L42" s="11">
        <f>+ROUND([1]consumi!X287,1)</f>
        <v>4.7</v>
      </c>
      <c r="M42" s="11">
        <f>+ROUND([1]consumi!Y287,1)</f>
        <v>3.5</v>
      </c>
      <c r="N42" s="11">
        <f>+ROUND([1]consumi!AV287,1)</f>
        <v>1.3</v>
      </c>
      <c r="O42" s="11">
        <f>+ROUND([1]consumi!AU287,1)</f>
        <v>11.5</v>
      </c>
      <c r="P42" s="11">
        <f>+ROUND([1]consumi!AT287,1)</f>
        <v>55.1</v>
      </c>
      <c r="Q42" s="11">
        <f>+ROUND([1]consumi!AS287,1)</f>
        <v>26.3</v>
      </c>
      <c r="R42" s="11">
        <f>+ROUND([1]consumi!AR287,1)</f>
        <v>5</v>
      </c>
      <c r="S42" s="11">
        <f>+ROUND([1]consumi!AW287,1)</f>
        <v>0.9</v>
      </c>
      <c r="T42" s="1"/>
      <c r="W42" s="1"/>
    </row>
    <row r="43" spans="1:23" ht="13.35" customHeight="1" x14ac:dyDescent="0.3">
      <c r="A43" s="6" t="s">
        <v>0</v>
      </c>
      <c r="B43" s="11">
        <f>+ROUND([1]consumi!N288,1)</f>
        <v>15.4</v>
      </c>
      <c r="C43" s="11">
        <f>+ROUND([1]consumi!O288,1)</f>
        <v>35.4</v>
      </c>
      <c r="D43" s="11">
        <f>+ROUND([1]consumi!P288,1)</f>
        <v>18.7</v>
      </c>
      <c r="E43" s="11">
        <f>+ROUND([1]consumi!Q288,1)</f>
        <v>24.9</v>
      </c>
      <c r="F43" s="11">
        <f>+ROUND([1]consumi!R288,1)</f>
        <v>4.9000000000000004</v>
      </c>
      <c r="G43" s="11">
        <f>+ROUND([1]consumi!S288,1)</f>
        <v>0.9</v>
      </c>
      <c r="H43" s="11">
        <f>+ROUND([1]consumi!T288,1)</f>
        <v>10.5</v>
      </c>
      <c r="I43" s="11">
        <f>+ROUND([1]consumi!U288,1)</f>
        <v>21.9</v>
      </c>
      <c r="J43" s="11">
        <f>+ROUND([1]consumi!V288,1)</f>
        <v>12.7</v>
      </c>
      <c r="K43" s="11">
        <f>+ROUND([1]consumi!W288,1)</f>
        <v>44.2</v>
      </c>
      <c r="L43" s="11">
        <f>+ROUND([1]consumi!X288,1)</f>
        <v>5.0999999999999996</v>
      </c>
      <c r="M43" s="11">
        <f>+ROUND([1]consumi!Y288,1)</f>
        <v>5.8</v>
      </c>
      <c r="N43" s="11">
        <f>+ROUND([1]consumi!AV288,1)</f>
        <v>1.3</v>
      </c>
      <c r="O43" s="11">
        <f>+ROUND([1]consumi!AU288,1)</f>
        <v>13.9</v>
      </c>
      <c r="P43" s="11">
        <f>+ROUND([1]consumi!AT288,1)</f>
        <v>54</v>
      </c>
      <c r="Q43" s="11">
        <f>+ROUND([1]consumi!AS288,1)</f>
        <v>25.6</v>
      </c>
      <c r="R43" s="11">
        <f>+ROUND([1]consumi!AR288,1)</f>
        <v>4.5</v>
      </c>
      <c r="S43" s="11">
        <f>+ROUND([1]consumi!AW288,1)</f>
        <v>0.9</v>
      </c>
      <c r="T43" s="1"/>
      <c r="W43" s="1"/>
    </row>
    <row r="44" spans="1:23" ht="13.35" customHeight="1" x14ac:dyDescent="0.3">
      <c r="A44" s="6" t="s">
        <v>1</v>
      </c>
      <c r="B44" s="11">
        <f>+ROUND([1]consumi!N289,1)</f>
        <v>17.5</v>
      </c>
      <c r="C44" s="11">
        <f>+ROUND([1]consumi!O289,1)</f>
        <v>32.6</v>
      </c>
      <c r="D44" s="11">
        <f>+ROUND([1]consumi!P289,1)</f>
        <v>18.8</v>
      </c>
      <c r="E44" s="11">
        <f>+ROUND([1]consumi!Q289,1)</f>
        <v>25.9</v>
      </c>
      <c r="F44" s="11">
        <f>+ROUND([1]consumi!R289,1)</f>
        <v>4.4000000000000004</v>
      </c>
      <c r="G44" s="11">
        <f>+ROUND([1]consumi!S289,1)</f>
        <v>1.1000000000000001</v>
      </c>
      <c r="H44" s="11">
        <f>+ROUND([1]consumi!T289,1)</f>
        <v>12.5</v>
      </c>
      <c r="I44" s="11">
        <f>+ROUND([1]consumi!U289,1)</f>
        <v>20.5</v>
      </c>
      <c r="J44" s="11">
        <f>+ROUND([1]consumi!V289,1)</f>
        <v>11.3</v>
      </c>
      <c r="K44" s="11">
        <f>+ROUND([1]consumi!W289,1)</f>
        <v>43.6</v>
      </c>
      <c r="L44" s="11">
        <f>+ROUND([1]consumi!X289,1)</f>
        <v>6.4</v>
      </c>
      <c r="M44" s="11">
        <f>+ROUND([1]consumi!Y289,1)</f>
        <v>5.9</v>
      </c>
      <c r="N44" s="11">
        <f>+ROUND([1]consumi!AV289,1)</f>
        <v>1.2</v>
      </c>
      <c r="O44" s="11">
        <f>+ROUND([1]consumi!AU289,1)</f>
        <v>13.2</v>
      </c>
      <c r="P44" s="11">
        <f>+ROUND([1]consumi!AT289,1)</f>
        <v>51.3</v>
      </c>
      <c r="Q44" s="11">
        <f>+ROUND([1]consumi!AS289,1)</f>
        <v>27.2</v>
      </c>
      <c r="R44" s="11">
        <f>+ROUND([1]consumi!AR289,1)</f>
        <v>6.4</v>
      </c>
      <c r="S44" s="11">
        <f>+ROUND([1]consumi!AW289,1)</f>
        <v>0.8</v>
      </c>
      <c r="T44" s="1"/>
      <c r="W44" s="1"/>
    </row>
    <row r="45" spans="1:23" ht="12.75" customHeight="1" x14ac:dyDescent="0.3">
      <c r="A45" s="82" t="s">
        <v>36</v>
      </c>
      <c r="B45" s="82"/>
      <c r="C45" s="82"/>
      <c r="D45" s="82"/>
      <c r="E45" s="82"/>
      <c r="F45" s="82"/>
      <c r="G45" s="82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</row>
    <row r="46" spans="1:23" ht="12.75" customHeight="1" x14ac:dyDescent="0.3">
      <c r="A46" s="83" t="s">
        <v>79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</row>
    <row r="47" spans="1:23" ht="12.75" customHeight="1" x14ac:dyDescent="0.3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</row>
    <row r="48" spans="1:23" x14ac:dyDescent="0.3">
      <c r="A48" s="61" t="s">
        <v>50</v>
      </c>
      <c r="B48" s="61"/>
      <c r="C48" s="61"/>
      <c r="D48" s="61"/>
      <c r="E48" s="61"/>
      <c r="F48" s="61"/>
      <c r="G48" s="61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</row>
  </sheetData>
  <mergeCells count="7">
    <mergeCell ref="A48:S48"/>
    <mergeCell ref="A1:S1"/>
    <mergeCell ref="B2:G2"/>
    <mergeCell ref="H2:M2"/>
    <mergeCell ref="N2:S2"/>
    <mergeCell ref="A45:G45"/>
    <mergeCell ref="A46:S4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3"/>
  <sheetViews>
    <sheetView showGridLines="0" topLeftCell="A28" workbookViewId="0">
      <selection activeCell="L49" sqref="L49"/>
    </sheetView>
  </sheetViews>
  <sheetFormatPr defaultColWidth="9.109375" defaultRowHeight="13.95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5.109375" style="3" customWidth="1"/>
    <col min="11" max="11" width="4.44140625" style="3" customWidth="1"/>
    <col min="12" max="12" width="6.109375" style="3" customWidth="1"/>
    <col min="13" max="13" width="5" style="3" customWidth="1"/>
    <col min="14" max="14" width="4.5546875" style="3" customWidth="1"/>
    <col min="15" max="15" width="5.44140625" style="3" customWidth="1"/>
    <col min="16" max="16" width="5" style="3" customWidth="1"/>
    <col min="17" max="18" width="4.5546875" style="3" customWidth="1"/>
    <col min="19" max="32" width="4.109375" style="3" customWidth="1"/>
    <col min="33" max="16384" width="9.109375" style="3"/>
  </cols>
  <sheetData>
    <row r="1" spans="1:19" ht="18" customHeight="1" x14ac:dyDescent="0.3">
      <c r="A1" s="84" t="s">
        <v>68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31"/>
    </row>
    <row r="2" spans="1:19" s="8" customFormat="1" ht="24.6" customHeight="1" x14ac:dyDescent="0.25">
      <c r="A2" s="14" t="s">
        <v>12</v>
      </c>
      <c r="B2" s="73" t="s">
        <v>37</v>
      </c>
      <c r="C2" s="74"/>
      <c r="D2" s="74"/>
      <c r="E2" s="74"/>
      <c r="F2" s="74"/>
      <c r="G2" s="80"/>
      <c r="H2" s="81" t="s">
        <v>57</v>
      </c>
      <c r="I2" s="74"/>
      <c r="J2" s="74"/>
      <c r="K2" s="74"/>
      <c r="L2" s="74"/>
      <c r="M2" s="80"/>
      <c r="N2" s="81" t="s">
        <v>58</v>
      </c>
      <c r="O2" s="86"/>
      <c r="P2" s="86"/>
      <c r="Q2" s="86"/>
      <c r="R2" s="86"/>
    </row>
    <row r="3" spans="1:19" s="8" customFormat="1" ht="12.6" customHeight="1" x14ac:dyDescent="0.3">
      <c r="A3" s="15" t="s">
        <v>35</v>
      </c>
      <c r="B3" s="16" t="s">
        <v>29</v>
      </c>
      <c r="C3" s="16" t="s">
        <v>30</v>
      </c>
      <c r="D3" s="16" t="s">
        <v>31</v>
      </c>
      <c r="E3" s="22" t="s">
        <v>32</v>
      </c>
      <c r="F3" s="22" t="s">
        <v>33</v>
      </c>
      <c r="G3" s="24" t="s">
        <v>34</v>
      </c>
      <c r="H3" s="18" t="s">
        <v>29</v>
      </c>
      <c r="I3" s="16" t="s">
        <v>30</v>
      </c>
      <c r="J3" s="16" t="s">
        <v>31</v>
      </c>
      <c r="K3" s="22" t="s">
        <v>32</v>
      </c>
      <c r="L3" s="23" t="s">
        <v>33</v>
      </c>
      <c r="M3" s="17" t="s">
        <v>34</v>
      </c>
      <c r="N3" s="16" t="s">
        <v>29</v>
      </c>
      <c r="O3" s="16" t="s">
        <v>30</v>
      </c>
      <c r="P3" s="22" t="s">
        <v>32</v>
      </c>
      <c r="Q3" s="22" t="s">
        <v>33</v>
      </c>
      <c r="R3" s="15" t="s">
        <v>34</v>
      </c>
    </row>
    <row r="4" spans="1:19" ht="13.95" customHeight="1" x14ac:dyDescent="0.3">
      <c r="A4" s="5">
        <v>2010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9" ht="13.95" customHeight="1" x14ac:dyDescent="0.3">
      <c r="A5" s="6" t="s">
        <v>1</v>
      </c>
      <c r="B5" s="11">
        <f>+ROUND([1]consumi!AF253,1)</f>
        <v>0.3</v>
      </c>
      <c r="C5" s="11">
        <f>+ROUND([1]consumi!AG253,1)</f>
        <v>2</v>
      </c>
      <c r="D5" s="11">
        <f>+ROUND([1]consumi!AH253,1)</f>
        <v>65.3</v>
      </c>
      <c r="E5" s="11">
        <f>+ROUND([1]consumi!AI253,1)</f>
        <v>26.6</v>
      </c>
      <c r="F5" s="11">
        <f>+ROUND([1]consumi!AJ253,1)</f>
        <v>5.9</v>
      </c>
      <c r="G5" s="11">
        <f>+ROUND([1]consumi!AK253,1)</f>
        <v>0.2</v>
      </c>
      <c r="H5" s="11">
        <f>+ROUND([1]consumi!AL253,1)</f>
        <v>0.3</v>
      </c>
      <c r="I5" s="11">
        <f>+ROUND([1]consumi!AM253,1)</f>
        <v>4.5</v>
      </c>
      <c r="J5" s="11">
        <f>+ROUND([1]consumi!AN253,1)</f>
        <v>82.3</v>
      </c>
      <c r="K5" s="11">
        <f>+ROUND([1]consumi!AO253,1)</f>
        <v>10.1</v>
      </c>
      <c r="L5" s="11">
        <f>+ROUND([1]consumi!AP253,1)</f>
        <v>1.2</v>
      </c>
      <c r="M5" s="11">
        <f>+ROUND([1]consumi!AQ253,1)</f>
        <v>1.8</v>
      </c>
      <c r="N5" s="11">
        <f>+ROUND([1]consumi!BC253,1)</f>
        <v>62.7</v>
      </c>
      <c r="O5" s="11">
        <f>+ROUND([1]consumi!BD253,1)</f>
        <v>27.9</v>
      </c>
      <c r="P5" s="11">
        <f>+ROUND([1]consumi!BE253,1)</f>
        <v>5.4</v>
      </c>
      <c r="Q5" s="11">
        <f>+ROUND([1]consumi!BF253,1)</f>
        <v>3.5</v>
      </c>
      <c r="R5" s="11">
        <f>+ROUND([1]consumi!BG253,1)</f>
        <v>0.6</v>
      </c>
    </row>
    <row r="6" spans="1:19" ht="13.95" customHeight="1" x14ac:dyDescent="0.3">
      <c r="A6" s="4">
        <v>2011</v>
      </c>
      <c r="B6" s="2"/>
      <c r="C6" s="2"/>
      <c r="D6" s="2"/>
      <c r="E6" s="2"/>
      <c r="F6" s="2"/>
      <c r="G6" s="7"/>
      <c r="H6" s="2"/>
      <c r="I6" s="2"/>
      <c r="J6" s="2"/>
      <c r="K6" s="2"/>
      <c r="L6" s="2"/>
      <c r="M6" s="7"/>
      <c r="N6" s="7"/>
      <c r="O6" s="7"/>
      <c r="P6" s="7"/>
      <c r="Q6" s="7"/>
      <c r="R6" s="7"/>
    </row>
    <row r="7" spans="1:19" ht="13.95" customHeight="1" x14ac:dyDescent="0.3">
      <c r="A7" s="6" t="s">
        <v>2</v>
      </c>
      <c r="B7" s="11">
        <f>+ROUND([1]consumi!AF254,1)</f>
        <v>0.3</v>
      </c>
      <c r="C7" s="11">
        <f>+ROUND([1]consumi!AG254,1)</f>
        <v>2.4</v>
      </c>
      <c r="D7" s="11">
        <f>+ROUND([1]consumi!AH254,1)</f>
        <v>64.400000000000006</v>
      </c>
      <c r="E7" s="11">
        <f>+ROUND([1]consumi!AI254,1)</f>
        <v>26.5</v>
      </c>
      <c r="F7" s="11">
        <f>+ROUND([1]consumi!AJ254,1)</f>
        <v>6.4</v>
      </c>
      <c r="G7" s="11">
        <f>+ROUND([1]consumi!AK254,1)</f>
        <v>0.2</v>
      </c>
      <c r="H7" s="11">
        <f>+ROUND([1]consumi!AL254,1)</f>
        <v>0.1</v>
      </c>
      <c r="I7" s="11">
        <f>+ROUND([1]consumi!AM254,1)</f>
        <v>3.6</v>
      </c>
      <c r="J7" s="11">
        <f>+ROUND([1]consumi!AN254,1)</f>
        <v>80.599999999999994</v>
      </c>
      <c r="K7" s="11">
        <f>+ROUND([1]consumi!AO254,1)</f>
        <v>13.1</v>
      </c>
      <c r="L7" s="11">
        <f>+ROUND([1]consumi!AP254,1)</f>
        <v>1.6</v>
      </c>
      <c r="M7" s="11">
        <f>+ROUND([1]consumi!AQ254,1)</f>
        <v>1.2</v>
      </c>
      <c r="N7" s="11">
        <f>+ROUND([1]consumi!BC254,1)</f>
        <v>58.3</v>
      </c>
      <c r="O7" s="11">
        <f>+ROUND([1]consumi!BD254,1)</f>
        <v>31.9</v>
      </c>
      <c r="P7" s="11">
        <f>+ROUND([1]consumi!BE254,1)</f>
        <v>3.4</v>
      </c>
      <c r="Q7" s="11">
        <f>+ROUND([1]consumi!BF254,1)</f>
        <v>6</v>
      </c>
      <c r="R7" s="11">
        <f>+ROUND([1]consumi!BG254,1)</f>
        <v>0.6</v>
      </c>
    </row>
    <row r="8" spans="1:19" ht="13.95" customHeight="1" x14ac:dyDescent="0.3">
      <c r="A8" s="6" t="s">
        <v>3</v>
      </c>
      <c r="B8" s="11">
        <f>+ROUND([1]consumi!AF255,1)</f>
        <v>0.4</v>
      </c>
      <c r="C8" s="11">
        <f>+ROUND([1]consumi!AG255,1)</f>
        <v>2.9</v>
      </c>
      <c r="D8" s="11">
        <f>+ROUND([1]consumi!AH255,1)</f>
        <v>60</v>
      </c>
      <c r="E8" s="11">
        <f>+ROUND([1]consumi!AI255,1)</f>
        <v>27.6</v>
      </c>
      <c r="F8" s="11">
        <f>+ROUND([1]consumi!AJ255,1)</f>
        <v>9</v>
      </c>
      <c r="G8" s="11">
        <f>+ROUND([1]consumi!AK255,1)</f>
        <v>0.3</v>
      </c>
      <c r="H8" s="11">
        <f>+ROUND([1]consumi!AL255,1)</f>
        <v>0.5</v>
      </c>
      <c r="I8" s="11">
        <f>+ROUND([1]consumi!AM255,1)</f>
        <v>5.3</v>
      </c>
      <c r="J8" s="11">
        <f>+ROUND([1]consumi!AN255,1)</f>
        <v>76.400000000000006</v>
      </c>
      <c r="K8" s="11">
        <f>+ROUND([1]consumi!AO255,1)</f>
        <v>12.5</v>
      </c>
      <c r="L8" s="11">
        <f>+ROUND([1]consumi!AP255,1)</f>
        <v>3</v>
      </c>
      <c r="M8" s="11">
        <f>+ROUND([1]consumi!AQ255,1)</f>
        <v>2.4</v>
      </c>
      <c r="N8" s="11">
        <f>+ROUND([1]consumi!BC255,1)</f>
        <v>67.5</v>
      </c>
      <c r="O8" s="11">
        <f>+ROUND([1]consumi!BD255,1)</f>
        <v>24.4</v>
      </c>
      <c r="P8" s="11">
        <f>+ROUND([1]consumi!BE255,1)</f>
        <v>5.3</v>
      </c>
      <c r="Q8" s="11">
        <f>+ROUND([1]consumi!BF255,1)</f>
        <v>2.4</v>
      </c>
      <c r="R8" s="11">
        <f>+ROUND([1]consumi!BG255,1)</f>
        <v>0.5</v>
      </c>
    </row>
    <row r="9" spans="1:19" ht="13.95" customHeight="1" x14ac:dyDescent="0.3">
      <c r="A9" s="6" t="s">
        <v>4</v>
      </c>
      <c r="B9" s="11">
        <f>+ROUND([1]consumi!AF256,1)</f>
        <v>0.1</v>
      </c>
      <c r="C9" s="11">
        <f>+ROUND([1]consumi!AG256,1)</f>
        <v>2.4</v>
      </c>
      <c r="D9" s="11">
        <f>+ROUND([1]consumi!AH256,1)</f>
        <v>61.2</v>
      </c>
      <c r="E9" s="11">
        <f>+ROUND([1]consumi!AI256,1)</f>
        <v>27.3</v>
      </c>
      <c r="F9" s="11">
        <f>+ROUND([1]consumi!AJ256,1)</f>
        <v>8.8000000000000007</v>
      </c>
      <c r="G9" s="11">
        <f>+ROUND([1]consumi!AK256,1)</f>
        <v>0.3</v>
      </c>
      <c r="H9" s="11">
        <f>+ROUND([1]consumi!AL256,1)</f>
        <v>0.1</v>
      </c>
      <c r="I9" s="11">
        <f>+ROUND([1]consumi!AM256,1)</f>
        <v>5.0999999999999996</v>
      </c>
      <c r="J9" s="11">
        <f>+ROUND([1]consumi!AN256,1)</f>
        <v>76.099999999999994</v>
      </c>
      <c r="K9" s="11">
        <f>+ROUND([1]consumi!AO256,1)</f>
        <v>13.2</v>
      </c>
      <c r="L9" s="11">
        <f>+ROUND([1]consumi!AP256,1)</f>
        <v>2.9</v>
      </c>
      <c r="M9" s="11">
        <f>+ROUND([1]consumi!AQ256,1)</f>
        <v>2.8</v>
      </c>
      <c r="N9" s="11">
        <f>+ROUND([1]consumi!BC256,1)</f>
        <v>64.2</v>
      </c>
      <c r="O9" s="11">
        <f>+ROUND([1]consumi!BD256,1)</f>
        <v>27.3</v>
      </c>
      <c r="P9" s="11">
        <f>+ROUND([1]consumi!BE256,1)</f>
        <v>4.8</v>
      </c>
      <c r="Q9" s="11">
        <f>+ROUND([1]consumi!BF256,1)</f>
        <v>3.1</v>
      </c>
      <c r="R9" s="11">
        <f>+ROUND([1]consumi!BG256,1)</f>
        <v>0.8</v>
      </c>
    </row>
    <row r="10" spans="1:19" ht="13.95" customHeight="1" x14ac:dyDescent="0.3">
      <c r="A10" s="6" t="s">
        <v>5</v>
      </c>
      <c r="B10" s="11">
        <f>+ROUND([1]consumi!AF257,1)</f>
        <v>0.4</v>
      </c>
      <c r="C10" s="11">
        <f>+ROUND([1]consumi!AG257,1)</f>
        <v>2.5</v>
      </c>
      <c r="D10" s="11">
        <f>+ROUND([1]consumi!AH257,1)</f>
        <v>59.1</v>
      </c>
      <c r="E10" s="11">
        <f>+ROUND([1]consumi!AI257,1)</f>
        <v>27.9</v>
      </c>
      <c r="F10" s="11">
        <f>+ROUND([1]consumi!AJ257,1)</f>
        <v>10</v>
      </c>
      <c r="G10" s="11">
        <f>+ROUND([1]consumi!AK257,1)</f>
        <v>0.3</v>
      </c>
      <c r="H10" s="11">
        <f>+ROUND([1]consumi!AL257,1)</f>
        <v>0.4</v>
      </c>
      <c r="I10" s="11">
        <f>+ROUND([1]consumi!AM257,1)</f>
        <v>4.8</v>
      </c>
      <c r="J10" s="11">
        <f>+ROUND([1]consumi!AN257,1)</f>
        <v>74.2</v>
      </c>
      <c r="K10" s="11">
        <f>+ROUND([1]consumi!AO257,1)</f>
        <v>14.7</v>
      </c>
      <c r="L10" s="11">
        <f>+ROUND([1]consumi!AP257,1)</f>
        <v>3.7</v>
      </c>
      <c r="M10" s="11">
        <f>+ROUND([1]consumi!AQ257,1)</f>
        <v>2.4</v>
      </c>
      <c r="N10" s="11">
        <f>+ROUND([1]consumi!BC257,1)</f>
        <v>62.2</v>
      </c>
      <c r="O10" s="11">
        <f>+ROUND([1]consumi!BD257,1)</f>
        <v>29.3</v>
      </c>
      <c r="P10" s="11">
        <f>+ROUND([1]consumi!BE257,1)</f>
        <v>4.4000000000000004</v>
      </c>
      <c r="Q10" s="11">
        <f>+ROUND([1]consumi!BF257,1)</f>
        <v>3.7</v>
      </c>
      <c r="R10" s="11">
        <f>+ROUND([1]consumi!BG257,1)</f>
        <v>0.5</v>
      </c>
    </row>
    <row r="11" spans="1:19" ht="13.95" customHeight="1" x14ac:dyDescent="0.3">
      <c r="A11" s="6" t="s">
        <v>6</v>
      </c>
      <c r="B11" s="11">
        <f>+ROUND([1]consumi!AF258,1)</f>
        <v>0.5</v>
      </c>
      <c r="C11" s="11">
        <f>+ROUND([1]consumi!AG258,1)</f>
        <v>1.9</v>
      </c>
      <c r="D11" s="11">
        <f>+ROUND([1]consumi!AH258,1)</f>
        <v>59.8</v>
      </c>
      <c r="E11" s="11">
        <f>+ROUND([1]consumi!AI258,1)</f>
        <v>30.1</v>
      </c>
      <c r="F11" s="11">
        <f>+ROUND([1]consumi!AJ258,1)</f>
        <v>7.7</v>
      </c>
      <c r="G11" s="11">
        <f>+ROUND([1]consumi!AK258,1)</f>
        <v>0.2</v>
      </c>
      <c r="H11" s="11">
        <f>+ROUND([1]consumi!AL258,1)</f>
        <v>0.3</v>
      </c>
      <c r="I11" s="11">
        <f>+ROUND([1]consumi!AM258,1)</f>
        <v>4.0999999999999996</v>
      </c>
      <c r="J11" s="11">
        <f>+ROUND([1]consumi!AN258,1)</f>
        <v>74.3</v>
      </c>
      <c r="K11" s="11">
        <f>+ROUND([1]consumi!AO258,1)</f>
        <v>16.399999999999999</v>
      </c>
      <c r="L11" s="11">
        <f>+ROUND([1]consumi!AP258,1)</f>
        <v>2.6</v>
      </c>
      <c r="M11" s="11">
        <f>+ROUND([1]consumi!AQ258,1)</f>
        <v>2.4</v>
      </c>
      <c r="N11" s="11">
        <f>+ROUND([1]consumi!BC258,1)</f>
        <v>65.7</v>
      </c>
      <c r="O11" s="11">
        <f>+ROUND([1]consumi!BD258,1)</f>
        <v>26.9</v>
      </c>
      <c r="P11" s="11">
        <f>+ROUND([1]consumi!BE258,1)</f>
        <v>2.8</v>
      </c>
      <c r="Q11" s="11">
        <f>+ROUND([1]consumi!BF258,1)</f>
        <v>4.2</v>
      </c>
      <c r="R11" s="11">
        <f>+ROUND([1]consumi!BG258,1)</f>
        <v>0.4</v>
      </c>
    </row>
    <row r="12" spans="1:19" ht="13.95" customHeight="1" x14ac:dyDescent="0.3">
      <c r="A12" s="6" t="s">
        <v>7</v>
      </c>
      <c r="B12" s="11">
        <f>+ROUND([1]consumi!AF259,1)</f>
        <v>0.4</v>
      </c>
      <c r="C12" s="11">
        <f>+ROUND([1]consumi!AG259,1)</f>
        <v>2.2999999999999998</v>
      </c>
      <c r="D12" s="11">
        <f>+ROUND([1]consumi!AH259,1)</f>
        <v>58</v>
      </c>
      <c r="E12" s="11">
        <f>+ROUND([1]consumi!AI259,1)</f>
        <v>31.1</v>
      </c>
      <c r="F12" s="11">
        <f>+ROUND([1]consumi!AJ259,1)</f>
        <v>8.1999999999999993</v>
      </c>
      <c r="G12" s="11">
        <f>+ROUND([1]consumi!AK259,1)</f>
        <v>0.1</v>
      </c>
      <c r="H12" s="11">
        <f>+ROUND([1]consumi!AL259,1)</f>
        <v>0.3</v>
      </c>
      <c r="I12" s="11">
        <f>+ROUND([1]consumi!AM259,1)</f>
        <v>5.8</v>
      </c>
      <c r="J12" s="11">
        <f>+ROUND([1]consumi!AN259,1)</f>
        <v>74.099999999999994</v>
      </c>
      <c r="K12" s="11">
        <f>+ROUND([1]consumi!AO259,1)</f>
        <v>14.6</v>
      </c>
      <c r="L12" s="11">
        <f>+ROUND([1]consumi!AP259,1)</f>
        <v>3.2</v>
      </c>
      <c r="M12" s="11">
        <f>+ROUND([1]consumi!AQ259,1)</f>
        <v>2.1</v>
      </c>
      <c r="N12" s="11">
        <f>+ROUND([1]consumi!BC259,1)</f>
        <v>65.5</v>
      </c>
      <c r="O12" s="11">
        <f>+ROUND([1]consumi!BD259,1)</f>
        <v>24.1</v>
      </c>
      <c r="P12" s="11">
        <f>+ROUND([1]consumi!BE259,1)</f>
        <v>5.5</v>
      </c>
      <c r="Q12" s="11">
        <f>+ROUND([1]consumi!BF259,1)</f>
        <v>4</v>
      </c>
      <c r="R12" s="11">
        <f>+ROUND([1]consumi!BG259,1)</f>
        <v>1</v>
      </c>
    </row>
    <row r="13" spans="1:19" ht="13.95" customHeight="1" x14ac:dyDescent="0.3">
      <c r="A13" s="6" t="s">
        <v>8</v>
      </c>
      <c r="B13" s="11">
        <f>+ROUND([1]consumi!AF260,1)</f>
        <v>0.2</v>
      </c>
      <c r="C13" s="11">
        <f>+ROUND([1]consumi!AG260,1)</f>
        <v>2.1</v>
      </c>
      <c r="D13" s="11">
        <f>+ROUND([1]consumi!AH260,1)</f>
        <v>59.8</v>
      </c>
      <c r="E13" s="11">
        <f>+ROUND([1]consumi!AI260,1)</f>
        <v>30.7</v>
      </c>
      <c r="F13" s="11">
        <f>+ROUND([1]consumi!AJ260,1)</f>
        <v>6.7</v>
      </c>
      <c r="G13" s="11">
        <f>+ROUND([1]consumi!AK260,1)</f>
        <v>0.6</v>
      </c>
      <c r="H13" s="11">
        <f>+ROUND([1]consumi!AL260,1)</f>
        <v>0.3</v>
      </c>
      <c r="I13" s="11">
        <f>+ROUND([1]consumi!AM260,1)</f>
        <v>3.7</v>
      </c>
      <c r="J13" s="11">
        <f>+ROUND([1]consumi!AN260,1)</f>
        <v>74.2</v>
      </c>
      <c r="K13" s="11">
        <f>+ROUND([1]consumi!AO260,1)</f>
        <v>16.7</v>
      </c>
      <c r="L13" s="11">
        <f>+ROUND([1]consumi!AP260,1)</f>
        <v>2.9</v>
      </c>
      <c r="M13" s="11">
        <f>+ROUND([1]consumi!AQ260,1)</f>
        <v>2.4</v>
      </c>
      <c r="N13" s="11">
        <f>+ROUND([1]consumi!BC260,1)</f>
        <v>65.599999999999994</v>
      </c>
      <c r="O13" s="11">
        <f>+ROUND([1]consumi!BD260,1)</f>
        <v>27.9</v>
      </c>
      <c r="P13" s="11">
        <f>+ROUND([1]consumi!BE260,1)</f>
        <v>2.2999999999999998</v>
      </c>
      <c r="Q13" s="11">
        <f>+ROUND([1]consumi!BF260,1)</f>
        <v>3</v>
      </c>
      <c r="R13" s="11">
        <f>+ROUND([1]consumi!BG260,1)</f>
        <v>1.3</v>
      </c>
    </row>
    <row r="14" spans="1:19" ht="13.95" customHeight="1" x14ac:dyDescent="0.3">
      <c r="A14" s="6" t="s">
        <v>9</v>
      </c>
      <c r="B14" s="11">
        <f>+ROUND([1]consumi!AF261,1)</f>
        <v>0.4</v>
      </c>
      <c r="C14" s="11">
        <f>+ROUND([1]consumi!AG261,1)</f>
        <v>1.4</v>
      </c>
      <c r="D14" s="11">
        <f>+ROUND([1]consumi!AH261,1)</f>
        <v>61.6</v>
      </c>
      <c r="E14" s="11">
        <f>+ROUND([1]consumi!AI261,1)</f>
        <v>30.5</v>
      </c>
      <c r="F14" s="11">
        <f>+ROUND([1]consumi!AJ261,1)</f>
        <v>5.9</v>
      </c>
      <c r="G14" s="11">
        <f>+ROUND([1]consumi!AK261,1)</f>
        <v>0.4</v>
      </c>
      <c r="H14" s="11">
        <f>+ROUND([1]consumi!AL261,1)</f>
        <v>0.4</v>
      </c>
      <c r="I14" s="11">
        <f>+ROUND([1]consumi!AM261,1)</f>
        <v>3.5</v>
      </c>
      <c r="J14" s="11">
        <f>+ROUND([1]consumi!AN261,1)</f>
        <v>76.599999999999994</v>
      </c>
      <c r="K14" s="11">
        <f>+ROUND([1]consumi!AO261,1)</f>
        <v>15.1</v>
      </c>
      <c r="L14" s="11">
        <f>+ROUND([1]consumi!AP261,1)</f>
        <v>2</v>
      </c>
      <c r="M14" s="11">
        <f>+ROUND([1]consumi!AQ261,1)</f>
        <v>2.6</v>
      </c>
      <c r="N14" s="11">
        <f>+ROUND([1]consumi!BC261,1)</f>
        <v>62.9</v>
      </c>
      <c r="O14" s="11">
        <f>+ROUND([1]consumi!BD261,1)</f>
        <v>28.1</v>
      </c>
      <c r="P14" s="11">
        <f>+ROUND([1]consumi!BE261,1)</f>
        <v>6.6</v>
      </c>
      <c r="Q14" s="11">
        <f>+ROUND([1]consumi!BF261,1)</f>
        <v>1.4</v>
      </c>
      <c r="R14" s="11">
        <f>+ROUND([1]consumi!BG261,1)</f>
        <v>1.1000000000000001</v>
      </c>
    </row>
    <row r="15" spans="1:19" ht="13.95" customHeight="1" x14ac:dyDescent="0.3">
      <c r="A15" s="6" t="s">
        <v>10</v>
      </c>
      <c r="B15" s="11">
        <f>+ROUND([1]consumi!AF262,1)</f>
        <v>0.1</v>
      </c>
      <c r="C15" s="11">
        <f>+ROUND([1]consumi!AG262,1)</f>
        <v>1.9</v>
      </c>
      <c r="D15" s="11">
        <f>+ROUND([1]consumi!AH262,1)</f>
        <v>56.8</v>
      </c>
      <c r="E15" s="11">
        <f>+ROUND([1]consumi!AI262,1)</f>
        <v>33.5</v>
      </c>
      <c r="F15" s="11">
        <f>+ROUND([1]consumi!AJ262,1)</f>
        <v>7.3</v>
      </c>
      <c r="G15" s="11">
        <f>+ROUND([1]consumi!AK262,1)</f>
        <v>0.5</v>
      </c>
      <c r="H15" s="11">
        <f>+ROUND([1]consumi!AL262,1)</f>
        <v>0.4</v>
      </c>
      <c r="I15" s="11">
        <f>+ROUND([1]consumi!AM262,1)</f>
        <v>4</v>
      </c>
      <c r="J15" s="11">
        <f>+ROUND([1]consumi!AN262,1)</f>
        <v>70.5</v>
      </c>
      <c r="K15" s="11">
        <f>+ROUND([1]consumi!AO262,1)</f>
        <v>18.899999999999999</v>
      </c>
      <c r="L15" s="11">
        <f>+ROUND([1]consumi!AP262,1)</f>
        <v>3.2</v>
      </c>
      <c r="M15" s="11">
        <f>+ROUND([1]consumi!AQ262,1)</f>
        <v>3.1</v>
      </c>
      <c r="N15" s="11">
        <f>+ROUND([1]consumi!BC262,1)</f>
        <v>55.9</v>
      </c>
      <c r="O15" s="11">
        <f>+ROUND([1]consumi!BD262,1)</f>
        <v>33.9</v>
      </c>
      <c r="P15" s="11">
        <f>+ROUND([1]consumi!BE262,1)</f>
        <v>6.4</v>
      </c>
      <c r="Q15" s="11">
        <f>+ROUND([1]consumi!BF262,1)</f>
        <v>2.6</v>
      </c>
      <c r="R15" s="11">
        <f>+ROUND([1]consumi!BG262,1)</f>
        <v>1.4</v>
      </c>
    </row>
    <row r="16" spans="1:19" ht="13.95" customHeight="1" x14ac:dyDescent="0.3">
      <c r="A16" s="6" t="s">
        <v>11</v>
      </c>
      <c r="B16" s="11">
        <f>+ROUND([1]consumi!AF263,1)</f>
        <v>0.1</v>
      </c>
      <c r="C16" s="11">
        <f>+ROUND([1]consumi!AG263,1)</f>
        <v>1.4</v>
      </c>
      <c r="D16" s="11">
        <f>+ROUND([1]consumi!AH263,1)</f>
        <v>53</v>
      </c>
      <c r="E16" s="11">
        <f>+ROUND([1]consumi!AI263,1)</f>
        <v>35.4</v>
      </c>
      <c r="F16" s="11">
        <f>+ROUND([1]consumi!AJ263,1)</f>
        <v>9.9</v>
      </c>
      <c r="G16" s="11">
        <f>+ROUND([1]consumi!AK263,1)</f>
        <v>0.2</v>
      </c>
      <c r="H16" s="11">
        <f>+ROUND([1]consumi!AL263,1)</f>
        <v>0.3</v>
      </c>
      <c r="I16" s="11">
        <f>+ROUND([1]consumi!AM263,1)</f>
        <v>3.1</v>
      </c>
      <c r="J16" s="11">
        <f>+ROUND([1]consumi!AN263,1)</f>
        <v>72.7</v>
      </c>
      <c r="K16" s="11">
        <f>+ROUND([1]consumi!AO263,1)</f>
        <v>18.3</v>
      </c>
      <c r="L16" s="11">
        <f>+ROUND([1]consumi!AP263,1)</f>
        <v>3.6</v>
      </c>
      <c r="M16" s="11">
        <f>+ROUND([1]consumi!AQ263,1)</f>
        <v>2.1</v>
      </c>
      <c r="N16" s="11">
        <f>+ROUND([1]consumi!BC263,1)</f>
        <v>66.3</v>
      </c>
      <c r="O16" s="11">
        <f>+ROUND([1]consumi!BD263,1)</f>
        <v>26.6</v>
      </c>
      <c r="P16" s="11">
        <f>+ROUND([1]consumi!BE263,1)</f>
        <v>3</v>
      </c>
      <c r="Q16" s="11">
        <f>+ROUND([1]consumi!BF263,1)</f>
        <v>3</v>
      </c>
      <c r="R16" s="11">
        <f>+ROUND([1]consumi!BG263,1)</f>
        <v>1.2</v>
      </c>
    </row>
    <row r="17" spans="1:18" ht="13.95" customHeight="1" x14ac:dyDescent="0.3">
      <c r="A17" s="6" t="s">
        <v>0</v>
      </c>
      <c r="B17" s="11">
        <f>+ROUND([1]consumi!AF264,1)</f>
        <v>0.2</v>
      </c>
      <c r="C17" s="11">
        <f>+ROUND([1]consumi!AG264,1)</f>
        <v>1.6</v>
      </c>
      <c r="D17" s="11">
        <f>+ROUND([1]consumi!AH264,1)</f>
        <v>52.8</v>
      </c>
      <c r="E17" s="11">
        <f>+ROUND([1]consumi!AI264,1)</f>
        <v>36</v>
      </c>
      <c r="F17" s="11">
        <f>+ROUND([1]consumi!AJ264,1)</f>
        <v>9.1</v>
      </c>
      <c r="G17" s="11">
        <f>+ROUND([1]consumi!AK264,1)</f>
        <v>0.4</v>
      </c>
      <c r="H17" s="11">
        <f>+ROUND([1]consumi!AL264,1)</f>
        <v>0.5</v>
      </c>
      <c r="I17" s="11">
        <f>+ROUND([1]consumi!AM264,1)</f>
        <v>4.0999999999999996</v>
      </c>
      <c r="J17" s="11">
        <f>+ROUND([1]consumi!AN264,1)</f>
        <v>71.099999999999994</v>
      </c>
      <c r="K17" s="11">
        <f>+ROUND([1]consumi!AO264,1)</f>
        <v>17.5</v>
      </c>
      <c r="L17" s="11">
        <f>+ROUND([1]consumi!AP264,1)</f>
        <v>4.2</v>
      </c>
      <c r="M17" s="11">
        <f>+ROUND([1]consumi!AQ264,1)</f>
        <v>2.7</v>
      </c>
      <c r="N17" s="11">
        <f>+ROUND([1]consumi!BC264,1)</f>
        <v>65.5</v>
      </c>
      <c r="O17" s="11">
        <f>+ROUND([1]consumi!BD264,1)</f>
        <v>28.6</v>
      </c>
      <c r="P17" s="11">
        <f>+ROUND([1]consumi!BE264,1)</f>
        <v>2.7</v>
      </c>
      <c r="Q17" s="11">
        <f>+ROUND([1]consumi!BF264,1)</f>
        <v>2.7</v>
      </c>
      <c r="R17" s="11">
        <f>+ROUND([1]consumi!BG264,1)</f>
        <v>0.6</v>
      </c>
    </row>
    <row r="18" spans="1:18" ht="13.95" customHeight="1" x14ac:dyDescent="0.3">
      <c r="A18" s="6" t="s">
        <v>1</v>
      </c>
      <c r="B18" s="11">
        <f>+ROUND([1]consumi!AF265,1)</f>
        <v>0.3</v>
      </c>
      <c r="C18" s="11">
        <f>+ROUND([1]consumi!AG265,1)</f>
        <v>1.3</v>
      </c>
      <c r="D18" s="11">
        <f>+ROUND([1]consumi!AH265,1)</f>
        <v>50</v>
      </c>
      <c r="E18" s="11">
        <f>+ROUND([1]consumi!AI265,1)</f>
        <v>37.700000000000003</v>
      </c>
      <c r="F18" s="11">
        <f>+ROUND([1]consumi!AJ265,1)</f>
        <v>10.6</v>
      </c>
      <c r="G18" s="11">
        <f>+ROUND([1]consumi!AK265,1)</f>
        <v>0.4</v>
      </c>
      <c r="H18" s="11">
        <f>+ROUND([1]consumi!AL265,1)</f>
        <v>0.1</v>
      </c>
      <c r="I18" s="11">
        <f>+ROUND([1]consumi!AM265,1)</f>
        <v>3.7</v>
      </c>
      <c r="J18" s="11">
        <f>+ROUND([1]consumi!AN265,1)</f>
        <v>64.599999999999994</v>
      </c>
      <c r="K18" s="11">
        <f>+ROUND([1]consumi!AO265,1)</f>
        <v>21.9</v>
      </c>
      <c r="L18" s="11">
        <f>+ROUND([1]consumi!AP265,1)</f>
        <v>6.5</v>
      </c>
      <c r="M18" s="11">
        <f>+ROUND([1]consumi!AQ265,1)</f>
        <v>3.3</v>
      </c>
      <c r="N18" s="11">
        <f>+ROUND([1]consumi!BC265,1)</f>
        <v>67.400000000000006</v>
      </c>
      <c r="O18" s="11">
        <f>+ROUND([1]consumi!BD265,1)</f>
        <v>25.3</v>
      </c>
      <c r="P18" s="11">
        <f>+ROUND([1]consumi!BE265,1)</f>
        <v>3.4</v>
      </c>
      <c r="Q18" s="11">
        <f>+ROUND([1]consumi!BF265,1)</f>
        <v>2.8</v>
      </c>
      <c r="R18" s="11">
        <f>+ROUND([1]consumi!BG265,1)</f>
        <v>1.3</v>
      </c>
    </row>
    <row r="19" spans="1:18" ht="13.95" customHeight="1" x14ac:dyDescent="0.3">
      <c r="A19" s="4">
        <v>2012</v>
      </c>
      <c r="B19" s="2"/>
      <c r="C19" s="2"/>
      <c r="D19" s="2"/>
      <c r="E19" s="2"/>
      <c r="F19" s="2"/>
      <c r="G19" s="7"/>
      <c r="H19" s="2"/>
      <c r="I19" s="2"/>
      <c r="J19" s="2"/>
      <c r="K19" s="2"/>
      <c r="L19" s="2"/>
      <c r="M19" s="7"/>
      <c r="N19" s="7"/>
      <c r="O19" s="7"/>
      <c r="P19" s="7"/>
      <c r="Q19" s="7"/>
      <c r="R19" s="7"/>
    </row>
    <row r="20" spans="1:18" ht="13.95" customHeight="1" x14ac:dyDescent="0.3">
      <c r="A20" s="6" t="s">
        <v>2</v>
      </c>
      <c r="B20" s="11">
        <f>+ROUND([1]consumi!AF266,1)</f>
        <v>0.1</v>
      </c>
      <c r="C20" s="11">
        <f>+ROUND([1]consumi!AG266,1)</f>
        <v>1.1000000000000001</v>
      </c>
      <c r="D20" s="11">
        <f>+ROUND([1]consumi!AH266,1)</f>
        <v>51.8</v>
      </c>
      <c r="E20" s="11">
        <f>+ROUND([1]consumi!AI266,1)</f>
        <v>38.700000000000003</v>
      </c>
      <c r="F20" s="11">
        <f>+ROUND([1]consumi!AJ266,1)</f>
        <v>8.4</v>
      </c>
      <c r="G20" s="11">
        <f>+ROUND([1]consumi!AK266,1)</f>
        <v>0.2</v>
      </c>
      <c r="H20" s="11">
        <f>+ROUND([1]consumi!AL266,1)</f>
        <v>0.1</v>
      </c>
      <c r="I20" s="11">
        <f>+ROUND([1]consumi!AM266,1)</f>
        <v>2</v>
      </c>
      <c r="J20" s="11">
        <f>+ROUND([1]consumi!AN266,1)</f>
        <v>65.400000000000006</v>
      </c>
      <c r="K20" s="11">
        <f>+ROUND([1]consumi!AO266,1)</f>
        <v>24.4</v>
      </c>
      <c r="L20" s="11">
        <f>+ROUND([1]consumi!AP266,1)</f>
        <v>4.8</v>
      </c>
      <c r="M20" s="11">
        <f>+ROUND([1]consumi!AQ266,1)</f>
        <v>3.4</v>
      </c>
      <c r="N20" s="11">
        <f>+ROUND([1]consumi!BC266,1)</f>
        <v>66.5</v>
      </c>
      <c r="O20" s="11">
        <f>+ROUND([1]consumi!BD266,1)</f>
        <v>26</v>
      </c>
      <c r="P20" s="11">
        <f>+ROUND([1]consumi!BE266,1)</f>
        <v>2.6</v>
      </c>
      <c r="Q20" s="11">
        <f>+ROUND([1]consumi!BF266,1)</f>
        <v>4</v>
      </c>
      <c r="R20" s="11">
        <f>+ROUND([1]consumi!BG266,1)</f>
        <v>1</v>
      </c>
    </row>
    <row r="21" spans="1:18" ht="13.95" customHeight="1" x14ac:dyDescent="0.3">
      <c r="A21" s="6" t="s">
        <v>3</v>
      </c>
      <c r="B21" s="11">
        <f>+ROUND([1]consumi!AF267,1)</f>
        <v>0.1</v>
      </c>
      <c r="C21" s="11">
        <f>+ROUND([1]consumi!AG267,1)</f>
        <v>1.1000000000000001</v>
      </c>
      <c r="D21" s="11">
        <f>+ROUND([1]consumi!AH267,1)</f>
        <v>53.3</v>
      </c>
      <c r="E21" s="11">
        <f>+ROUND([1]consumi!AI267,1)</f>
        <v>36.200000000000003</v>
      </c>
      <c r="F21" s="11">
        <f>+ROUND([1]consumi!AJ267,1)</f>
        <v>9.1999999999999993</v>
      </c>
      <c r="G21" s="11">
        <f>+ROUND([1]consumi!AK267,1)</f>
        <v>0.3</v>
      </c>
      <c r="H21" s="11">
        <f>+ROUND([1]consumi!AL267,1)</f>
        <v>0.3</v>
      </c>
      <c r="I21" s="11">
        <f>+ROUND([1]consumi!AM267,1)</f>
        <v>3.7</v>
      </c>
      <c r="J21" s="11">
        <f>+ROUND([1]consumi!AN267,1)</f>
        <v>67.099999999999994</v>
      </c>
      <c r="K21" s="11">
        <f>+ROUND([1]consumi!AO267,1)</f>
        <v>20.7</v>
      </c>
      <c r="L21" s="11">
        <f>+ROUND([1]consumi!AP267,1)</f>
        <v>5.4</v>
      </c>
      <c r="M21" s="11">
        <f>+ROUND([1]consumi!AQ267,1)</f>
        <v>2.9</v>
      </c>
      <c r="N21" s="11">
        <f>+ROUND([1]consumi!BC267,1)</f>
        <v>66</v>
      </c>
      <c r="O21" s="11">
        <f>+ROUND([1]consumi!BD267,1)</f>
        <v>23.2</v>
      </c>
      <c r="P21" s="11">
        <f>+ROUND([1]consumi!BE267,1)</f>
        <v>6.2</v>
      </c>
      <c r="Q21" s="11">
        <f>+ROUND([1]consumi!BF267,1)</f>
        <v>3.8</v>
      </c>
      <c r="R21" s="11">
        <f>+ROUND([1]consumi!BG267,1)</f>
        <v>0.9</v>
      </c>
    </row>
    <row r="22" spans="1:18" ht="13.95" customHeight="1" x14ac:dyDescent="0.3">
      <c r="A22" s="6" t="s">
        <v>4</v>
      </c>
      <c r="B22" s="11">
        <f>+ROUND([1]consumi!AF268,1)</f>
        <v>0</v>
      </c>
      <c r="C22" s="11">
        <f>+ROUND([1]consumi!AG268,1)</f>
        <v>1.6</v>
      </c>
      <c r="D22" s="11">
        <f>+ROUND([1]consumi!AH268,1)</f>
        <v>51.4</v>
      </c>
      <c r="E22" s="11">
        <f>+ROUND([1]consumi!AI268,1)</f>
        <v>38</v>
      </c>
      <c r="F22" s="11">
        <f>+ROUND([1]consumi!AJ268,1)</f>
        <v>8.8000000000000007</v>
      </c>
      <c r="G22" s="11">
        <f>+ROUND([1]consumi!AK268,1)</f>
        <v>0.3</v>
      </c>
      <c r="H22" s="11">
        <f>+ROUND([1]consumi!AL268,1)</f>
        <v>0.1</v>
      </c>
      <c r="I22" s="11">
        <f>+ROUND([1]consumi!AM268,1)</f>
        <v>3.7</v>
      </c>
      <c r="J22" s="11">
        <f>+ROUND([1]consumi!AN268,1)</f>
        <v>68.7</v>
      </c>
      <c r="K22" s="11">
        <f>+ROUND([1]consumi!AO268,1)</f>
        <v>19.3</v>
      </c>
      <c r="L22" s="11">
        <f>+ROUND([1]consumi!AP268,1)</f>
        <v>4.5999999999999996</v>
      </c>
      <c r="M22" s="11">
        <f>+ROUND([1]consumi!AQ268,1)</f>
        <v>3.7</v>
      </c>
      <c r="N22" s="11">
        <f>+ROUND([1]consumi!BC268,1)</f>
        <v>63.9</v>
      </c>
      <c r="O22" s="11">
        <f>+ROUND([1]consumi!BD268,1)</f>
        <v>27</v>
      </c>
      <c r="P22" s="11">
        <f>+ROUND([1]consumi!BE268,1)</f>
        <v>4.3</v>
      </c>
      <c r="Q22" s="11">
        <f>+ROUND([1]consumi!BF268,1)</f>
        <v>4</v>
      </c>
      <c r="R22" s="11">
        <f>+ROUND([1]consumi!BG268,1)</f>
        <v>0.8</v>
      </c>
    </row>
    <row r="23" spans="1:18" ht="13.95" customHeight="1" x14ac:dyDescent="0.3">
      <c r="A23" s="6" t="s">
        <v>5</v>
      </c>
      <c r="B23" s="11">
        <f>+ROUND([1]consumi!AF269,1)</f>
        <v>0.2</v>
      </c>
      <c r="C23" s="11">
        <f>+ROUND([1]consumi!AG269,1)</f>
        <v>1</v>
      </c>
      <c r="D23" s="11">
        <f>+ROUND([1]consumi!AH269,1)</f>
        <v>43.3</v>
      </c>
      <c r="E23" s="11">
        <f>+ROUND([1]consumi!AI269,1)</f>
        <v>43.3</v>
      </c>
      <c r="F23" s="11">
        <f>+ROUND([1]consumi!AJ269,1)</f>
        <v>12</v>
      </c>
      <c r="G23" s="11">
        <f>+ROUND([1]consumi!AK269,1)</f>
        <v>0.4</v>
      </c>
      <c r="H23" s="11">
        <f>+ROUND([1]consumi!AL269,1)</f>
        <v>0.2</v>
      </c>
      <c r="I23" s="11">
        <f>+ROUND([1]consumi!AM269,1)</f>
        <v>2.5</v>
      </c>
      <c r="J23" s="11">
        <f>+ROUND([1]consumi!AN269,1)</f>
        <v>58</v>
      </c>
      <c r="K23" s="11">
        <f>+ROUND([1]consumi!AO269,1)</f>
        <v>29.9</v>
      </c>
      <c r="L23" s="11">
        <f>+ROUND([1]consumi!AP269,1)</f>
        <v>6</v>
      </c>
      <c r="M23" s="11">
        <f>+ROUND([1]consumi!AQ269,1)</f>
        <v>3.6</v>
      </c>
      <c r="N23" s="11">
        <f>+ROUND([1]consumi!BC269,1)</f>
        <v>65.3</v>
      </c>
      <c r="O23" s="11">
        <f>+ROUND([1]consumi!BD269,1)</f>
        <v>25.2</v>
      </c>
      <c r="P23" s="11">
        <f>+ROUND([1]consumi!BE269,1)</f>
        <v>2.6</v>
      </c>
      <c r="Q23" s="11">
        <f>+ROUND([1]consumi!BF269,1)</f>
        <v>6.1</v>
      </c>
      <c r="R23" s="11">
        <f>+ROUND([1]consumi!BG269,1)</f>
        <v>1</v>
      </c>
    </row>
    <row r="24" spans="1:18" ht="13.95" customHeight="1" x14ac:dyDescent="0.3">
      <c r="A24" s="6" t="s">
        <v>6</v>
      </c>
      <c r="B24" s="11">
        <f>+ROUND([1]consumi!AF270,1)</f>
        <v>0.1</v>
      </c>
      <c r="C24" s="11">
        <f>+ROUND([1]consumi!AG270,1)</f>
        <v>1.3</v>
      </c>
      <c r="D24" s="11">
        <f>+ROUND([1]consumi!AH270,1)</f>
        <v>43.7</v>
      </c>
      <c r="E24" s="11">
        <f>+ROUND([1]consumi!AI270,1)</f>
        <v>41.7</v>
      </c>
      <c r="F24" s="11">
        <f>+ROUND([1]consumi!AJ270,1)</f>
        <v>13.3</v>
      </c>
      <c r="G24" s="11">
        <f>+ROUND([1]consumi!AK270,1)</f>
        <v>0</v>
      </c>
      <c r="H24" s="11">
        <f>+ROUND([1]consumi!AL270,1)</f>
        <v>0.2</v>
      </c>
      <c r="I24" s="11">
        <f>+ROUND([1]consumi!AM270,1)</f>
        <v>2.2000000000000002</v>
      </c>
      <c r="J24" s="11">
        <f>+ROUND([1]consumi!AN270,1)</f>
        <v>60.2</v>
      </c>
      <c r="K24" s="11">
        <f>+ROUND([1]consumi!AO270,1)</f>
        <v>27.4</v>
      </c>
      <c r="L24" s="11">
        <f>+ROUND([1]consumi!AP270,1)</f>
        <v>6</v>
      </c>
      <c r="M24" s="11">
        <f>+ROUND([1]consumi!AQ270,1)</f>
        <v>4.2</v>
      </c>
      <c r="N24" s="11">
        <f>+ROUND([1]consumi!BC270,1)</f>
        <v>67.400000000000006</v>
      </c>
      <c r="O24" s="11">
        <f>+ROUND([1]consumi!BD270,1)</f>
        <v>23.8</v>
      </c>
      <c r="P24" s="11">
        <f>+ROUND([1]consumi!BE270,1)</f>
        <v>2.8</v>
      </c>
      <c r="Q24" s="11">
        <f>+ROUND([1]consumi!BF270,1)</f>
        <v>5.2</v>
      </c>
      <c r="R24" s="11">
        <f>+ROUND([1]consumi!BG270,1)</f>
        <v>1</v>
      </c>
    </row>
    <row r="25" spans="1:18" ht="13.95" customHeight="1" x14ac:dyDescent="0.3">
      <c r="A25" s="6" t="s">
        <v>7</v>
      </c>
      <c r="B25" s="11">
        <f>+ROUND([1]consumi!AF271,1)</f>
        <v>0.4</v>
      </c>
      <c r="C25" s="11">
        <f>+ROUND([1]consumi!AG271,1)</f>
        <v>1.3</v>
      </c>
      <c r="D25" s="11">
        <f>+ROUND([1]consumi!AH271,1)</f>
        <v>42.2</v>
      </c>
      <c r="E25" s="11">
        <f>+ROUND([1]consumi!AI271,1)</f>
        <v>43.5</v>
      </c>
      <c r="F25" s="11">
        <f>+ROUND([1]consumi!AJ271,1)</f>
        <v>12.5</v>
      </c>
      <c r="G25" s="11">
        <f>+ROUND([1]consumi!AK271,1)</f>
        <v>0.3</v>
      </c>
      <c r="H25" s="11">
        <f>+ROUND([1]consumi!AL271,1)</f>
        <v>0.1</v>
      </c>
      <c r="I25" s="11">
        <f>+ROUND([1]consumi!AM271,1)</f>
        <v>1.7</v>
      </c>
      <c r="J25" s="11">
        <f>+ROUND([1]consumi!AN271,1)</f>
        <v>57.4</v>
      </c>
      <c r="K25" s="11">
        <f>+ROUND([1]consumi!AO271,1)</f>
        <v>29.2</v>
      </c>
      <c r="L25" s="11">
        <f>+ROUND([1]consumi!AP271,1)</f>
        <v>6.8</v>
      </c>
      <c r="M25" s="11">
        <f>+ROUND([1]consumi!AQ271,1)</f>
        <v>4.9000000000000004</v>
      </c>
      <c r="N25" s="11">
        <f>+ROUND([1]consumi!BC271,1)</f>
        <v>64.8</v>
      </c>
      <c r="O25" s="11">
        <f>+ROUND([1]consumi!BD271,1)</f>
        <v>25.1</v>
      </c>
      <c r="P25" s="11">
        <f>+ROUND([1]consumi!BE271,1)</f>
        <v>4</v>
      </c>
      <c r="Q25" s="11">
        <f>+ROUND([1]consumi!BF271,1)</f>
        <v>5</v>
      </c>
      <c r="R25" s="11">
        <f>+ROUND([1]consumi!BG271,1)</f>
        <v>1.2</v>
      </c>
    </row>
    <row r="26" spans="1:18" ht="13.95" customHeight="1" x14ac:dyDescent="0.3">
      <c r="A26" s="6" t="s">
        <v>8</v>
      </c>
      <c r="B26" s="11">
        <f>+ROUND([1]consumi!AF272,1)</f>
        <v>0.1</v>
      </c>
      <c r="C26" s="11">
        <f>+ROUND([1]consumi!AG272,1)</f>
        <v>0.9</v>
      </c>
      <c r="D26" s="11">
        <f>+ROUND([1]consumi!AH272,1)</f>
        <v>40.6</v>
      </c>
      <c r="E26" s="11">
        <f>+ROUND([1]consumi!AI272,1)</f>
        <v>42.8</v>
      </c>
      <c r="F26" s="11">
        <f>+ROUND([1]consumi!AJ272,1)</f>
        <v>15.4</v>
      </c>
      <c r="G26" s="11">
        <f>+ROUND([1]consumi!AK272,1)</f>
        <v>0.3</v>
      </c>
      <c r="H26" s="11">
        <f>+ROUND([1]consumi!AL272,1)</f>
        <v>0.6</v>
      </c>
      <c r="I26" s="11">
        <f>+ROUND([1]consumi!AM272,1)</f>
        <v>5</v>
      </c>
      <c r="J26" s="11">
        <f>+ROUND([1]consumi!AN272,1)</f>
        <v>53.8</v>
      </c>
      <c r="K26" s="11">
        <f>+ROUND([1]consumi!AO272,1)</f>
        <v>28.6</v>
      </c>
      <c r="L26" s="11">
        <f>+ROUND([1]consumi!AP272,1)</f>
        <v>9.1999999999999993</v>
      </c>
      <c r="M26" s="11">
        <f>+ROUND([1]consumi!AQ272,1)</f>
        <v>3</v>
      </c>
      <c r="N26" s="11">
        <f>+ROUND([1]consumi!BC272,1)</f>
        <v>62.7</v>
      </c>
      <c r="O26" s="11">
        <f>+ROUND([1]consumi!BD272,1)</f>
        <v>25.3</v>
      </c>
      <c r="P26" s="11">
        <f>+ROUND([1]consumi!BE272,1)</f>
        <v>3.3</v>
      </c>
      <c r="Q26" s="11">
        <f>+ROUND([1]consumi!BF272,1)</f>
        <v>8.3000000000000007</v>
      </c>
      <c r="R26" s="11">
        <f>+ROUND([1]consumi!BG272,1)</f>
        <v>0.6</v>
      </c>
    </row>
    <row r="27" spans="1:18" ht="13.95" customHeight="1" x14ac:dyDescent="0.3">
      <c r="A27" s="6" t="s">
        <v>9</v>
      </c>
      <c r="B27" s="11">
        <f>+ROUND([1]consumi!AF273,1)</f>
        <v>0.1</v>
      </c>
      <c r="C27" s="11">
        <f>+ROUND([1]consumi!AG273,1)</f>
        <v>0.9</v>
      </c>
      <c r="D27" s="11">
        <f>+ROUND([1]consumi!AH273,1)</f>
        <v>47.3</v>
      </c>
      <c r="E27" s="11">
        <f>+ROUND([1]consumi!AI273,1)</f>
        <v>39.700000000000003</v>
      </c>
      <c r="F27" s="11">
        <f>+ROUND([1]consumi!AJ273,1)</f>
        <v>11.8</v>
      </c>
      <c r="G27" s="11">
        <f>+ROUND([1]consumi!AK273,1)</f>
        <v>0.4</v>
      </c>
      <c r="H27" s="11">
        <f>+ROUND([1]consumi!AL273,1)</f>
        <v>0.4</v>
      </c>
      <c r="I27" s="11">
        <f>+ROUND([1]consumi!AM273,1)</f>
        <v>2.7</v>
      </c>
      <c r="J27" s="11">
        <f>+ROUND([1]consumi!AN273,1)</f>
        <v>60.7</v>
      </c>
      <c r="K27" s="11">
        <f>+ROUND([1]consumi!AO273,1)</f>
        <v>26.9</v>
      </c>
      <c r="L27" s="11">
        <f>+ROUND([1]consumi!AP273,1)</f>
        <v>6.2</v>
      </c>
      <c r="M27" s="11">
        <f>+ROUND([1]consumi!AQ273,1)</f>
        <v>3.3</v>
      </c>
      <c r="N27" s="11">
        <f>+ROUND([1]consumi!BC273,1)</f>
        <v>60.1</v>
      </c>
      <c r="O27" s="11">
        <f>+ROUND([1]consumi!BD273,1)</f>
        <v>23.8</v>
      </c>
      <c r="P27" s="11">
        <f>+ROUND([1]consumi!BE273,1)</f>
        <v>8</v>
      </c>
      <c r="Q27" s="11">
        <f>+ROUND([1]consumi!BF273,1)</f>
        <v>6.9</v>
      </c>
      <c r="R27" s="11">
        <f>+ROUND([1]consumi!BG273,1)</f>
        <v>1.3</v>
      </c>
    </row>
    <row r="28" spans="1:18" ht="13.95" customHeight="1" x14ac:dyDescent="0.3">
      <c r="A28" s="6" t="s">
        <v>10</v>
      </c>
      <c r="B28" s="11">
        <f>+ROUND([1]consumi!AF274,1)</f>
        <v>0.3</v>
      </c>
      <c r="C28" s="11">
        <f>+ROUND([1]consumi!AG274,1)</f>
        <v>0.4</v>
      </c>
      <c r="D28" s="11">
        <f>+ROUND([1]consumi!AH274,1)</f>
        <v>41</v>
      </c>
      <c r="E28" s="11">
        <f>+ROUND([1]consumi!AI274,1)</f>
        <v>42.8</v>
      </c>
      <c r="F28" s="11">
        <f>+ROUND([1]consumi!AJ274,1)</f>
        <v>15.3</v>
      </c>
      <c r="G28" s="11">
        <f>+ROUND([1]consumi!AK274,1)</f>
        <v>0.3</v>
      </c>
      <c r="H28" s="11">
        <f>+ROUND([1]consumi!AL274,1)</f>
        <v>0.3</v>
      </c>
      <c r="I28" s="11">
        <f>+ROUND([1]consumi!AM274,1)</f>
        <v>3.7</v>
      </c>
      <c r="J28" s="11">
        <f>+ROUND([1]consumi!AN274,1)</f>
        <v>58.2</v>
      </c>
      <c r="K28" s="11">
        <f>+ROUND([1]consumi!AO274,1)</f>
        <v>27.2</v>
      </c>
      <c r="L28" s="11">
        <f>+ROUND([1]consumi!AP274,1)</f>
        <v>6.5</v>
      </c>
      <c r="M28" s="11">
        <f>+ROUND([1]consumi!AQ274,1)</f>
        <v>4.2</v>
      </c>
      <c r="N28" s="11">
        <f>+ROUND([1]consumi!BC274,1)</f>
        <v>68.400000000000006</v>
      </c>
      <c r="O28" s="11">
        <f>+ROUND([1]consumi!BD274,1)</f>
        <v>21.7</v>
      </c>
      <c r="P28" s="11">
        <f>+ROUND([1]consumi!BE274,1)</f>
        <v>3.1</v>
      </c>
      <c r="Q28" s="11">
        <f>+ROUND([1]consumi!BF274,1)</f>
        <v>6.2</v>
      </c>
      <c r="R28" s="11">
        <f>+ROUND([1]consumi!BG274,1)</f>
        <v>0.7</v>
      </c>
    </row>
    <row r="29" spans="1:18" ht="13.95" customHeight="1" x14ac:dyDescent="0.3">
      <c r="A29" s="6" t="s">
        <v>11</v>
      </c>
      <c r="B29" s="11">
        <f>+ROUND([1]consumi!AF275,1)</f>
        <v>0</v>
      </c>
      <c r="C29" s="11">
        <f>+ROUND([1]consumi!AG275,1)</f>
        <v>1</v>
      </c>
      <c r="D29" s="11">
        <f>+ROUND([1]consumi!AH275,1)</f>
        <v>40.9</v>
      </c>
      <c r="E29" s="11">
        <f>+ROUND([1]consumi!AI275,1)</f>
        <v>43.5</v>
      </c>
      <c r="F29" s="11">
        <f>+ROUND([1]consumi!AJ275,1)</f>
        <v>14.4</v>
      </c>
      <c r="G29" s="11">
        <f>+ROUND([1]consumi!AK275,1)</f>
        <v>0.3</v>
      </c>
      <c r="H29" s="11">
        <f>+ROUND([1]consumi!AL275,1)</f>
        <v>0.3</v>
      </c>
      <c r="I29" s="11">
        <f>+ROUND([1]consumi!AM275,1)</f>
        <v>5</v>
      </c>
      <c r="J29" s="11">
        <f>+ROUND([1]consumi!AN275,1)</f>
        <v>59.2</v>
      </c>
      <c r="K29" s="11">
        <f>+ROUND([1]consumi!AO275,1)</f>
        <v>25.7</v>
      </c>
      <c r="L29" s="11">
        <f>+ROUND([1]consumi!AP275,1)</f>
        <v>6.2</v>
      </c>
      <c r="M29" s="11">
        <f>+ROUND([1]consumi!AQ275,1)</f>
        <v>3.7</v>
      </c>
      <c r="N29" s="11">
        <f>+ROUND([1]consumi!BC275,1)</f>
        <v>65.5</v>
      </c>
      <c r="O29" s="11">
        <f>+ROUND([1]consumi!BD275,1)</f>
        <v>23.2</v>
      </c>
      <c r="P29" s="11">
        <f>+ROUND([1]consumi!BE275,1)</f>
        <v>2.6</v>
      </c>
      <c r="Q29" s="11">
        <f>+ROUND([1]consumi!BF275,1)</f>
        <v>8.4</v>
      </c>
      <c r="R29" s="11">
        <f>+ROUND([1]consumi!BG275,1)</f>
        <v>0.4</v>
      </c>
    </row>
    <row r="30" spans="1:18" ht="13.95" customHeight="1" x14ac:dyDescent="0.3">
      <c r="A30" s="6" t="s">
        <v>0</v>
      </c>
      <c r="B30" s="11">
        <f>+ROUND([1]consumi!AF276,1)</f>
        <v>0.2</v>
      </c>
      <c r="C30" s="11">
        <f>+ROUND([1]consumi!AG276,1)</f>
        <v>1</v>
      </c>
      <c r="D30" s="11">
        <f>+ROUND([1]consumi!AH276,1)</f>
        <v>35.5</v>
      </c>
      <c r="E30" s="11">
        <f>+ROUND([1]consumi!AI276,1)</f>
        <v>49.8</v>
      </c>
      <c r="F30" s="11">
        <f>+ROUND([1]consumi!AJ276,1)</f>
        <v>13.4</v>
      </c>
      <c r="G30" s="11">
        <f>+ROUND([1]consumi!AK276,1)</f>
        <v>0.2</v>
      </c>
      <c r="H30" s="11">
        <f>+ROUND([1]consumi!AL276,1)</f>
        <v>0.3</v>
      </c>
      <c r="I30" s="11">
        <f>+ROUND([1]consumi!AM276,1)</f>
        <v>4.8</v>
      </c>
      <c r="J30" s="11">
        <f>+ROUND([1]consumi!AN276,1)</f>
        <v>57.7</v>
      </c>
      <c r="K30" s="11">
        <f>+ROUND([1]consumi!AO276,1)</f>
        <v>28.4</v>
      </c>
      <c r="L30" s="11">
        <f>+ROUND([1]consumi!AP276,1)</f>
        <v>6.1</v>
      </c>
      <c r="M30" s="11">
        <f>+ROUND([1]consumi!AQ276,1)</f>
        <v>2.9</v>
      </c>
      <c r="N30" s="11">
        <f>+ROUND([1]consumi!BC276,1)</f>
        <v>69.900000000000006</v>
      </c>
      <c r="O30" s="11">
        <f>+ROUND([1]consumi!BD276,1)</f>
        <v>19.5</v>
      </c>
      <c r="P30" s="11">
        <f>+ROUND([1]consumi!BE276,1)</f>
        <v>3.2</v>
      </c>
      <c r="Q30" s="11">
        <f>+ROUND([1]consumi!BF276,1)</f>
        <v>6.6</v>
      </c>
      <c r="R30" s="11">
        <f>+ROUND([1]consumi!BG276,1)</f>
        <v>0.9</v>
      </c>
    </row>
    <row r="31" spans="1:18" ht="13.95" customHeight="1" x14ac:dyDescent="0.3">
      <c r="A31" s="6" t="s">
        <v>1</v>
      </c>
      <c r="B31" s="11">
        <f>+ROUND([1]consumi!AF277,1)</f>
        <v>0.2</v>
      </c>
      <c r="C31" s="11">
        <f>+ROUND([1]consumi!AG277,1)</f>
        <v>0.9</v>
      </c>
      <c r="D31" s="11">
        <f>+ROUND([1]consumi!AH277,1)</f>
        <v>37.799999999999997</v>
      </c>
      <c r="E31" s="11">
        <f>+ROUND([1]consumi!AI277,1)</f>
        <v>46.4</v>
      </c>
      <c r="F31" s="11">
        <f>+ROUND([1]consumi!AJ277,1)</f>
        <v>14.4</v>
      </c>
      <c r="G31" s="11">
        <f>+ROUND([1]consumi!AK277,1)</f>
        <v>0.5</v>
      </c>
      <c r="H31" s="11">
        <f>+ROUND([1]consumi!AL277,1)</f>
        <v>0.5</v>
      </c>
      <c r="I31" s="11">
        <f>+ROUND([1]consumi!AM277,1)</f>
        <v>4.8</v>
      </c>
      <c r="J31" s="11">
        <f>+ROUND([1]consumi!AN277,1)</f>
        <v>57.5</v>
      </c>
      <c r="K31" s="11">
        <f>+ROUND([1]consumi!AO277,1)</f>
        <v>27.6</v>
      </c>
      <c r="L31" s="11">
        <f>+ROUND([1]consumi!AP277,1)</f>
        <v>5.4</v>
      </c>
      <c r="M31" s="11">
        <f>+ROUND([1]consumi!AQ277,1)</f>
        <v>4.4000000000000004</v>
      </c>
      <c r="N31" s="11">
        <f>+ROUND([1]consumi!BC277,1)</f>
        <v>64.8</v>
      </c>
      <c r="O31" s="11">
        <f>+ROUND([1]consumi!BD277,1)</f>
        <v>24.1</v>
      </c>
      <c r="P31" s="11">
        <f>+ROUND([1]consumi!BE277,1)</f>
        <v>2.9</v>
      </c>
      <c r="Q31" s="11">
        <f>+ROUND([1]consumi!BF277,1)</f>
        <v>7.5</v>
      </c>
      <c r="R31" s="11">
        <f>+ROUND([1]consumi!BG277,1)</f>
        <v>0.9</v>
      </c>
    </row>
    <row r="32" spans="1:18" ht="13.95" customHeight="1" x14ac:dyDescent="0.3">
      <c r="A32" s="5">
        <v>2013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</row>
    <row r="33" spans="1:19" ht="13.95" customHeight="1" x14ac:dyDescent="0.3">
      <c r="A33" s="6" t="s">
        <v>2</v>
      </c>
      <c r="B33" s="11">
        <f>+ROUND([1]consumi!AF278,1)</f>
        <v>0</v>
      </c>
      <c r="C33" s="11">
        <f>+ROUND([1]consumi!AG278,1)</f>
        <v>0.8</v>
      </c>
      <c r="D33" s="11">
        <f>+ROUND([1]consumi!AH278,1)</f>
        <v>38</v>
      </c>
      <c r="E33" s="11">
        <f>+ROUND([1]consumi!AI278,1)</f>
        <v>44.2</v>
      </c>
      <c r="F33" s="11">
        <f>+ROUND([1]consumi!AJ278,1)</f>
        <v>16.899999999999999</v>
      </c>
      <c r="G33" s="11">
        <f>+ROUND([1]consumi!AK278,1)</f>
        <v>0.2</v>
      </c>
      <c r="H33" s="11">
        <f>+ROUND([1]consumi!AL278,1)</f>
        <v>0.2</v>
      </c>
      <c r="I33" s="11">
        <f>+ROUND([1]consumi!AM278,1)</f>
        <v>4.8</v>
      </c>
      <c r="J33" s="11">
        <f>+ROUND([1]consumi!AN278,1)</f>
        <v>56.2</v>
      </c>
      <c r="K33" s="11">
        <f>+ROUND([1]consumi!AO278,1)</f>
        <v>26.2</v>
      </c>
      <c r="L33" s="11">
        <f>+ROUND([1]consumi!AP278,1)</f>
        <v>8.5</v>
      </c>
      <c r="M33" s="11">
        <f>+ROUND([1]consumi!AQ278,1)</f>
        <v>4.0999999999999996</v>
      </c>
      <c r="N33" s="11">
        <f>+ROUND([1]consumi!BC278,1)</f>
        <v>63.5</v>
      </c>
      <c r="O33" s="11">
        <f>+ROUND([1]consumi!BD278,1)</f>
        <v>23.9</v>
      </c>
      <c r="P33" s="11">
        <f>+ROUND([1]consumi!BE278,1)</f>
        <v>2.6</v>
      </c>
      <c r="Q33" s="11">
        <f>+ROUND([1]consumi!BF278,1)</f>
        <v>9.4</v>
      </c>
      <c r="R33" s="11">
        <f>+ROUND([1]consumi!BG278,1)</f>
        <v>0.8</v>
      </c>
    </row>
    <row r="34" spans="1:19" ht="13.95" customHeight="1" x14ac:dyDescent="0.3">
      <c r="A34" s="6" t="s">
        <v>3</v>
      </c>
      <c r="B34" s="11">
        <f>+ROUND([1]consumi!AF279,1)</f>
        <v>0.2</v>
      </c>
      <c r="C34" s="11">
        <f>+ROUND([1]consumi!AG279,1)</f>
        <v>1.3</v>
      </c>
      <c r="D34" s="11">
        <f>+ROUND([1]consumi!AH279,1)</f>
        <v>38.9</v>
      </c>
      <c r="E34" s="11">
        <f>+ROUND([1]consumi!AI279,1)</f>
        <v>44</v>
      </c>
      <c r="F34" s="11">
        <f>+ROUND([1]consumi!AJ279,1)</f>
        <v>15.3</v>
      </c>
      <c r="G34" s="11">
        <f>+ROUND([1]consumi!AK279,1)</f>
        <v>0.4</v>
      </c>
      <c r="H34" s="11">
        <f>+ROUND([1]consumi!AL279,1)</f>
        <v>0.2</v>
      </c>
      <c r="I34" s="11">
        <f>+ROUND([1]consumi!AM279,1)</f>
        <v>6.6</v>
      </c>
      <c r="J34" s="11">
        <f>+ROUND([1]consumi!AN279,1)</f>
        <v>62.9</v>
      </c>
      <c r="K34" s="11">
        <f>+ROUND([1]consumi!AO279,1)</f>
        <v>20.6</v>
      </c>
      <c r="L34" s="11">
        <f>+ROUND([1]consumi!AP279,1)</f>
        <v>6.1</v>
      </c>
      <c r="M34" s="11">
        <f>+ROUND([1]consumi!AQ279,1)</f>
        <v>3.8</v>
      </c>
      <c r="N34" s="11">
        <f>+ROUND([1]consumi!BC279,1)</f>
        <v>69.099999999999994</v>
      </c>
      <c r="O34" s="11">
        <f>+ROUND([1]consumi!BD279,1)</f>
        <v>19.8</v>
      </c>
      <c r="P34" s="11">
        <f>+ROUND([1]consumi!BE279,1)</f>
        <v>2.2000000000000002</v>
      </c>
      <c r="Q34" s="11">
        <f>+ROUND([1]consumi!BF279,1)</f>
        <v>8.6</v>
      </c>
      <c r="R34" s="11">
        <f>+ROUND([1]consumi!BG279,1)</f>
        <v>0.4</v>
      </c>
    </row>
    <row r="35" spans="1:19" ht="13.95" customHeight="1" x14ac:dyDescent="0.3">
      <c r="A35" s="6" t="s">
        <v>4</v>
      </c>
      <c r="B35" s="11">
        <f>+ROUND([1]consumi!AF280,1)</f>
        <v>0.2</v>
      </c>
      <c r="C35" s="11">
        <f>+ROUND([1]consumi!AG280,1)</f>
        <v>1.2</v>
      </c>
      <c r="D35" s="11">
        <f>+ROUND([1]consumi!AH280,1)</f>
        <v>38.4</v>
      </c>
      <c r="E35" s="11">
        <f>+ROUND([1]consumi!AI280,1)</f>
        <v>42.8</v>
      </c>
      <c r="F35" s="11">
        <f>+ROUND([1]consumi!AJ280,1)</f>
        <v>17.3</v>
      </c>
      <c r="G35" s="11">
        <f>+ROUND([1]consumi!AK280,1)</f>
        <v>0.2</v>
      </c>
      <c r="H35" s="11">
        <f>+ROUND([1]consumi!AL280,1)</f>
        <v>0.5</v>
      </c>
      <c r="I35" s="11">
        <f>+ROUND([1]consumi!AM280,1)</f>
        <v>6.7</v>
      </c>
      <c r="J35" s="11">
        <f>+ROUND([1]consumi!AN280,1)</f>
        <v>57.6</v>
      </c>
      <c r="K35" s="11">
        <f>+ROUND([1]consumi!AO280,1)</f>
        <v>24.6</v>
      </c>
      <c r="L35" s="11">
        <f>+ROUND([1]consumi!AP280,1)</f>
        <v>6.5</v>
      </c>
      <c r="M35" s="11">
        <f>+ROUND([1]consumi!AQ280,1)</f>
        <v>4.3</v>
      </c>
      <c r="N35" s="11">
        <f>+ROUND([1]consumi!BC280,1)</f>
        <v>63.2</v>
      </c>
      <c r="O35" s="11">
        <f>+ROUND([1]consumi!BD280,1)</f>
        <v>24.8</v>
      </c>
      <c r="P35" s="11">
        <f>+ROUND([1]consumi!BE280,1)</f>
        <v>2.9</v>
      </c>
      <c r="Q35" s="11">
        <f>+ROUND([1]consumi!BF280,1)</f>
        <v>8.4</v>
      </c>
      <c r="R35" s="11">
        <f>+ROUND([1]consumi!BG280,1)</f>
        <v>0.8</v>
      </c>
    </row>
    <row r="36" spans="1:19" ht="13.95" customHeight="1" x14ac:dyDescent="0.3">
      <c r="A36" s="6" t="s">
        <v>5</v>
      </c>
      <c r="B36" s="11">
        <f>+ROUND([1]consumi!AF281,1)</f>
        <v>0.1</v>
      </c>
      <c r="C36" s="11">
        <f>+ROUND([1]consumi!AG281,1)</f>
        <v>0.8</v>
      </c>
      <c r="D36" s="11">
        <f>+ROUND([1]consumi!AH281,1)</f>
        <v>40.9</v>
      </c>
      <c r="E36" s="11">
        <f>+ROUND([1]consumi!AI281,1)</f>
        <v>40.4</v>
      </c>
      <c r="F36" s="11">
        <f>+ROUND([1]consumi!AJ281,1)</f>
        <v>17.8</v>
      </c>
      <c r="G36" s="11">
        <f>+ROUND([1]consumi!AK281,1)</f>
        <v>0.2</v>
      </c>
      <c r="H36" s="11">
        <f>+ROUND([1]consumi!AL281,1)</f>
        <v>0.2</v>
      </c>
      <c r="I36" s="11">
        <f>+ROUND([1]consumi!AM281,1)</f>
        <v>8</v>
      </c>
      <c r="J36" s="11">
        <f>+ROUND([1]consumi!AN281,1)</f>
        <v>57.8</v>
      </c>
      <c r="K36" s="11">
        <f>+ROUND([1]consumi!AO281,1)</f>
        <v>24.6</v>
      </c>
      <c r="L36" s="11">
        <f>+ROUND([1]consumi!AP281,1)</f>
        <v>6.2</v>
      </c>
      <c r="M36" s="11">
        <f>+ROUND([1]consumi!AQ281,1)</f>
        <v>3.3</v>
      </c>
      <c r="N36" s="11">
        <f>+ROUND([1]consumi!BC281,1)</f>
        <v>63.3</v>
      </c>
      <c r="O36" s="11">
        <f>+ROUND([1]consumi!BD281,1)</f>
        <v>20.9</v>
      </c>
      <c r="P36" s="11">
        <f>+ROUND([1]consumi!BE281,1)</f>
        <v>2.9</v>
      </c>
      <c r="Q36" s="11">
        <f>+ROUND([1]consumi!BF281,1)</f>
        <v>12.1</v>
      </c>
      <c r="R36" s="11">
        <f>+ROUND([1]consumi!BG281,1)</f>
        <v>0.9</v>
      </c>
    </row>
    <row r="37" spans="1:19" ht="13.95" customHeight="1" x14ac:dyDescent="0.3">
      <c r="A37" s="6" t="s">
        <v>6</v>
      </c>
      <c r="B37" s="11">
        <f>+ROUND([1]consumi!AF282,1)</f>
        <v>0.3</v>
      </c>
      <c r="C37" s="11">
        <f>+ROUND([1]consumi!AG282,1)</f>
        <v>1.1000000000000001</v>
      </c>
      <c r="D37" s="11">
        <f>+ROUND([1]consumi!AH282,1)</f>
        <v>44.5</v>
      </c>
      <c r="E37" s="11">
        <f>+ROUND([1]consumi!AI282,1)</f>
        <v>40.700000000000003</v>
      </c>
      <c r="F37" s="11">
        <f>+ROUND([1]consumi!AJ282,1)</f>
        <v>13.2</v>
      </c>
      <c r="G37" s="11">
        <f>+ROUND([1]consumi!AK282,1)</f>
        <v>0.3</v>
      </c>
      <c r="H37" s="11">
        <f>+ROUND([1]consumi!AL282,1)</f>
        <v>1.3</v>
      </c>
      <c r="I37" s="11">
        <f>+ROUND([1]consumi!AM282,1)</f>
        <v>5.2</v>
      </c>
      <c r="J37" s="11">
        <f>+ROUND([1]consumi!AN282,1)</f>
        <v>61.8</v>
      </c>
      <c r="K37" s="11">
        <f>+ROUND([1]consumi!AO282,1)</f>
        <v>23</v>
      </c>
      <c r="L37" s="11">
        <f>+ROUND([1]consumi!AP282,1)</f>
        <v>3.7</v>
      </c>
      <c r="M37" s="11">
        <f>+ROUND([1]consumi!AQ282,1)</f>
        <v>5.0999999999999996</v>
      </c>
      <c r="N37" s="11">
        <f>+ROUND([1]consumi!BC282,1)</f>
        <v>59.7</v>
      </c>
      <c r="O37" s="11">
        <f>+ROUND([1]consumi!BD282,1)</f>
        <v>24.1</v>
      </c>
      <c r="P37" s="11">
        <f>+ROUND([1]consumi!BE282,1)</f>
        <v>3.1</v>
      </c>
      <c r="Q37" s="11">
        <f>+ROUND([1]consumi!BF282,1)</f>
        <v>12.2</v>
      </c>
      <c r="R37" s="11">
        <f>+ROUND([1]consumi!BG282,1)</f>
        <v>0.9</v>
      </c>
    </row>
    <row r="38" spans="1:19" ht="13.95" customHeight="1" x14ac:dyDescent="0.3">
      <c r="A38" s="6" t="s">
        <v>7</v>
      </c>
      <c r="B38" s="11">
        <f>+ROUND([1]consumi!AF283,1)</f>
        <v>0.3</v>
      </c>
      <c r="C38" s="11">
        <f>+ROUND([1]consumi!AG283,1)</f>
        <v>1.9</v>
      </c>
      <c r="D38" s="11">
        <f>+ROUND([1]consumi!AH283,1)</f>
        <v>45.2</v>
      </c>
      <c r="E38" s="11">
        <f>+ROUND([1]consumi!AI283,1)</f>
        <v>38.6</v>
      </c>
      <c r="F38" s="11">
        <f>+ROUND([1]consumi!AJ283,1)</f>
        <v>13.7</v>
      </c>
      <c r="G38" s="11">
        <f>+ROUND([1]consumi!AK283,1)</f>
        <v>0.3</v>
      </c>
      <c r="H38" s="11">
        <f>+ROUND([1]consumi!AL283,1)</f>
        <v>0.3</v>
      </c>
      <c r="I38" s="11">
        <f>+ROUND([1]consumi!AM283,1)</f>
        <v>10.8</v>
      </c>
      <c r="J38" s="11">
        <f>+ROUND([1]consumi!AN283,1)</f>
        <v>60.4</v>
      </c>
      <c r="K38" s="11">
        <f>+ROUND([1]consumi!AO283,1)</f>
        <v>19.899999999999999</v>
      </c>
      <c r="L38" s="11">
        <f>+ROUND([1]consumi!AP283,1)</f>
        <v>4.5999999999999996</v>
      </c>
      <c r="M38" s="11">
        <f>+ROUND([1]consumi!AQ283,1)</f>
        <v>4</v>
      </c>
      <c r="N38" s="11">
        <f>+ROUND([1]consumi!BC283,1)</f>
        <v>63</v>
      </c>
      <c r="O38" s="11">
        <f>+ROUND([1]consumi!BD283,1)</f>
        <v>23.2</v>
      </c>
      <c r="P38" s="11">
        <f>+ROUND([1]consumi!BE283,1)</f>
        <v>6.3</v>
      </c>
      <c r="Q38" s="11">
        <f>+ROUND([1]consumi!BF283,1)</f>
        <v>5.4</v>
      </c>
      <c r="R38" s="11">
        <f>+ROUND([1]consumi!BG283,1)</f>
        <v>2.1</v>
      </c>
    </row>
    <row r="39" spans="1:19" ht="13.95" customHeight="1" x14ac:dyDescent="0.3">
      <c r="A39" s="6" t="s">
        <v>8</v>
      </c>
      <c r="B39" s="11">
        <f>+ROUND([1]consumi!AF284,1)</f>
        <v>0.3</v>
      </c>
      <c r="C39" s="11">
        <f>+ROUND([1]consumi!AG284,1)</f>
        <v>1.6</v>
      </c>
      <c r="D39" s="11">
        <f>+ROUND([1]consumi!AH284,1)</f>
        <v>47.4</v>
      </c>
      <c r="E39" s="11">
        <f>+ROUND([1]consumi!AI284,1)</f>
        <v>37.799999999999997</v>
      </c>
      <c r="F39" s="11">
        <f>+ROUND([1]consumi!AJ284,1)</f>
        <v>12.9</v>
      </c>
      <c r="G39" s="11">
        <f>+ROUND([1]consumi!AK284,1)</f>
        <v>0.2</v>
      </c>
      <c r="H39" s="11">
        <f>+ROUND([1]consumi!AL284,1)</f>
        <v>0.6</v>
      </c>
      <c r="I39" s="11">
        <f>+ROUND([1]consumi!AM284,1)</f>
        <v>9.5</v>
      </c>
      <c r="J39" s="11">
        <f>+ROUND([1]consumi!AN284,1)</f>
        <v>64.599999999999994</v>
      </c>
      <c r="K39" s="11">
        <f>+ROUND([1]consumi!AO284,1)</f>
        <v>20.399999999999999</v>
      </c>
      <c r="L39" s="11">
        <f>+ROUND([1]consumi!AP284,1)</f>
        <v>3.1</v>
      </c>
      <c r="M39" s="11">
        <f>+ROUND([1]consumi!AQ284,1)</f>
        <v>2</v>
      </c>
      <c r="N39" s="11">
        <f>+ROUND([1]consumi!BC284,1)</f>
        <v>66</v>
      </c>
      <c r="O39" s="11">
        <f>+ROUND([1]consumi!BD284,1)</f>
        <v>21</v>
      </c>
      <c r="P39" s="11">
        <f>+ROUND([1]consumi!BE284,1)</f>
        <v>5.3</v>
      </c>
      <c r="Q39" s="11">
        <f>+ROUND([1]consumi!BF284,1)</f>
        <v>6.7</v>
      </c>
      <c r="R39" s="11">
        <f>+ROUND([1]consumi!BG284,1)</f>
        <v>1.2</v>
      </c>
    </row>
    <row r="40" spans="1:19" ht="13.95" customHeight="1" x14ac:dyDescent="0.3">
      <c r="A40" s="6" t="s">
        <v>9</v>
      </c>
      <c r="B40" s="11">
        <f>+ROUND([1]consumi!AF285,1)</f>
        <v>0.4</v>
      </c>
      <c r="C40" s="11">
        <f>+ROUND([1]consumi!AG285,1)</f>
        <v>1.4</v>
      </c>
      <c r="D40" s="11">
        <f>+ROUND([1]consumi!AH285,1)</f>
        <v>45.9</v>
      </c>
      <c r="E40" s="11">
        <f>+ROUND([1]consumi!AI285,1)</f>
        <v>36.799999999999997</v>
      </c>
      <c r="F40" s="11">
        <f>+ROUND([1]consumi!AJ285,1)</f>
        <v>15.4</v>
      </c>
      <c r="G40" s="11">
        <f>+ROUND([1]consumi!AK285,1)</f>
        <v>0.2</v>
      </c>
      <c r="H40" s="11">
        <f>+ROUND([1]consumi!AL285,1)</f>
        <v>1.2</v>
      </c>
      <c r="I40" s="11">
        <f>+ROUND([1]consumi!AM285,1)</f>
        <v>12.1</v>
      </c>
      <c r="J40" s="11">
        <f>+ROUND([1]consumi!AN285,1)</f>
        <v>60.4</v>
      </c>
      <c r="K40" s="11">
        <f>+ROUND([1]consumi!AO285,1)</f>
        <v>19.899999999999999</v>
      </c>
      <c r="L40" s="11">
        <f>+ROUND([1]consumi!AP285,1)</f>
        <v>4.8</v>
      </c>
      <c r="M40" s="11">
        <f>+ROUND([1]consumi!AQ285,1)</f>
        <v>1.8</v>
      </c>
      <c r="N40" s="11">
        <f>+ROUND([1]consumi!BC285,1)</f>
        <v>59.9</v>
      </c>
      <c r="O40" s="11">
        <f>+ROUND([1]consumi!BD285,1)</f>
        <v>24.3</v>
      </c>
      <c r="P40" s="11">
        <f>+ROUND([1]consumi!BE285,1)</f>
        <v>5.4</v>
      </c>
      <c r="Q40" s="11">
        <f>+ROUND([1]consumi!BF285,1)</f>
        <v>9</v>
      </c>
      <c r="R40" s="11">
        <f>+ROUND([1]consumi!BG285,1)</f>
        <v>1.5</v>
      </c>
    </row>
    <row r="41" spans="1:19" ht="13.95" customHeight="1" x14ac:dyDescent="0.3">
      <c r="A41" s="6" t="s">
        <v>10</v>
      </c>
      <c r="B41" s="11">
        <f>+ROUND([1]consumi!AF286,1)</f>
        <v>0.1</v>
      </c>
      <c r="C41" s="11">
        <f>+ROUND([1]consumi!AG286,1)</f>
        <v>2.2000000000000002</v>
      </c>
      <c r="D41" s="11">
        <f>+ROUND([1]consumi!AH286,1)</f>
        <v>50</v>
      </c>
      <c r="E41" s="11">
        <f>+ROUND([1]consumi!AI286,1)</f>
        <v>37.299999999999997</v>
      </c>
      <c r="F41" s="11">
        <f>+ROUND([1]consumi!AJ286,1)</f>
        <v>10.1</v>
      </c>
      <c r="G41" s="11">
        <f>+ROUND([1]consumi!AK286,1)</f>
        <v>0.3</v>
      </c>
      <c r="H41" s="11">
        <f>+ROUND([1]consumi!AL286,1)</f>
        <v>0.7</v>
      </c>
      <c r="I41" s="11">
        <f>+ROUND([1]consumi!AM286,1)</f>
        <v>9.8000000000000007</v>
      </c>
      <c r="J41" s="11">
        <f>+ROUND([1]consumi!AN286,1)</f>
        <v>67.7</v>
      </c>
      <c r="K41" s="11">
        <f>+ROUND([1]consumi!AO286,1)</f>
        <v>17.399999999999999</v>
      </c>
      <c r="L41" s="11">
        <f>+ROUND([1]consumi!AP286,1)</f>
        <v>2.5</v>
      </c>
      <c r="M41" s="11">
        <f>+ROUND([1]consumi!AQ286,1)</f>
        <v>2.1</v>
      </c>
      <c r="N41" s="11">
        <f>+ROUND([1]consumi!BC286,1)</f>
        <v>69.400000000000006</v>
      </c>
      <c r="O41" s="11">
        <f>+ROUND([1]consumi!BD286,1)</f>
        <v>18.5</v>
      </c>
      <c r="P41" s="11">
        <f>+ROUND([1]consumi!BE286,1)</f>
        <v>4.5</v>
      </c>
      <c r="Q41" s="11">
        <f>+ROUND([1]consumi!BF286,1)</f>
        <v>6.4</v>
      </c>
      <c r="R41" s="11">
        <f>+ROUND([1]consumi!BG286,1)</f>
        <v>1.2</v>
      </c>
    </row>
    <row r="42" spans="1:19" ht="13.95" customHeight="1" x14ac:dyDescent="0.3">
      <c r="A42" s="6" t="s">
        <v>11</v>
      </c>
      <c r="B42" s="11">
        <f>+ROUND([1]consumi!AF287,1)</f>
        <v>0.2</v>
      </c>
      <c r="C42" s="11">
        <f>+ROUND([1]consumi!AG287,1)</f>
        <v>1.4</v>
      </c>
      <c r="D42" s="11">
        <f>+ROUND([1]consumi!AH287,1)</f>
        <v>45.9</v>
      </c>
      <c r="E42" s="11">
        <f>+ROUND([1]consumi!AI287,1)</f>
        <v>39.1</v>
      </c>
      <c r="F42" s="11">
        <f>+ROUND([1]consumi!AJ287,1)</f>
        <v>13.5</v>
      </c>
      <c r="G42" s="11">
        <f>+ROUND([1]consumi!AK287,1)</f>
        <v>0.1</v>
      </c>
      <c r="H42" s="11">
        <f>+ROUND([1]consumi!AL287,1)</f>
        <v>0.5</v>
      </c>
      <c r="I42" s="11">
        <f>+ROUND([1]consumi!AM287,1)</f>
        <v>10.7</v>
      </c>
      <c r="J42" s="11">
        <f>+ROUND([1]consumi!AN287,1)</f>
        <v>61.1</v>
      </c>
      <c r="K42" s="11">
        <f>+ROUND([1]consumi!AO287,1)</f>
        <v>21.3</v>
      </c>
      <c r="L42" s="11">
        <f>+ROUND([1]consumi!AP287,1)</f>
        <v>4.0999999999999996</v>
      </c>
      <c r="M42" s="11">
        <f>+ROUND([1]consumi!AQ287,1)</f>
        <v>2.5</v>
      </c>
      <c r="N42" s="11">
        <f>+ROUND([1]consumi!BC287,1)</f>
        <v>68.3</v>
      </c>
      <c r="O42" s="11">
        <f>+ROUND([1]consumi!BD287,1)</f>
        <v>18</v>
      </c>
      <c r="P42" s="11">
        <f>+ROUND([1]consumi!BE287,1)</f>
        <v>5.3</v>
      </c>
      <c r="Q42" s="11">
        <f>+ROUND([1]consumi!BF287,1)</f>
        <v>7.5</v>
      </c>
      <c r="R42" s="11">
        <f>+ROUND([1]consumi!BG287,1)</f>
        <v>1.1000000000000001</v>
      </c>
    </row>
    <row r="43" spans="1:19" ht="13.95" customHeight="1" x14ac:dyDescent="0.3">
      <c r="A43" s="6" t="s">
        <v>0</v>
      </c>
      <c r="B43" s="11">
        <f>+ROUND([1]consumi!AF288,1)</f>
        <v>0.3</v>
      </c>
      <c r="C43" s="11">
        <f>+ROUND([1]consumi!AG288,1)</f>
        <v>1.7</v>
      </c>
      <c r="D43" s="11">
        <f>+ROUND([1]consumi!AH288,1)</f>
        <v>47.1</v>
      </c>
      <c r="E43" s="11">
        <f>+ROUND([1]consumi!AI288,1)</f>
        <v>39.200000000000003</v>
      </c>
      <c r="F43" s="11">
        <f>+ROUND([1]consumi!AJ288,1)</f>
        <v>11.7</v>
      </c>
      <c r="G43" s="11">
        <f>+ROUND([1]consumi!AK288,1)</f>
        <v>0.2</v>
      </c>
      <c r="H43" s="11">
        <f>+ROUND([1]consumi!AL288,1)</f>
        <v>0.6</v>
      </c>
      <c r="I43" s="11">
        <f>+ROUND([1]consumi!AM288,1)</f>
        <v>8.6999999999999993</v>
      </c>
      <c r="J43" s="11">
        <f>+ROUND([1]consumi!AN288,1)</f>
        <v>67.3</v>
      </c>
      <c r="K43" s="11">
        <f>+ROUND([1]consumi!AO288,1)</f>
        <v>18.899999999999999</v>
      </c>
      <c r="L43" s="11">
        <f>+ROUND([1]consumi!AP288,1)</f>
        <v>2.2999999999999998</v>
      </c>
      <c r="M43" s="11">
        <f>+ROUND([1]consumi!AQ288,1)</f>
        <v>2.4</v>
      </c>
      <c r="N43" s="11">
        <f>+ROUND([1]consumi!BC288,1)</f>
        <v>70.7</v>
      </c>
      <c r="O43" s="11">
        <f>+ROUND([1]consumi!BD288,1)</f>
        <v>16.5</v>
      </c>
      <c r="P43" s="11">
        <f>+ROUND([1]consumi!BE288,1)</f>
        <v>5.2</v>
      </c>
      <c r="Q43" s="11">
        <f>+ROUND([1]consumi!BF288,1)</f>
        <v>6.3</v>
      </c>
      <c r="R43" s="11">
        <f>+ROUND([1]consumi!BG288,1)</f>
        <v>1.5</v>
      </c>
    </row>
    <row r="44" spans="1:19" ht="13.95" customHeight="1" x14ac:dyDescent="0.3">
      <c r="A44" s="6" t="s">
        <v>1</v>
      </c>
      <c r="B44" s="11">
        <f>+ROUND([1]consumi!AF289,1)</f>
        <v>0.1</v>
      </c>
      <c r="C44" s="11">
        <f>+ROUND([1]consumi!AG289,1)</f>
        <v>1.7</v>
      </c>
      <c r="D44" s="11">
        <f>+ROUND([1]consumi!AH289,1)</f>
        <v>43.6</v>
      </c>
      <c r="E44" s="11">
        <f>+ROUND([1]consumi!AI289,1)</f>
        <v>39.6</v>
      </c>
      <c r="F44" s="11">
        <f>+ROUND([1]consumi!AJ289,1)</f>
        <v>14.8</v>
      </c>
      <c r="G44" s="11">
        <f>+ROUND([1]consumi!AK289,1)</f>
        <v>0.3</v>
      </c>
      <c r="H44" s="11">
        <f>+ROUND([1]consumi!AL289,1)</f>
        <v>0.4</v>
      </c>
      <c r="I44" s="11">
        <f>+ROUND([1]consumi!AM289,1)</f>
        <v>10.4</v>
      </c>
      <c r="J44" s="11">
        <f>+ROUND([1]consumi!AN289,1)</f>
        <v>59.9</v>
      </c>
      <c r="K44" s="11">
        <f>+ROUND([1]consumi!AO289,1)</f>
        <v>21.5</v>
      </c>
      <c r="L44" s="11">
        <f>+ROUND([1]consumi!AP289,1)</f>
        <v>4.4000000000000004</v>
      </c>
      <c r="M44" s="11">
        <f>+ROUND([1]consumi!AQ289,1)</f>
        <v>3.6</v>
      </c>
      <c r="N44" s="11">
        <f>+ROUND([1]consumi!BC289,1)</f>
        <v>66.2</v>
      </c>
      <c r="O44" s="11">
        <f>+ROUND([1]consumi!BD289,1)</f>
        <v>19.600000000000001</v>
      </c>
      <c r="P44" s="11">
        <f>+ROUND([1]consumi!BE289,1)</f>
        <v>5.4</v>
      </c>
      <c r="Q44" s="11">
        <f>+ROUND([1]consumi!BF289,1)</f>
        <v>7.1</v>
      </c>
      <c r="R44" s="11">
        <f>+ROUND([1]consumi!BG289,1)</f>
        <v>1.9</v>
      </c>
    </row>
    <row r="45" spans="1:19" ht="13.95" customHeight="1" x14ac:dyDescent="0.3">
      <c r="A45" s="82" t="s">
        <v>36</v>
      </c>
      <c r="B45" s="82"/>
      <c r="C45" s="82"/>
      <c r="D45" s="82"/>
      <c r="E45" s="82"/>
      <c r="F45" s="82"/>
      <c r="G45" s="82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</row>
    <row r="46" spans="1:19" ht="21.6" customHeight="1" x14ac:dyDescent="0.3">
      <c r="A46" s="83" t="s">
        <v>80</v>
      </c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19"/>
    </row>
    <row r="47" spans="1:19" ht="13.95" hidden="1" customHeight="1" x14ac:dyDescent="0.3">
      <c r="A47" s="83"/>
      <c r="B47" s="83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19"/>
    </row>
    <row r="48" spans="1:19" ht="15" customHeight="1" x14ac:dyDescent="0.3">
      <c r="A48" s="71" t="s">
        <v>50</v>
      </c>
      <c r="B48" s="71"/>
      <c r="C48" s="71"/>
      <c r="D48" s="71"/>
      <c r="E48" s="71"/>
      <c r="F48" s="71"/>
      <c r="G48" s="71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</row>
    <row r="53" spans="2:2" ht="13.95" customHeight="1" x14ac:dyDescent="0.3">
      <c r="B53" s="20"/>
    </row>
  </sheetData>
  <mergeCells count="7">
    <mergeCell ref="A1:R1"/>
    <mergeCell ref="A48:S48"/>
    <mergeCell ref="N2:R2"/>
    <mergeCell ref="B2:G2"/>
    <mergeCell ref="H2:M2"/>
    <mergeCell ref="A45:G45"/>
    <mergeCell ref="A46:R4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7"/>
  <sheetViews>
    <sheetView showGridLines="0" topLeftCell="A22" workbookViewId="0">
      <selection activeCell="K50" sqref="K50"/>
    </sheetView>
  </sheetViews>
  <sheetFormatPr defaultColWidth="9.109375" defaultRowHeight="13.95" customHeight="1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5.44140625" style="3" customWidth="1"/>
    <col min="8" max="8" width="6.44140625" style="3" customWidth="1"/>
    <col min="9" max="9" width="5.5546875" style="3" customWidth="1"/>
    <col min="10" max="10" width="6.109375" style="3" customWidth="1"/>
    <col min="11" max="11" width="5" style="3" customWidth="1"/>
    <col min="12" max="12" width="4" style="3" customWidth="1"/>
    <col min="13" max="14" width="4.109375" style="3" customWidth="1"/>
    <col min="15" max="15" width="4.44140625" style="3" customWidth="1"/>
    <col min="16" max="16" width="4.5546875" style="3" customWidth="1"/>
    <col min="17" max="30" width="4.109375" style="3" customWidth="1"/>
    <col min="31" max="16384" width="9.109375" style="3"/>
  </cols>
  <sheetData>
    <row r="1" spans="1:20" ht="18" customHeight="1" x14ac:dyDescent="0.3">
      <c r="A1" s="84" t="s">
        <v>69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30"/>
      <c r="R1" s="30"/>
      <c r="S1" s="31"/>
      <c r="T1" s="1"/>
    </row>
    <row r="2" spans="1:20" s="8" customFormat="1" ht="28.2" customHeight="1" x14ac:dyDescent="0.25">
      <c r="A2" s="14" t="s">
        <v>12</v>
      </c>
      <c r="B2" s="73" t="s">
        <v>45</v>
      </c>
      <c r="C2" s="86"/>
      <c r="D2" s="86"/>
      <c r="E2" s="86"/>
      <c r="F2" s="88"/>
      <c r="G2" s="81" t="s">
        <v>59</v>
      </c>
      <c r="H2" s="86"/>
      <c r="I2" s="86"/>
      <c r="J2" s="88"/>
      <c r="K2" s="81" t="s">
        <v>60</v>
      </c>
      <c r="L2" s="86"/>
      <c r="M2" s="86"/>
      <c r="N2" s="86"/>
      <c r="O2" s="86"/>
      <c r="P2" s="89"/>
    </row>
    <row r="3" spans="1:20" s="8" customFormat="1" ht="13.2" customHeight="1" x14ac:dyDescent="0.3">
      <c r="A3" s="15" t="s">
        <v>35</v>
      </c>
      <c r="B3" s="16" t="s">
        <v>29</v>
      </c>
      <c r="C3" s="16" t="s">
        <v>30</v>
      </c>
      <c r="D3" s="22" t="s">
        <v>32</v>
      </c>
      <c r="E3" s="22" t="s">
        <v>33</v>
      </c>
      <c r="F3" s="24" t="s">
        <v>34</v>
      </c>
      <c r="G3" s="16" t="s">
        <v>29</v>
      </c>
      <c r="H3" s="16" t="s">
        <v>31</v>
      </c>
      <c r="I3" s="22" t="s">
        <v>33</v>
      </c>
      <c r="J3" s="24" t="s">
        <v>34</v>
      </c>
      <c r="K3" s="18" t="s">
        <v>29</v>
      </c>
      <c r="L3" s="16" t="s">
        <v>30</v>
      </c>
      <c r="M3" s="16" t="s">
        <v>31</v>
      </c>
      <c r="N3" s="22" t="s">
        <v>32</v>
      </c>
      <c r="O3" s="23" t="s">
        <v>33</v>
      </c>
      <c r="P3" s="36" t="s">
        <v>34</v>
      </c>
    </row>
    <row r="4" spans="1:20" ht="13.95" customHeight="1" x14ac:dyDescent="0.3">
      <c r="A4" s="5">
        <v>2010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20" ht="13.95" customHeight="1" x14ac:dyDescent="0.3">
      <c r="A5" s="6" t="s">
        <v>1</v>
      </c>
      <c r="B5" s="11">
        <f>ROUND(+[1]consumi!AX253,1)</f>
        <v>7</v>
      </c>
      <c r="C5" s="11">
        <f>ROUND(+[1]consumi!AY253,1)</f>
        <v>29.8</v>
      </c>
      <c r="D5" s="11">
        <f>ROUND(+[1]consumi!AZ253,1)</f>
        <v>23.8</v>
      </c>
      <c r="E5" s="11">
        <f>ROUND(+[1]consumi!BA253,1)</f>
        <v>36.299999999999997</v>
      </c>
      <c r="F5" s="11">
        <f>ROUND(+[1]consumi!BB253,1)</f>
        <v>3.2</v>
      </c>
      <c r="G5" s="11">
        <f>ROUND(+[1]consumi!BH253,1)</f>
        <v>11.4</v>
      </c>
      <c r="H5" s="11">
        <f>ROUND(+[1]consumi!BI253,1)</f>
        <v>36.200000000000003</v>
      </c>
      <c r="I5" s="11">
        <f>ROUND(+[1]consumi!BJ253,1)</f>
        <v>45.7</v>
      </c>
      <c r="J5" s="11">
        <f>ROUND(+[1]consumi!BK253,1)</f>
        <v>6.9</v>
      </c>
      <c r="K5" s="11">
        <f>ROUND(+[1]consumi!BL253,1)</f>
        <v>1.2</v>
      </c>
      <c r="L5" s="11">
        <f>ROUND(+[1]consumi!BM253,1)</f>
        <v>4.5</v>
      </c>
      <c r="M5" s="11">
        <f>ROUND(+[1]consumi!BN253,1)</f>
        <v>46.6</v>
      </c>
      <c r="N5" s="11">
        <f>ROUND(+[1]consumi!BO253,1)</f>
        <v>16</v>
      </c>
      <c r="O5" s="11">
        <f>ROUND(+[1]consumi!BP253,1)</f>
        <v>26.5</v>
      </c>
      <c r="P5" s="11">
        <f>ROUND(+[1]consumi!BQ253,1)</f>
        <v>5.4</v>
      </c>
    </row>
    <row r="6" spans="1:20" ht="13.95" customHeight="1" x14ac:dyDescent="0.3">
      <c r="A6" s="4">
        <v>2011</v>
      </c>
      <c r="B6" s="2"/>
      <c r="C6" s="2"/>
      <c r="D6" s="7"/>
      <c r="E6" s="2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20" ht="13.95" customHeight="1" x14ac:dyDescent="0.3">
      <c r="A7" s="6" t="s">
        <v>2</v>
      </c>
      <c r="B7" s="11">
        <f>ROUND(+[1]consumi!AX254,1)</f>
        <v>8.1999999999999993</v>
      </c>
      <c r="C7" s="11">
        <f>ROUND(+[1]consumi!AY254,1)</f>
        <v>25.7</v>
      </c>
      <c r="D7" s="11">
        <f>ROUND(+[1]consumi!AZ254,1)</f>
        <v>19.600000000000001</v>
      </c>
      <c r="E7" s="11">
        <f>ROUND(+[1]consumi!BA254,1)</f>
        <v>43.5</v>
      </c>
      <c r="F7" s="11">
        <f>ROUND(+[1]consumi!BB254,1)</f>
        <v>3.1</v>
      </c>
      <c r="G7" s="11">
        <f>ROUND(+[1]consumi!BH254,1)</f>
        <v>13.6</v>
      </c>
      <c r="H7" s="11">
        <f>ROUND(+[1]consumi!BI254,1)</f>
        <v>32.4</v>
      </c>
      <c r="I7" s="11">
        <f>ROUND(+[1]consumi!BJ254,1)</f>
        <v>42.1</v>
      </c>
      <c r="J7" s="11">
        <f>ROUND(+[1]consumi!BK254,1)</f>
        <v>12</v>
      </c>
      <c r="K7" s="11">
        <f>ROUND(+[1]consumi!BL254,1)</f>
        <v>0.9</v>
      </c>
      <c r="L7" s="11">
        <f>ROUND(+[1]consumi!BM254,1)</f>
        <v>5.0999999999999996</v>
      </c>
      <c r="M7" s="11">
        <f>ROUND(+[1]consumi!BN254,1)</f>
        <v>34.4</v>
      </c>
      <c r="N7" s="11">
        <f>ROUND(+[1]consumi!BO254,1)</f>
        <v>22</v>
      </c>
      <c r="O7" s="11">
        <f>ROUND(+[1]consumi!BP254,1)</f>
        <v>28.2</v>
      </c>
      <c r="P7" s="11">
        <f>ROUND(+[1]consumi!BQ254,1)</f>
        <v>9.5</v>
      </c>
    </row>
    <row r="8" spans="1:20" ht="13.95" customHeight="1" x14ac:dyDescent="0.3">
      <c r="A8" s="6" t="s">
        <v>3</v>
      </c>
      <c r="B8" s="11">
        <f>ROUND(+[1]consumi!AX255,1)</f>
        <v>7.3</v>
      </c>
      <c r="C8" s="11">
        <f>ROUND(+[1]consumi!AY255,1)</f>
        <v>27.3</v>
      </c>
      <c r="D8" s="11">
        <f>ROUND(+[1]consumi!AZ255,1)</f>
        <v>25.8</v>
      </c>
      <c r="E8" s="11">
        <f>ROUND(+[1]consumi!BA255,1)</f>
        <v>34.5</v>
      </c>
      <c r="F8" s="11">
        <f>ROUND(+[1]consumi!BB255,1)</f>
        <v>5.2</v>
      </c>
      <c r="G8" s="11">
        <f>ROUND(+[1]consumi!BH255,1)</f>
        <v>11.5</v>
      </c>
      <c r="H8" s="11">
        <f>ROUND(+[1]consumi!BI255,1)</f>
        <v>30</v>
      </c>
      <c r="I8" s="11">
        <f>ROUND(+[1]consumi!BJ255,1)</f>
        <v>50.2</v>
      </c>
      <c r="J8" s="11">
        <f>ROUND(+[1]consumi!BK255,1)</f>
        <v>8.4</v>
      </c>
      <c r="K8" s="11">
        <f>ROUND(+[1]consumi!BL255,1)</f>
        <v>1.1000000000000001</v>
      </c>
      <c r="L8" s="11">
        <f>ROUND(+[1]consumi!BM255,1)</f>
        <v>5.3</v>
      </c>
      <c r="M8" s="11">
        <f>ROUND(+[1]consumi!BN255,1)</f>
        <v>43.2</v>
      </c>
      <c r="N8" s="11">
        <f>ROUND(+[1]consumi!BO255,1)</f>
        <v>16.5</v>
      </c>
      <c r="O8" s="11">
        <f>ROUND(+[1]consumi!BP255,1)</f>
        <v>27.3</v>
      </c>
      <c r="P8" s="11">
        <f>ROUND(+[1]consumi!BQ255,1)</f>
        <v>6.8</v>
      </c>
    </row>
    <row r="9" spans="1:20" ht="13.95" customHeight="1" x14ac:dyDescent="0.3">
      <c r="A9" s="1" t="s">
        <v>4</v>
      </c>
      <c r="B9" s="11">
        <f>ROUND(+[1]consumi!AX256,1)</f>
        <v>8.1999999999999993</v>
      </c>
      <c r="C9" s="11">
        <f>ROUND(+[1]consumi!AY256,1)</f>
        <v>29</v>
      </c>
      <c r="D9" s="11">
        <f>ROUND(+[1]consumi!AZ256,1)</f>
        <v>23</v>
      </c>
      <c r="E9" s="11">
        <f>ROUND(+[1]consumi!BA256,1)</f>
        <v>36</v>
      </c>
      <c r="F9" s="11">
        <f>ROUND(+[1]consumi!BB256,1)</f>
        <v>4</v>
      </c>
      <c r="G9" s="11">
        <f>ROUND(+[1]consumi!BH256,1)</f>
        <v>12.1</v>
      </c>
      <c r="H9" s="11">
        <f>ROUND(+[1]consumi!BI256,1)</f>
        <v>27.9</v>
      </c>
      <c r="I9" s="11">
        <f>ROUND(+[1]consumi!BJ256,1)</f>
        <v>52.2</v>
      </c>
      <c r="J9" s="11">
        <f>ROUND(+[1]consumi!BK256,1)</f>
        <v>7.9</v>
      </c>
      <c r="K9" s="11">
        <f>ROUND(+[1]consumi!BL256,1)</f>
        <v>0.6</v>
      </c>
      <c r="L9" s="11">
        <f>ROUND(+[1]consumi!BM256,1)</f>
        <v>4.4000000000000004</v>
      </c>
      <c r="M9" s="11">
        <f>ROUND(+[1]consumi!BN256,1)</f>
        <v>44.9</v>
      </c>
      <c r="N9" s="11">
        <f>ROUND(+[1]consumi!BO256,1)</f>
        <v>16.8</v>
      </c>
      <c r="O9" s="11">
        <f>ROUND(+[1]consumi!BP256,1)</f>
        <v>25.7</v>
      </c>
      <c r="P9" s="11">
        <f>ROUND(+[1]consumi!BQ256,1)</f>
        <v>7.7</v>
      </c>
    </row>
    <row r="10" spans="1:20" ht="13.95" customHeight="1" x14ac:dyDescent="0.3">
      <c r="A10" s="6" t="s">
        <v>5</v>
      </c>
      <c r="B10" s="11">
        <f>ROUND(+[1]consumi!AX257,1)</f>
        <v>6.3</v>
      </c>
      <c r="C10" s="11">
        <f>ROUND(+[1]consumi!AY257,1)</f>
        <v>28.8</v>
      </c>
      <c r="D10" s="11">
        <f>ROUND(+[1]consumi!AZ257,1)</f>
        <v>21.9</v>
      </c>
      <c r="E10" s="11">
        <f>ROUND(+[1]consumi!BA257,1)</f>
        <v>39.1</v>
      </c>
      <c r="F10" s="11">
        <f>ROUND(+[1]consumi!BB257,1)</f>
        <v>4.0999999999999996</v>
      </c>
      <c r="G10" s="11">
        <f>ROUND(+[1]consumi!BH257,1)</f>
        <v>11.7</v>
      </c>
      <c r="H10" s="11">
        <f>ROUND(+[1]consumi!BI257,1)</f>
        <v>34</v>
      </c>
      <c r="I10" s="11">
        <f>ROUND(+[1]consumi!BJ257,1)</f>
        <v>45.7</v>
      </c>
      <c r="J10" s="11">
        <f>ROUND(+[1]consumi!BK257,1)</f>
        <v>8.6999999999999993</v>
      </c>
      <c r="K10" s="11">
        <f>ROUND(+[1]consumi!BL257,1)</f>
        <v>1.1000000000000001</v>
      </c>
      <c r="L10" s="11">
        <f>ROUND(+[1]consumi!BM257,1)</f>
        <v>4</v>
      </c>
      <c r="M10" s="11">
        <f>ROUND(+[1]consumi!BN257,1)</f>
        <v>42.6</v>
      </c>
      <c r="N10" s="11">
        <f>ROUND(+[1]consumi!BO257,1)</f>
        <v>20.8</v>
      </c>
      <c r="O10" s="11">
        <f>ROUND(+[1]consumi!BP257,1)</f>
        <v>25.9</v>
      </c>
      <c r="P10" s="11">
        <f>ROUND(+[1]consumi!BQ257,1)</f>
        <v>5.8</v>
      </c>
    </row>
    <row r="11" spans="1:20" ht="13.95" customHeight="1" x14ac:dyDescent="0.3">
      <c r="A11" s="35" t="s">
        <v>6</v>
      </c>
      <c r="B11" s="11">
        <f>ROUND(+[1]consumi!AX258,1)</f>
        <v>9.1</v>
      </c>
      <c r="C11" s="11">
        <f>ROUND(+[1]consumi!AY258,1)</f>
        <v>27.3</v>
      </c>
      <c r="D11" s="11">
        <f>ROUND(+[1]consumi!AZ258,1)</f>
        <v>20.399999999999999</v>
      </c>
      <c r="E11" s="11">
        <f>ROUND(+[1]consumi!BA258,1)</f>
        <v>38.5</v>
      </c>
      <c r="F11" s="11">
        <f>ROUND(+[1]consumi!BB258,1)</f>
        <v>4.8</v>
      </c>
      <c r="G11" s="11">
        <f>ROUND(+[1]consumi!BH258,1)</f>
        <v>12.3</v>
      </c>
      <c r="H11" s="11">
        <f>ROUND(+[1]consumi!BI258,1)</f>
        <v>37.200000000000003</v>
      </c>
      <c r="I11" s="11">
        <f>ROUND(+[1]consumi!BJ258,1)</f>
        <v>40.9</v>
      </c>
      <c r="J11" s="11">
        <f>ROUND(+[1]consumi!BK258,1)</f>
        <v>9.6999999999999993</v>
      </c>
      <c r="K11" s="11">
        <f>ROUND(+[1]consumi!BL258,1)</f>
        <v>1.2</v>
      </c>
      <c r="L11" s="11">
        <f>ROUND(+[1]consumi!BM258,1)</f>
        <v>4.4000000000000004</v>
      </c>
      <c r="M11" s="11">
        <f>ROUND(+[1]consumi!BN258,1)</f>
        <v>30.3</v>
      </c>
      <c r="N11" s="11">
        <f>ROUND(+[1]consumi!BO258,1)</f>
        <v>18.600000000000001</v>
      </c>
      <c r="O11" s="11">
        <f>ROUND(+[1]consumi!BP258,1)</f>
        <v>40.6</v>
      </c>
      <c r="P11" s="11">
        <f>ROUND(+[1]consumi!BQ258,1)</f>
        <v>5</v>
      </c>
    </row>
    <row r="12" spans="1:20" ht="13.95" customHeight="1" x14ac:dyDescent="0.3">
      <c r="A12" s="35" t="s">
        <v>7</v>
      </c>
      <c r="B12" s="11">
        <f>ROUND(+[1]consumi!AX259,1)</f>
        <v>8.1</v>
      </c>
      <c r="C12" s="11">
        <f>ROUND(+[1]consumi!AY259,1)</f>
        <v>26.6</v>
      </c>
      <c r="D12" s="11">
        <f>ROUND(+[1]consumi!AZ259,1)</f>
        <v>26.6</v>
      </c>
      <c r="E12" s="11">
        <f>ROUND(+[1]consumi!BA259,1)</f>
        <v>34.799999999999997</v>
      </c>
      <c r="F12" s="11">
        <f>ROUND(+[1]consumi!BB259,1)</f>
        <v>3.9</v>
      </c>
      <c r="G12" s="11">
        <f>ROUND(+[1]consumi!BH259,1)</f>
        <v>11.3</v>
      </c>
      <c r="H12" s="11">
        <f>ROUND(+[1]consumi!BI259,1)</f>
        <v>38.1</v>
      </c>
      <c r="I12" s="11">
        <f>ROUND(+[1]consumi!BJ259,1)</f>
        <v>44.1</v>
      </c>
      <c r="J12" s="11">
        <f>ROUND(+[1]consumi!BK259,1)</f>
        <v>6.6</v>
      </c>
      <c r="K12" s="11">
        <f>ROUND(+[1]consumi!BL259,1)</f>
        <v>1.3</v>
      </c>
      <c r="L12" s="11">
        <f>ROUND(+[1]consumi!BM259,1)</f>
        <v>4</v>
      </c>
      <c r="M12" s="11">
        <f>ROUND(+[1]consumi!BN259,1)</f>
        <v>42.8</v>
      </c>
      <c r="N12" s="11">
        <f>ROUND(+[1]consumi!BO259,1)</f>
        <v>20.2</v>
      </c>
      <c r="O12" s="11">
        <f>ROUND(+[1]consumi!BP259,1)</f>
        <v>26.4</v>
      </c>
      <c r="P12" s="11">
        <f>ROUND(+[1]consumi!BQ259,1)</f>
        <v>5.4</v>
      </c>
    </row>
    <row r="13" spans="1:20" ht="13.95" customHeight="1" x14ac:dyDescent="0.3">
      <c r="A13" s="35" t="s">
        <v>8</v>
      </c>
      <c r="B13" s="11">
        <f>ROUND(+[1]consumi!AX260,1)</f>
        <v>5.6</v>
      </c>
      <c r="C13" s="11">
        <f>ROUND(+[1]consumi!AY260,1)</f>
        <v>26.3</v>
      </c>
      <c r="D13" s="11">
        <f>ROUND(+[1]consumi!AZ260,1)</f>
        <v>19</v>
      </c>
      <c r="E13" s="11">
        <f>ROUND(+[1]consumi!BA260,1)</f>
        <v>45.3</v>
      </c>
      <c r="F13" s="11">
        <f>ROUND(+[1]consumi!BB260,1)</f>
        <v>3.9</v>
      </c>
      <c r="G13" s="11">
        <f>ROUND(+[1]consumi!BH260,1)</f>
        <v>11.3</v>
      </c>
      <c r="H13" s="11">
        <f>ROUND(+[1]consumi!BI260,1)</f>
        <v>35.200000000000003</v>
      </c>
      <c r="I13" s="11">
        <f>ROUND(+[1]consumi!BJ260,1)</f>
        <v>44.8</v>
      </c>
      <c r="J13" s="11">
        <f>ROUND(+[1]consumi!BK260,1)</f>
        <v>8.8000000000000007</v>
      </c>
      <c r="K13" s="11">
        <f>ROUND(+[1]consumi!BL260,1)</f>
        <v>0.8</v>
      </c>
      <c r="L13" s="11">
        <f>ROUND(+[1]consumi!BM260,1)</f>
        <v>4.5999999999999996</v>
      </c>
      <c r="M13" s="11">
        <f>ROUND(+[1]consumi!BN260,1)</f>
        <v>39.1</v>
      </c>
      <c r="N13" s="11">
        <f>ROUND(+[1]consumi!BO260,1)</f>
        <v>17.5</v>
      </c>
      <c r="O13" s="11">
        <f>ROUND(+[1]consumi!BP260,1)</f>
        <v>29.4</v>
      </c>
      <c r="P13" s="11">
        <f>ROUND(+[1]consumi!BQ260,1)</f>
        <v>8.8000000000000007</v>
      </c>
    </row>
    <row r="14" spans="1:20" ht="13.95" customHeight="1" x14ac:dyDescent="0.3">
      <c r="A14" s="6" t="s">
        <v>9</v>
      </c>
      <c r="B14" s="11">
        <f>ROUND(+[1]consumi!AX261,1)</f>
        <v>4.9000000000000004</v>
      </c>
      <c r="C14" s="11">
        <f>ROUND(+[1]consumi!AY261,1)</f>
        <v>23.5</v>
      </c>
      <c r="D14" s="11">
        <f>ROUND(+[1]consumi!AZ261,1)</f>
        <v>26.5</v>
      </c>
      <c r="E14" s="11">
        <f>ROUND(+[1]consumi!BA261,1)</f>
        <v>40.5</v>
      </c>
      <c r="F14" s="11">
        <f>ROUND(+[1]consumi!BB261,1)</f>
        <v>4.8</v>
      </c>
      <c r="G14" s="11">
        <f>ROUND(+[1]consumi!BH261,1)</f>
        <v>7.3</v>
      </c>
      <c r="H14" s="11">
        <f>ROUND(+[1]consumi!BI261,1)</f>
        <v>31.7</v>
      </c>
      <c r="I14" s="11">
        <f>ROUND(+[1]consumi!BJ261,1)</f>
        <v>54.1</v>
      </c>
      <c r="J14" s="11">
        <f>ROUND(+[1]consumi!BK261,1)</f>
        <v>7</v>
      </c>
      <c r="K14" s="11">
        <f>ROUND(+[1]consumi!BL261,1)</f>
        <v>0.4</v>
      </c>
      <c r="L14" s="11">
        <f>ROUND(+[1]consumi!BM261,1)</f>
        <v>3.2</v>
      </c>
      <c r="M14" s="11">
        <f>ROUND(+[1]consumi!BN261,1)</f>
        <v>41.9</v>
      </c>
      <c r="N14" s="11">
        <f>ROUND(+[1]consumi!BO261,1)</f>
        <v>14.8</v>
      </c>
      <c r="O14" s="11">
        <f>ROUND(+[1]consumi!BP261,1)</f>
        <v>28.7</v>
      </c>
      <c r="P14" s="11">
        <f>ROUND(+[1]consumi!BQ261,1)</f>
        <v>11.1</v>
      </c>
    </row>
    <row r="15" spans="1:20" ht="13.95" customHeight="1" x14ac:dyDescent="0.3">
      <c r="A15" s="1" t="s">
        <v>10</v>
      </c>
      <c r="B15" s="11">
        <f>ROUND(+[1]consumi!AX262,1)</f>
        <v>4.0999999999999996</v>
      </c>
      <c r="C15" s="11">
        <f>ROUND(+[1]consumi!AY262,1)</f>
        <v>29.4</v>
      </c>
      <c r="D15" s="11">
        <f>ROUND(+[1]consumi!AZ262,1)</f>
        <v>26.1</v>
      </c>
      <c r="E15" s="11">
        <f>ROUND(+[1]consumi!BA262,1)</f>
        <v>36.6</v>
      </c>
      <c r="F15" s="11">
        <f>ROUND(+[1]consumi!BB262,1)</f>
        <v>3.9</v>
      </c>
      <c r="G15" s="11">
        <f>ROUND(+[1]consumi!BH262,1)</f>
        <v>8</v>
      </c>
      <c r="H15" s="11">
        <f>ROUND(+[1]consumi!BI262,1)</f>
        <v>32.200000000000003</v>
      </c>
      <c r="I15" s="11">
        <f>ROUND(+[1]consumi!BJ262,1)</f>
        <v>54.6</v>
      </c>
      <c r="J15" s="11">
        <f>ROUND(+[1]consumi!BK262,1)</f>
        <v>5.3</v>
      </c>
      <c r="K15" s="11">
        <f>ROUND(+[1]consumi!BL262,1)</f>
        <v>0.6</v>
      </c>
      <c r="L15" s="11">
        <f>ROUND(+[1]consumi!BM262,1)</f>
        <v>4.3</v>
      </c>
      <c r="M15" s="11">
        <f>ROUND(+[1]consumi!BN262,1)</f>
        <v>45.1</v>
      </c>
      <c r="N15" s="11">
        <f>ROUND(+[1]consumi!BO262,1)</f>
        <v>18.399999999999999</v>
      </c>
      <c r="O15" s="11">
        <f>ROUND(+[1]consumi!BP262,1)</f>
        <v>21.3</v>
      </c>
      <c r="P15" s="11">
        <f>ROUND(+[1]consumi!BQ262,1)</f>
        <v>10.5</v>
      </c>
    </row>
    <row r="16" spans="1:20" ht="13.95" customHeight="1" x14ac:dyDescent="0.3">
      <c r="A16" s="6" t="s">
        <v>11</v>
      </c>
      <c r="B16" s="11">
        <f>ROUND(+[1]consumi!AX263,1)</f>
        <v>5</v>
      </c>
      <c r="C16" s="11">
        <f>ROUND(+[1]consumi!AY263,1)</f>
        <v>21.1</v>
      </c>
      <c r="D16" s="11">
        <f>ROUND(+[1]consumi!AZ263,1)</f>
        <v>21.2</v>
      </c>
      <c r="E16" s="11">
        <f>ROUND(+[1]consumi!BA263,1)</f>
        <v>49.2</v>
      </c>
      <c r="F16" s="11">
        <f>ROUND(+[1]consumi!BB263,1)</f>
        <v>3.5</v>
      </c>
      <c r="G16" s="11">
        <f>ROUND(+[1]consumi!BH263,1)</f>
        <v>7.2</v>
      </c>
      <c r="H16" s="11">
        <f>ROUND(+[1]consumi!BI263,1)</f>
        <v>30.5</v>
      </c>
      <c r="I16" s="11">
        <f>ROUND(+[1]consumi!BJ263,1)</f>
        <v>54.2</v>
      </c>
      <c r="J16" s="11">
        <f>ROUND(+[1]consumi!BK263,1)</f>
        <v>8.1999999999999993</v>
      </c>
      <c r="K16" s="11">
        <f>ROUND(+[1]consumi!BL263,1)</f>
        <v>0.6</v>
      </c>
      <c r="L16" s="11">
        <f>ROUND(+[1]consumi!BM263,1)</f>
        <v>5</v>
      </c>
      <c r="M16" s="11">
        <f>ROUND(+[1]consumi!BN263,1)</f>
        <v>41.3</v>
      </c>
      <c r="N16" s="11">
        <f>ROUND(+[1]consumi!BO263,1)</f>
        <v>17.8</v>
      </c>
      <c r="O16" s="11">
        <f>ROUND(+[1]consumi!BP263,1)</f>
        <v>28.5</v>
      </c>
      <c r="P16" s="11">
        <f>ROUND(+[1]consumi!BQ263,1)</f>
        <v>7</v>
      </c>
    </row>
    <row r="17" spans="1:16" ht="13.95" customHeight="1" x14ac:dyDescent="0.3">
      <c r="A17" s="6" t="s">
        <v>0</v>
      </c>
      <c r="B17" s="11">
        <f>ROUND(+[1]consumi!AX264,1)</f>
        <v>5.5</v>
      </c>
      <c r="C17" s="11">
        <f>ROUND(+[1]consumi!AY264,1)</f>
        <v>24.1</v>
      </c>
      <c r="D17" s="11">
        <f>ROUND(+[1]consumi!AZ264,1)</f>
        <v>26.6</v>
      </c>
      <c r="E17" s="11">
        <f>ROUND(+[1]consumi!BA264,1)</f>
        <v>40.1</v>
      </c>
      <c r="F17" s="11">
        <f>ROUND(+[1]consumi!BB264,1)</f>
        <v>3.8</v>
      </c>
      <c r="G17" s="11">
        <f>ROUND(+[1]consumi!BH264,1)</f>
        <v>8.8000000000000007</v>
      </c>
      <c r="H17" s="11">
        <f>ROUND(+[1]consumi!BI264,1)</f>
        <v>30.4</v>
      </c>
      <c r="I17" s="11">
        <f>ROUND(+[1]consumi!BJ264,1)</f>
        <v>52</v>
      </c>
      <c r="J17" s="11">
        <f>ROUND(+[1]consumi!BK264,1)</f>
        <v>8.9</v>
      </c>
      <c r="K17" s="11">
        <f>ROUND(+[1]consumi!BL264,1)</f>
        <v>0.8</v>
      </c>
      <c r="L17" s="11">
        <f>ROUND(+[1]consumi!BM264,1)</f>
        <v>5</v>
      </c>
      <c r="M17" s="11">
        <f>ROUND(+[1]consumi!BN264,1)</f>
        <v>41.8</v>
      </c>
      <c r="N17" s="11">
        <f>ROUND(+[1]consumi!BO264,1)</f>
        <v>20.100000000000001</v>
      </c>
      <c r="O17" s="11">
        <f>ROUND(+[1]consumi!BP264,1)</f>
        <v>25.1</v>
      </c>
      <c r="P17" s="11">
        <f>ROUND(+[1]consumi!BQ264,1)</f>
        <v>7.4</v>
      </c>
    </row>
    <row r="18" spans="1:16" ht="13.95" customHeight="1" x14ac:dyDescent="0.3">
      <c r="A18" s="6" t="s">
        <v>1</v>
      </c>
      <c r="B18" s="11">
        <f>ROUND(+[1]consumi!AX265,1)</f>
        <v>4.7</v>
      </c>
      <c r="C18" s="11">
        <f>ROUND(+[1]consumi!AY265,1)</f>
        <v>20.9</v>
      </c>
      <c r="D18" s="11">
        <f>ROUND(+[1]consumi!AZ265,1)</f>
        <v>25.4</v>
      </c>
      <c r="E18" s="11">
        <f>ROUND(+[1]consumi!BA265,1)</f>
        <v>45</v>
      </c>
      <c r="F18" s="11">
        <f>ROUND(+[1]consumi!BB265,1)</f>
        <v>4.0999999999999996</v>
      </c>
      <c r="G18" s="11">
        <f>ROUND(+[1]consumi!BH265,1)</f>
        <v>7</v>
      </c>
      <c r="H18" s="11">
        <f>ROUND(+[1]consumi!BI265,1)</f>
        <v>30.1</v>
      </c>
      <c r="I18" s="11">
        <f>ROUND(+[1]consumi!BJ265,1)</f>
        <v>56.3</v>
      </c>
      <c r="J18" s="11">
        <f>ROUND(+[1]consumi!BK265,1)</f>
        <v>6.7</v>
      </c>
      <c r="K18" s="11">
        <f>ROUND(+[1]consumi!BL265,1)</f>
        <v>0.7</v>
      </c>
      <c r="L18" s="11">
        <f>ROUND(+[1]consumi!BM265,1)</f>
        <v>4.8</v>
      </c>
      <c r="M18" s="11">
        <f>ROUND(+[1]consumi!BN265,1)</f>
        <v>44.8</v>
      </c>
      <c r="N18" s="11">
        <f>ROUND(+[1]consumi!BO265,1)</f>
        <v>20.399999999999999</v>
      </c>
      <c r="O18" s="11">
        <f>ROUND(+[1]consumi!BP265,1)</f>
        <v>21.8</v>
      </c>
      <c r="P18" s="11">
        <f>ROUND(+[1]consumi!BQ265,1)</f>
        <v>7.7</v>
      </c>
    </row>
    <row r="19" spans="1:16" ht="13.95" customHeight="1" x14ac:dyDescent="0.3">
      <c r="A19" s="4">
        <v>2012</v>
      </c>
      <c r="B19" s="2"/>
      <c r="C19" s="2"/>
      <c r="D19" s="7"/>
      <c r="E19" s="2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1:16" ht="13.95" customHeight="1" x14ac:dyDescent="0.3">
      <c r="A20" s="6" t="s">
        <v>2</v>
      </c>
      <c r="B20" s="11">
        <f>ROUND(+[1]consumi!AX266,1)</f>
        <v>4.5999999999999996</v>
      </c>
      <c r="C20" s="11">
        <f>ROUND(+[1]consumi!AY266,1)</f>
        <v>20</v>
      </c>
      <c r="D20" s="11">
        <f>ROUND(+[1]consumi!AZ266,1)</f>
        <v>22</v>
      </c>
      <c r="E20" s="11">
        <f>ROUND(+[1]consumi!BA266,1)</f>
        <v>50.4</v>
      </c>
      <c r="F20" s="11">
        <f>ROUND(+[1]consumi!BB266,1)</f>
        <v>3.2</v>
      </c>
      <c r="G20" s="11">
        <f>ROUND(+[1]consumi!BH266,1)</f>
        <v>7.5</v>
      </c>
      <c r="H20" s="11">
        <f>ROUND(+[1]consumi!BI266,1)</f>
        <v>32.4</v>
      </c>
      <c r="I20" s="11">
        <f>ROUND(+[1]consumi!BJ266,1)</f>
        <v>51.7</v>
      </c>
      <c r="J20" s="11">
        <f>ROUND(+[1]consumi!BK266,1)</f>
        <v>8.5</v>
      </c>
      <c r="K20" s="11">
        <f>ROUND(+[1]consumi!BL266,1)</f>
        <v>0.4</v>
      </c>
      <c r="L20" s="11">
        <f>ROUND(+[1]consumi!BM266,1)</f>
        <v>3.6</v>
      </c>
      <c r="M20" s="11">
        <f>ROUND(+[1]consumi!BN266,1)</f>
        <v>41.1</v>
      </c>
      <c r="N20" s="11">
        <f>ROUND(+[1]consumi!BO266,1)</f>
        <v>22.4</v>
      </c>
      <c r="O20" s="11">
        <f>ROUND(+[1]consumi!BP266,1)</f>
        <v>24.9</v>
      </c>
      <c r="P20" s="11">
        <f>ROUND(+[1]consumi!BQ266,1)</f>
        <v>7.8</v>
      </c>
    </row>
    <row r="21" spans="1:16" ht="13.95" customHeight="1" x14ac:dyDescent="0.3">
      <c r="A21" s="6" t="s">
        <v>3</v>
      </c>
      <c r="B21" s="11">
        <f>ROUND(+[1]consumi!AX267,1)</f>
        <v>5.8</v>
      </c>
      <c r="C21" s="11">
        <f>ROUND(+[1]consumi!AY267,1)</f>
        <v>21.7</v>
      </c>
      <c r="D21" s="11">
        <f>ROUND(+[1]consumi!AZ267,1)</f>
        <v>25.5</v>
      </c>
      <c r="E21" s="11">
        <f>ROUND(+[1]consumi!BA267,1)</f>
        <v>43.5</v>
      </c>
      <c r="F21" s="11">
        <f>ROUND(+[1]consumi!BB267,1)</f>
        <v>3.7</v>
      </c>
      <c r="G21" s="11">
        <f>ROUND(+[1]consumi!BH267,1)</f>
        <v>8.5</v>
      </c>
      <c r="H21" s="11">
        <f>ROUND(+[1]consumi!BI267,1)</f>
        <v>25.3</v>
      </c>
      <c r="I21" s="11">
        <f>ROUND(+[1]consumi!BJ267,1)</f>
        <v>58.7</v>
      </c>
      <c r="J21" s="11">
        <f>ROUND(+[1]consumi!BK267,1)</f>
        <v>7.6</v>
      </c>
      <c r="K21" s="11">
        <f>ROUND(+[1]consumi!BL267,1)</f>
        <v>0.8</v>
      </c>
      <c r="L21" s="11">
        <f>ROUND(+[1]consumi!BM267,1)</f>
        <v>3.6</v>
      </c>
      <c r="M21" s="11">
        <f>ROUND(+[1]consumi!BN267,1)</f>
        <v>44.5</v>
      </c>
      <c r="N21" s="11">
        <f>ROUND(+[1]consumi!BO267,1)</f>
        <v>22.5</v>
      </c>
      <c r="O21" s="11">
        <f>ROUND(+[1]consumi!BP267,1)</f>
        <v>22.6</v>
      </c>
      <c r="P21" s="11">
        <f>ROUND(+[1]consumi!BQ267,1)</f>
        <v>6.1</v>
      </c>
    </row>
    <row r="22" spans="1:16" ht="13.95" customHeight="1" x14ac:dyDescent="0.3">
      <c r="A22" s="6" t="s">
        <v>4</v>
      </c>
      <c r="B22" s="11">
        <f>ROUND(+[1]consumi!AX268,1)</f>
        <v>6.4</v>
      </c>
      <c r="C22" s="11">
        <f>ROUND(+[1]consumi!AY268,1)</f>
        <v>23.4</v>
      </c>
      <c r="D22" s="11">
        <f>ROUND(+[1]consumi!AZ268,1)</f>
        <v>25.6</v>
      </c>
      <c r="E22" s="11">
        <f>ROUND(+[1]consumi!BA268,1)</f>
        <v>40.700000000000003</v>
      </c>
      <c r="F22" s="11">
        <f>ROUND(+[1]consumi!BB268,1)</f>
        <v>4</v>
      </c>
      <c r="G22" s="11">
        <f>ROUND(+[1]consumi!BH268,1)</f>
        <v>9.6999999999999993</v>
      </c>
      <c r="H22" s="11">
        <f>ROUND(+[1]consumi!BI268,1)</f>
        <v>30.2</v>
      </c>
      <c r="I22" s="11">
        <f>ROUND(+[1]consumi!BJ268,1)</f>
        <v>51.7</v>
      </c>
      <c r="J22" s="11">
        <f>ROUND(+[1]consumi!BK268,1)</f>
        <v>8.5</v>
      </c>
      <c r="K22" s="11">
        <f>ROUND(+[1]consumi!BL268,1)</f>
        <v>0.7</v>
      </c>
      <c r="L22" s="11">
        <f>ROUND(+[1]consumi!BM268,1)</f>
        <v>5</v>
      </c>
      <c r="M22" s="11">
        <f>ROUND(+[1]consumi!BN268,1)</f>
        <v>43.5</v>
      </c>
      <c r="N22" s="11">
        <f>ROUND(+[1]consumi!BO268,1)</f>
        <v>20.6</v>
      </c>
      <c r="O22" s="11">
        <f>ROUND(+[1]consumi!BP268,1)</f>
        <v>23.4</v>
      </c>
      <c r="P22" s="11">
        <f>ROUND(+[1]consumi!BQ268,1)</f>
        <v>6.9</v>
      </c>
    </row>
    <row r="23" spans="1:16" ht="13.95" customHeight="1" x14ac:dyDescent="0.3">
      <c r="A23" s="6" t="s">
        <v>5</v>
      </c>
      <c r="B23" s="11">
        <f>ROUND(+[1]consumi!AX269,1)</f>
        <v>5.5</v>
      </c>
      <c r="C23" s="11">
        <f>ROUND(+[1]consumi!AY269,1)</f>
        <v>22.6</v>
      </c>
      <c r="D23" s="11">
        <f>ROUND(+[1]consumi!AZ269,1)</f>
        <v>20.2</v>
      </c>
      <c r="E23" s="11">
        <f>ROUND(+[1]consumi!BA269,1)</f>
        <v>49.1</v>
      </c>
      <c r="F23" s="11">
        <f>ROUND(+[1]consumi!BB269,1)</f>
        <v>2.6</v>
      </c>
      <c r="G23" s="11">
        <f>ROUND(+[1]consumi!BH269,1)</f>
        <v>8.1</v>
      </c>
      <c r="H23" s="11">
        <f>ROUND(+[1]consumi!BI269,1)</f>
        <v>24.7</v>
      </c>
      <c r="I23" s="11">
        <f>ROUND(+[1]consumi!BJ269,1)</f>
        <v>58.2</v>
      </c>
      <c r="J23" s="11">
        <f>ROUND(+[1]consumi!BK269,1)</f>
        <v>9.1</v>
      </c>
      <c r="K23" s="11">
        <f>ROUND(+[1]consumi!BL269,1)</f>
        <v>0.9</v>
      </c>
      <c r="L23" s="11">
        <f>ROUND(+[1]consumi!BM269,1)</f>
        <v>3.8</v>
      </c>
      <c r="M23" s="11">
        <f>ROUND(+[1]consumi!BN269,1)</f>
        <v>40.4</v>
      </c>
      <c r="N23" s="11">
        <f>ROUND(+[1]consumi!BO269,1)</f>
        <v>22.8</v>
      </c>
      <c r="O23" s="11">
        <f>ROUND(+[1]consumi!BP269,1)</f>
        <v>23</v>
      </c>
      <c r="P23" s="11">
        <f>ROUND(+[1]consumi!BQ269,1)</f>
        <v>9.1999999999999993</v>
      </c>
    </row>
    <row r="24" spans="1:16" ht="13.95" customHeight="1" x14ac:dyDescent="0.3">
      <c r="A24" s="6" t="s">
        <v>6</v>
      </c>
      <c r="B24" s="11">
        <f>ROUND(+[1]consumi!AX270,1)</f>
        <v>6</v>
      </c>
      <c r="C24" s="11">
        <f>ROUND(+[1]consumi!AY270,1)</f>
        <v>19.7</v>
      </c>
      <c r="D24" s="11">
        <f>ROUND(+[1]consumi!AZ270,1)</f>
        <v>23.4</v>
      </c>
      <c r="E24" s="11">
        <f>ROUND(+[1]consumi!BA270,1)</f>
        <v>46.8</v>
      </c>
      <c r="F24" s="11">
        <f>ROUND(+[1]consumi!BB270,1)</f>
        <v>4.2</v>
      </c>
      <c r="G24" s="11">
        <f>ROUND(+[1]consumi!BH270,1)</f>
        <v>9</v>
      </c>
      <c r="H24" s="11">
        <f>ROUND(+[1]consumi!BI270,1)</f>
        <v>25.9</v>
      </c>
      <c r="I24" s="11">
        <f>ROUND(+[1]consumi!BJ270,1)</f>
        <v>54.5</v>
      </c>
      <c r="J24" s="11">
        <f>ROUND(+[1]consumi!BK270,1)</f>
        <v>10.7</v>
      </c>
      <c r="K24" s="11">
        <f>ROUND(+[1]consumi!BL270,1)</f>
        <v>0.6</v>
      </c>
      <c r="L24" s="11">
        <f>ROUND(+[1]consumi!BM270,1)</f>
        <v>4</v>
      </c>
      <c r="M24" s="11">
        <f>ROUND(+[1]consumi!BN270,1)</f>
        <v>43.7</v>
      </c>
      <c r="N24" s="11">
        <f>ROUND(+[1]consumi!BO270,1)</f>
        <v>18.5</v>
      </c>
      <c r="O24" s="11">
        <f>ROUND(+[1]consumi!BP270,1)</f>
        <v>26.1</v>
      </c>
      <c r="P24" s="11">
        <f>ROUND(+[1]consumi!BQ270,1)</f>
        <v>7.3</v>
      </c>
    </row>
    <row r="25" spans="1:16" ht="13.95" customHeight="1" x14ac:dyDescent="0.3">
      <c r="A25" s="6" t="s">
        <v>7</v>
      </c>
      <c r="B25" s="11">
        <f>ROUND(+[1]consumi!AX271,1)</f>
        <v>9.6</v>
      </c>
      <c r="C25" s="11">
        <f>ROUND(+[1]consumi!AY271,1)</f>
        <v>16.399999999999999</v>
      </c>
      <c r="D25" s="11">
        <f>ROUND(+[1]consumi!AZ271,1)</f>
        <v>23.3</v>
      </c>
      <c r="E25" s="11">
        <f>ROUND(+[1]consumi!BA271,1)</f>
        <v>46.6</v>
      </c>
      <c r="F25" s="11">
        <f>ROUND(+[1]consumi!BB271,1)</f>
        <v>4.2</v>
      </c>
      <c r="G25" s="11">
        <f>ROUND(+[1]consumi!BH271,1)</f>
        <v>9.9</v>
      </c>
      <c r="H25" s="11">
        <f>ROUND(+[1]consumi!BI271,1)</f>
        <v>23.1</v>
      </c>
      <c r="I25" s="11">
        <f>ROUND(+[1]consumi!BJ271,1)</f>
        <v>56.4</v>
      </c>
      <c r="J25" s="11">
        <f>ROUND(+[1]consumi!BK271,1)</f>
        <v>10.7</v>
      </c>
      <c r="K25" s="11">
        <f>ROUND(+[1]consumi!BL271,1)</f>
        <v>0.7</v>
      </c>
      <c r="L25" s="11">
        <f>ROUND(+[1]consumi!BM271,1)</f>
        <v>4.5999999999999996</v>
      </c>
      <c r="M25" s="11">
        <f>ROUND(+[1]consumi!BN271,1)</f>
        <v>48.1</v>
      </c>
      <c r="N25" s="11">
        <f>ROUND(+[1]consumi!BO271,1)</f>
        <v>22.4</v>
      </c>
      <c r="O25" s="11">
        <f>ROUND(+[1]consumi!BP271,1)</f>
        <v>16.2</v>
      </c>
      <c r="P25" s="11">
        <f>ROUND(+[1]consumi!BQ271,1)</f>
        <v>8.1</v>
      </c>
    </row>
    <row r="26" spans="1:16" ht="13.95" customHeight="1" x14ac:dyDescent="0.3">
      <c r="A26" s="6" t="s">
        <v>8</v>
      </c>
      <c r="B26" s="11">
        <f>ROUND(+[1]consumi!AX272,1)</f>
        <v>8.9</v>
      </c>
      <c r="C26" s="11">
        <f>ROUND(+[1]consumi!AY272,1)</f>
        <v>22.1</v>
      </c>
      <c r="D26" s="11">
        <f>ROUND(+[1]consumi!AZ272,1)</f>
        <v>21.8</v>
      </c>
      <c r="E26" s="11">
        <f>ROUND(+[1]consumi!BA272,1)</f>
        <v>44.8</v>
      </c>
      <c r="F26" s="11">
        <f>ROUND(+[1]consumi!BB272,1)</f>
        <v>2.6</v>
      </c>
      <c r="G26" s="11">
        <f>ROUND(+[1]consumi!BH272,1)</f>
        <v>10.6</v>
      </c>
      <c r="H26" s="11">
        <f>ROUND(+[1]consumi!BI272,1)</f>
        <v>18.899999999999999</v>
      </c>
      <c r="I26" s="11">
        <f>ROUND(+[1]consumi!BJ272,1)</f>
        <v>62.8</v>
      </c>
      <c r="J26" s="11">
        <f>ROUND(+[1]consumi!BK272,1)</f>
        <v>7.7</v>
      </c>
      <c r="K26" s="11">
        <f>ROUND(+[1]consumi!BL272,1)</f>
        <v>0.7</v>
      </c>
      <c r="L26" s="11">
        <f>ROUND(+[1]consumi!BM272,1)</f>
        <v>4.5999999999999996</v>
      </c>
      <c r="M26" s="11">
        <f>ROUND(+[1]consumi!BN272,1)</f>
        <v>43</v>
      </c>
      <c r="N26" s="11">
        <f>ROUND(+[1]consumi!BO272,1)</f>
        <v>28.8</v>
      </c>
      <c r="O26" s="11">
        <f>ROUND(+[1]consumi!BP272,1)</f>
        <v>20.399999999999999</v>
      </c>
      <c r="P26" s="11">
        <f>ROUND(+[1]consumi!BQ272,1)</f>
        <v>2.6</v>
      </c>
    </row>
    <row r="27" spans="1:16" ht="13.95" customHeight="1" x14ac:dyDescent="0.3">
      <c r="A27" s="6" t="s">
        <v>9</v>
      </c>
      <c r="B27" s="11">
        <f>ROUND(+[1]consumi!AX273,1)</f>
        <v>6.2</v>
      </c>
      <c r="C27" s="11">
        <f>ROUND(+[1]consumi!AY273,1)</f>
        <v>16.3</v>
      </c>
      <c r="D27" s="11">
        <f>ROUND(+[1]consumi!AZ273,1)</f>
        <v>29</v>
      </c>
      <c r="E27" s="11">
        <f>ROUND(+[1]consumi!BA273,1)</f>
        <v>45.8</v>
      </c>
      <c r="F27" s="11">
        <f>ROUND(+[1]consumi!BB273,1)</f>
        <v>2.9</v>
      </c>
      <c r="G27" s="11">
        <f>ROUND(+[1]consumi!BH273,1)</f>
        <v>8.6999999999999993</v>
      </c>
      <c r="H27" s="11">
        <f>ROUND(+[1]consumi!BI273,1)</f>
        <v>23</v>
      </c>
      <c r="I27" s="11">
        <f>ROUND(+[1]consumi!BJ273,1)</f>
        <v>59.5</v>
      </c>
      <c r="J27" s="11">
        <f>ROUND(+[1]consumi!BK273,1)</f>
        <v>8.9</v>
      </c>
      <c r="K27" s="11">
        <f>ROUND(+[1]consumi!BL273,1)</f>
        <v>0.7</v>
      </c>
      <c r="L27" s="11">
        <f>ROUND(+[1]consumi!BM273,1)</f>
        <v>3.6</v>
      </c>
      <c r="M27" s="11">
        <f>ROUND(+[1]consumi!BN273,1)</f>
        <v>51.8</v>
      </c>
      <c r="N27" s="11">
        <f>ROUND(+[1]consumi!BO273,1)</f>
        <v>20.7</v>
      </c>
      <c r="O27" s="11">
        <f>ROUND(+[1]consumi!BP273,1)</f>
        <v>17.399999999999999</v>
      </c>
      <c r="P27" s="11">
        <f>ROUND(+[1]consumi!BQ273,1)</f>
        <v>5.9</v>
      </c>
    </row>
    <row r="28" spans="1:16" ht="13.95" customHeight="1" x14ac:dyDescent="0.3">
      <c r="A28" s="1" t="s">
        <v>10</v>
      </c>
      <c r="B28" s="11">
        <f>ROUND(+[1]consumi!AX274,1)</f>
        <v>7</v>
      </c>
      <c r="C28" s="11">
        <f>ROUND(+[1]consumi!AY274,1)</f>
        <v>17.100000000000001</v>
      </c>
      <c r="D28" s="11">
        <f>ROUND(+[1]consumi!AZ274,1)</f>
        <v>23.3</v>
      </c>
      <c r="E28" s="11">
        <f>ROUND(+[1]consumi!BA274,1)</f>
        <v>49.9</v>
      </c>
      <c r="F28" s="11">
        <f>ROUND(+[1]consumi!BB274,1)</f>
        <v>2.9</v>
      </c>
      <c r="G28" s="11">
        <f>ROUND(+[1]consumi!BH274,1)</f>
        <v>10.3</v>
      </c>
      <c r="H28" s="11">
        <f>ROUND(+[1]consumi!BI274,1)</f>
        <v>21.8</v>
      </c>
      <c r="I28" s="11">
        <f>ROUND(+[1]consumi!BJ274,1)</f>
        <v>61.7</v>
      </c>
      <c r="J28" s="11">
        <f>ROUND(+[1]consumi!BK274,1)</f>
        <v>6.3</v>
      </c>
      <c r="K28" s="11">
        <f>ROUND(+[1]consumi!BL274,1)</f>
        <v>0.7</v>
      </c>
      <c r="L28" s="11">
        <f>ROUND(+[1]consumi!BM274,1)</f>
        <v>3.7</v>
      </c>
      <c r="M28" s="11">
        <f>ROUND(+[1]consumi!BN274,1)</f>
        <v>45.4</v>
      </c>
      <c r="N28" s="11">
        <f>ROUND(+[1]consumi!BO274,1)</f>
        <v>21.8</v>
      </c>
      <c r="O28" s="11">
        <f>ROUND(+[1]consumi!BP274,1)</f>
        <v>24.1</v>
      </c>
      <c r="P28" s="11">
        <f>ROUND(+[1]consumi!BQ274,1)</f>
        <v>4.4000000000000004</v>
      </c>
    </row>
    <row r="29" spans="1:16" ht="13.95" customHeight="1" x14ac:dyDescent="0.3">
      <c r="A29" s="6" t="s">
        <v>11</v>
      </c>
      <c r="B29" s="11">
        <f>ROUND(+[1]consumi!AX275,1)</f>
        <v>6.7</v>
      </c>
      <c r="C29" s="11">
        <f>ROUND(+[1]consumi!AY275,1)</f>
        <v>18</v>
      </c>
      <c r="D29" s="11">
        <f>ROUND(+[1]consumi!AZ275,1)</f>
        <v>17.2</v>
      </c>
      <c r="E29" s="11">
        <f>ROUND(+[1]consumi!BA275,1)</f>
        <v>54.5</v>
      </c>
      <c r="F29" s="11">
        <f>ROUND(+[1]consumi!BB275,1)</f>
        <v>3.7</v>
      </c>
      <c r="G29" s="11">
        <f>ROUND(+[1]consumi!BH275,1)</f>
        <v>9.1999999999999993</v>
      </c>
      <c r="H29" s="11">
        <f>ROUND(+[1]consumi!BI275,1)</f>
        <v>19.8</v>
      </c>
      <c r="I29" s="11">
        <f>ROUND(+[1]consumi!BJ275,1)</f>
        <v>64.5</v>
      </c>
      <c r="J29" s="11">
        <f>ROUND(+[1]consumi!BK275,1)</f>
        <v>6.7</v>
      </c>
      <c r="K29" s="11">
        <f>ROUND(+[1]consumi!BL275,1)</f>
        <v>0.6</v>
      </c>
      <c r="L29" s="11">
        <f>ROUND(+[1]consumi!BM275,1)</f>
        <v>4.3</v>
      </c>
      <c r="M29" s="11">
        <f>ROUND(+[1]consumi!BN275,1)</f>
        <v>39.799999999999997</v>
      </c>
      <c r="N29" s="11">
        <f>ROUND(+[1]consumi!BO275,1)</f>
        <v>23.8</v>
      </c>
      <c r="O29" s="11">
        <f>ROUND(+[1]consumi!BP275,1)</f>
        <v>25.3</v>
      </c>
      <c r="P29" s="11">
        <f>ROUND(+[1]consumi!BQ275,1)</f>
        <v>6.5</v>
      </c>
    </row>
    <row r="30" spans="1:16" ht="13.95" customHeight="1" x14ac:dyDescent="0.3">
      <c r="A30" s="1" t="s">
        <v>0</v>
      </c>
      <c r="B30" s="11">
        <f>ROUND(+[1]consumi!AX276,1)</f>
        <v>7.6</v>
      </c>
      <c r="C30" s="11">
        <f>ROUND(+[1]consumi!AY276,1)</f>
        <v>17.2</v>
      </c>
      <c r="D30" s="11">
        <f>ROUND(+[1]consumi!AZ276,1)</f>
        <v>17.5</v>
      </c>
      <c r="E30" s="11">
        <f>ROUND(+[1]consumi!BA276,1)</f>
        <v>54.7</v>
      </c>
      <c r="F30" s="11">
        <f>ROUND(+[1]consumi!BB276,1)</f>
        <v>3.1</v>
      </c>
      <c r="G30" s="11">
        <f>ROUND(+[1]consumi!BH276,1)</f>
        <v>9.1</v>
      </c>
      <c r="H30" s="11">
        <f>ROUND(+[1]consumi!BI276,1)</f>
        <v>19.399999999999999</v>
      </c>
      <c r="I30" s="11">
        <f>ROUND(+[1]consumi!BJ276,1)</f>
        <v>64.599999999999994</v>
      </c>
      <c r="J30" s="11">
        <f>ROUND(+[1]consumi!BK276,1)</f>
        <v>7</v>
      </c>
      <c r="K30" s="11">
        <f>ROUND(+[1]consumi!BL276,1)</f>
        <v>0.5</v>
      </c>
      <c r="L30" s="11">
        <f>ROUND(+[1]consumi!BM276,1)</f>
        <v>4.0999999999999996</v>
      </c>
      <c r="M30" s="11">
        <f>ROUND(+[1]consumi!BN276,1)</f>
        <v>42.2</v>
      </c>
      <c r="N30" s="11">
        <f>ROUND(+[1]consumi!BO276,1)</f>
        <v>22.6</v>
      </c>
      <c r="O30" s="11">
        <f>ROUND(+[1]consumi!BP276,1)</f>
        <v>26</v>
      </c>
      <c r="P30" s="11">
        <f>ROUND(+[1]consumi!BQ276,1)</f>
        <v>4.8</v>
      </c>
    </row>
    <row r="31" spans="1:16" ht="13.95" customHeight="1" x14ac:dyDescent="0.3">
      <c r="A31" s="6" t="s">
        <v>1</v>
      </c>
      <c r="B31" s="11">
        <f>ROUND(+[1]consumi!AX277,1)</f>
        <v>6.4</v>
      </c>
      <c r="C31" s="11">
        <f>ROUND(+[1]consumi!AY277,1)</f>
        <v>18.2</v>
      </c>
      <c r="D31" s="11">
        <f>ROUND(+[1]consumi!AZ277,1)</f>
        <v>19.899999999999999</v>
      </c>
      <c r="E31" s="11">
        <f>ROUND(+[1]consumi!BA277,1)</f>
        <v>51.4</v>
      </c>
      <c r="F31" s="11">
        <f>ROUND(+[1]consumi!BB277,1)</f>
        <v>4.3</v>
      </c>
      <c r="G31" s="11">
        <f>ROUND(+[1]consumi!BH277,1)</f>
        <v>8.1999999999999993</v>
      </c>
      <c r="H31" s="11">
        <f>ROUND(+[1]consumi!BI277,1)</f>
        <v>21.5</v>
      </c>
      <c r="I31" s="11">
        <f>ROUND(+[1]consumi!BJ277,1)</f>
        <v>63.1</v>
      </c>
      <c r="J31" s="11">
        <f>ROUND(+[1]consumi!BK277,1)</f>
        <v>7.3</v>
      </c>
      <c r="K31" s="11">
        <f>ROUND(+[1]consumi!BL277,1)</f>
        <v>0.6</v>
      </c>
      <c r="L31" s="11">
        <f>ROUND(+[1]consumi!BM277,1)</f>
        <v>3.2</v>
      </c>
      <c r="M31" s="11">
        <f>ROUND(+[1]consumi!BN277,1)</f>
        <v>32.799999999999997</v>
      </c>
      <c r="N31" s="11">
        <f>ROUND(+[1]consumi!BO277,1)</f>
        <v>26.9</v>
      </c>
      <c r="O31" s="11">
        <f>ROUND(+[1]consumi!BP277,1)</f>
        <v>29</v>
      </c>
      <c r="P31" s="11">
        <f>ROUND(+[1]consumi!BQ277,1)</f>
        <v>7.6</v>
      </c>
    </row>
    <row r="32" spans="1:16" ht="13.95" customHeight="1" x14ac:dyDescent="0.3">
      <c r="A32" s="5">
        <v>2013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</row>
    <row r="33" spans="1:19" ht="13.95" customHeight="1" x14ac:dyDescent="0.3">
      <c r="A33" s="6" t="s">
        <v>2</v>
      </c>
      <c r="B33" s="11">
        <f>ROUND(+[1]consumi!AX278,1)</f>
        <v>7.4</v>
      </c>
      <c r="C33" s="11">
        <f>ROUND(+[1]consumi!AY278,1)</f>
        <v>18.399999999999999</v>
      </c>
      <c r="D33" s="11">
        <f>ROUND(+[1]consumi!AZ278,1)</f>
        <v>15.6</v>
      </c>
      <c r="E33" s="11">
        <f>ROUND(+[1]consumi!BA278,1)</f>
        <v>55.1</v>
      </c>
      <c r="F33" s="11">
        <f>ROUND(+[1]consumi!BB278,1)</f>
        <v>3.6</v>
      </c>
      <c r="G33" s="11">
        <f>ROUND(+[1]consumi!BH278,1)</f>
        <v>8.6999999999999993</v>
      </c>
      <c r="H33" s="11">
        <f>ROUND(+[1]consumi!BI278,1)</f>
        <v>21.5</v>
      </c>
      <c r="I33" s="11">
        <f>ROUND(+[1]consumi!BJ278,1)</f>
        <v>61.8</v>
      </c>
      <c r="J33" s="11">
        <f>ROUND(+[1]consumi!BK278,1)</f>
        <v>8.1</v>
      </c>
      <c r="K33" s="11">
        <f>ROUND(+[1]consumi!BL278,1)</f>
        <v>0.8</v>
      </c>
      <c r="L33" s="11">
        <f>ROUND(+[1]consumi!BM278,1)</f>
        <v>3.3</v>
      </c>
      <c r="M33" s="11">
        <f>ROUND(+[1]consumi!BN278,1)</f>
        <v>39.1</v>
      </c>
      <c r="N33" s="11">
        <f>ROUND(+[1]consumi!BO278,1)</f>
        <v>26</v>
      </c>
      <c r="O33" s="11">
        <f>ROUND(+[1]consumi!BP278,1)</f>
        <v>22.7</v>
      </c>
      <c r="P33" s="11">
        <f>ROUND(+[1]consumi!BQ278,1)</f>
        <v>8.1999999999999993</v>
      </c>
    </row>
    <row r="34" spans="1:19" ht="13.95" customHeight="1" x14ac:dyDescent="0.3">
      <c r="A34" s="6" t="s">
        <v>3</v>
      </c>
      <c r="B34" s="11">
        <f>ROUND(+[1]consumi!AX279,1)</f>
        <v>8.8000000000000007</v>
      </c>
      <c r="C34" s="11">
        <f>ROUND(+[1]consumi!AY279,1)</f>
        <v>17</v>
      </c>
      <c r="D34" s="11">
        <f>ROUND(+[1]consumi!AZ279,1)</f>
        <v>16.2</v>
      </c>
      <c r="E34" s="11">
        <f>ROUND(+[1]consumi!BA279,1)</f>
        <v>54.7</v>
      </c>
      <c r="F34" s="11">
        <f>ROUND(+[1]consumi!BB279,1)</f>
        <v>3.4</v>
      </c>
      <c r="G34" s="11">
        <f>ROUND(+[1]consumi!BH279,1)</f>
        <v>8.4</v>
      </c>
      <c r="H34" s="11">
        <f>ROUND(+[1]consumi!BI279,1)</f>
        <v>21</v>
      </c>
      <c r="I34" s="11">
        <f>ROUND(+[1]consumi!BJ279,1)</f>
        <v>64</v>
      </c>
      <c r="J34" s="11">
        <f>ROUND(+[1]consumi!BK279,1)</f>
        <v>6.7</v>
      </c>
      <c r="K34" s="11">
        <f>ROUND(+[1]consumi!BL279,1)</f>
        <v>0.3</v>
      </c>
      <c r="L34" s="11">
        <f>ROUND(+[1]consumi!BM279,1)</f>
        <v>3.1</v>
      </c>
      <c r="M34" s="11">
        <f>ROUND(+[1]consumi!BN279,1)</f>
        <v>42.5</v>
      </c>
      <c r="N34" s="11">
        <f>ROUND(+[1]consumi!BO279,1)</f>
        <v>19</v>
      </c>
      <c r="O34" s="11">
        <f>ROUND(+[1]consumi!BP279,1)</f>
        <v>28.4</v>
      </c>
      <c r="P34" s="11">
        <f>ROUND(+[1]consumi!BQ279,1)</f>
        <v>6.8</v>
      </c>
    </row>
    <row r="35" spans="1:19" ht="13.95" customHeight="1" x14ac:dyDescent="0.3">
      <c r="A35" s="6" t="s">
        <v>4</v>
      </c>
      <c r="B35" s="11">
        <f>ROUND(+[1]consumi!AX280,1)</f>
        <v>8.4</v>
      </c>
      <c r="C35" s="11">
        <f>ROUND(+[1]consumi!AY280,1)</f>
        <v>19.399999999999999</v>
      </c>
      <c r="D35" s="11">
        <f>ROUND(+[1]consumi!AZ280,1)</f>
        <v>19.2</v>
      </c>
      <c r="E35" s="11">
        <f>ROUND(+[1]consumi!BA280,1)</f>
        <v>49.2</v>
      </c>
      <c r="F35" s="11">
        <f>ROUND(+[1]consumi!BB280,1)</f>
        <v>4</v>
      </c>
      <c r="G35" s="11">
        <f>ROUND(+[1]consumi!BH280,1)</f>
        <v>9.6</v>
      </c>
      <c r="H35" s="11">
        <f>ROUND(+[1]consumi!BI280,1)</f>
        <v>19.2</v>
      </c>
      <c r="I35" s="11">
        <f>ROUND(+[1]consumi!BJ280,1)</f>
        <v>66.599999999999994</v>
      </c>
      <c r="J35" s="11">
        <f>ROUND(+[1]consumi!BK280,1)</f>
        <v>4.7</v>
      </c>
      <c r="K35" s="11">
        <f>ROUND(+[1]consumi!BL280,1)</f>
        <v>0.6</v>
      </c>
      <c r="L35" s="11">
        <f>ROUND(+[1]consumi!BM280,1)</f>
        <v>3.9</v>
      </c>
      <c r="M35" s="11">
        <f>ROUND(+[1]consumi!BN280,1)</f>
        <v>38.799999999999997</v>
      </c>
      <c r="N35" s="11">
        <f>ROUND(+[1]consumi!BO280,1)</f>
        <v>18.3</v>
      </c>
      <c r="O35" s="11">
        <f>ROUND(+[1]consumi!BP280,1)</f>
        <v>31.2</v>
      </c>
      <c r="P35" s="11">
        <f>ROUND(+[1]consumi!BQ280,1)</f>
        <v>7.4</v>
      </c>
    </row>
    <row r="36" spans="1:19" ht="13.95" customHeight="1" x14ac:dyDescent="0.3">
      <c r="A36" s="6" t="s">
        <v>5</v>
      </c>
      <c r="B36" s="11">
        <f>ROUND(+[1]consumi!AX281,1)</f>
        <v>7.4</v>
      </c>
      <c r="C36" s="11">
        <f>ROUND(+[1]consumi!AY281,1)</f>
        <v>19.7</v>
      </c>
      <c r="D36" s="11">
        <f>ROUND(+[1]consumi!AZ281,1)</f>
        <v>15.5</v>
      </c>
      <c r="E36" s="11">
        <f>ROUND(+[1]consumi!BA281,1)</f>
        <v>54.7</v>
      </c>
      <c r="F36" s="11">
        <f>ROUND(+[1]consumi!BB281,1)</f>
        <v>2.9</v>
      </c>
      <c r="G36" s="11">
        <f>ROUND(+[1]consumi!BH281,1)</f>
        <v>9.3000000000000007</v>
      </c>
      <c r="H36" s="11">
        <f>ROUND(+[1]consumi!BI281,1)</f>
        <v>23.1</v>
      </c>
      <c r="I36" s="11">
        <f>ROUND(+[1]consumi!BJ281,1)</f>
        <v>60.2</v>
      </c>
      <c r="J36" s="11">
        <f>ROUND(+[1]consumi!BK281,1)</f>
        <v>7.5</v>
      </c>
      <c r="K36" s="11">
        <f>ROUND(+[1]consumi!BL281,1)</f>
        <v>0.6</v>
      </c>
      <c r="L36" s="11">
        <f>ROUND(+[1]consumi!BM281,1)</f>
        <v>4.0999999999999996</v>
      </c>
      <c r="M36" s="11">
        <f>ROUND(+[1]consumi!BN281,1)</f>
        <v>47.3</v>
      </c>
      <c r="N36" s="11">
        <f>ROUND(+[1]consumi!BO281,1)</f>
        <v>25.6</v>
      </c>
      <c r="O36" s="11">
        <f>ROUND(+[1]consumi!BP281,1)</f>
        <v>16.7</v>
      </c>
      <c r="P36" s="11">
        <f>ROUND(+[1]consumi!BQ281,1)</f>
        <v>5.9</v>
      </c>
    </row>
    <row r="37" spans="1:19" ht="13.95" customHeight="1" x14ac:dyDescent="0.3">
      <c r="A37" s="6" t="s">
        <v>6</v>
      </c>
      <c r="B37" s="11">
        <f>ROUND(+[1]consumi!AX282,1)</f>
        <v>7.4</v>
      </c>
      <c r="C37" s="11">
        <f>ROUND(+[1]consumi!AY282,1)</f>
        <v>19.100000000000001</v>
      </c>
      <c r="D37" s="11">
        <f>ROUND(+[1]consumi!AZ282,1)</f>
        <v>19.399999999999999</v>
      </c>
      <c r="E37" s="11">
        <f>ROUND(+[1]consumi!BA282,1)</f>
        <v>49.9</v>
      </c>
      <c r="F37" s="11">
        <f>ROUND(+[1]consumi!BB282,1)</f>
        <v>4.3</v>
      </c>
      <c r="G37" s="11">
        <f>ROUND(+[1]consumi!BH282,1)</f>
        <v>9.3000000000000007</v>
      </c>
      <c r="H37" s="11">
        <f>ROUND(+[1]consumi!BI282,1)</f>
        <v>23.4</v>
      </c>
      <c r="I37" s="11">
        <f>ROUND(+[1]consumi!BJ282,1)</f>
        <v>62.3</v>
      </c>
      <c r="J37" s="11">
        <f>ROUND(+[1]consumi!BK282,1)</f>
        <v>5.0999999999999996</v>
      </c>
      <c r="K37" s="11">
        <f>ROUND(+[1]consumi!BL282,1)</f>
        <v>0.8</v>
      </c>
      <c r="L37" s="11">
        <f>ROUND(+[1]consumi!BM282,1)</f>
        <v>3.5</v>
      </c>
      <c r="M37" s="11">
        <f>ROUND(+[1]consumi!BN282,1)</f>
        <v>40.5</v>
      </c>
      <c r="N37" s="11">
        <f>ROUND(+[1]consumi!BO282,1)</f>
        <v>21.5</v>
      </c>
      <c r="O37" s="11">
        <f>ROUND(+[1]consumi!BP282,1)</f>
        <v>26.9</v>
      </c>
      <c r="P37" s="11">
        <f>ROUND(+[1]consumi!BQ282,1)</f>
        <v>7</v>
      </c>
    </row>
    <row r="38" spans="1:19" ht="13.95" customHeight="1" x14ac:dyDescent="0.3">
      <c r="A38" s="6" t="s">
        <v>7</v>
      </c>
      <c r="B38" s="11">
        <f>ROUND(+[1]consumi!AX283,1)</f>
        <v>8.5</v>
      </c>
      <c r="C38" s="11">
        <f>ROUND(+[1]consumi!AY283,1)</f>
        <v>30</v>
      </c>
      <c r="D38" s="11">
        <f>ROUND(+[1]consumi!AZ283,1)</f>
        <v>29.4</v>
      </c>
      <c r="E38" s="11">
        <f>ROUND(+[1]consumi!BA283,1)</f>
        <v>29.2</v>
      </c>
      <c r="F38" s="11">
        <f>ROUND(+[1]consumi!BB283,1)</f>
        <v>3</v>
      </c>
      <c r="G38" s="11">
        <f>ROUND(+[1]consumi!BH283,1)</f>
        <v>11.9</v>
      </c>
      <c r="H38" s="11">
        <f>ROUND(+[1]consumi!BI283,1)</f>
        <v>15.5</v>
      </c>
      <c r="I38" s="11">
        <f>ROUND(+[1]consumi!BJ283,1)</f>
        <v>69.8</v>
      </c>
      <c r="J38" s="11">
        <f>ROUND(+[1]consumi!BK283,1)</f>
        <v>2.9</v>
      </c>
      <c r="K38" s="11">
        <f>ROUND(+[1]consumi!BL283,1)</f>
        <v>0.6</v>
      </c>
      <c r="L38" s="11">
        <f>ROUND(+[1]consumi!BM283,1)</f>
        <v>3.4</v>
      </c>
      <c r="M38" s="11">
        <f>ROUND(+[1]consumi!BN283,1)</f>
        <v>32.200000000000003</v>
      </c>
      <c r="N38" s="11">
        <f>ROUND(+[1]consumi!BO283,1)</f>
        <v>13.2</v>
      </c>
      <c r="O38" s="11">
        <f>ROUND(+[1]consumi!BP283,1)</f>
        <v>46.2</v>
      </c>
      <c r="P38" s="11">
        <f>ROUND(+[1]consumi!BQ283,1)</f>
        <v>4.4000000000000004</v>
      </c>
    </row>
    <row r="39" spans="1:19" ht="13.95" customHeight="1" x14ac:dyDescent="0.3">
      <c r="A39" s="6" t="s">
        <v>8</v>
      </c>
      <c r="B39" s="11">
        <f>ROUND(+[1]consumi!AX284,1)</f>
        <v>6.8</v>
      </c>
      <c r="C39" s="11">
        <f>ROUND(+[1]consumi!AY284,1)</f>
        <v>30</v>
      </c>
      <c r="D39" s="11">
        <f>ROUND(+[1]consumi!AZ284,1)</f>
        <v>28.1</v>
      </c>
      <c r="E39" s="11">
        <f>ROUND(+[1]consumi!BA284,1)</f>
        <v>33.299999999999997</v>
      </c>
      <c r="F39" s="11">
        <f>ROUND(+[1]consumi!BB284,1)</f>
        <v>2</v>
      </c>
      <c r="G39" s="11">
        <f>ROUND(+[1]consumi!BH284,1)</f>
        <v>15.1</v>
      </c>
      <c r="H39" s="11">
        <f>ROUND(+[1]consumi!BI284,1)</f>
        <v>16.600000000000001</v>
      </c>
      <c r="I39" s="11">
        <f>ROUND(+[1]consumi!BJ284,1)</f>
        <v>66.2</v>
      </c>
      <c r="J39" s="11">
        <f>ROUND(+[1]consumi!BK284,1)</f>
        <v>2.2000000000000002</v>
      </c>
      <c r="K39" s="11">
        <f>ROUND(+[1]consumi!BL284,1)</f>
        <v>0.9</v>
      </c>
      <c r="L39" s="11">
        <f>ROUND(+[1]consumi!BM284,1)</f>
        <v>4.2</v>
      </c>
      <c r="M39" s="11">
        <f>ROUND(+[1]consumi!BN284,1)</f>
        <v>26.4</v>
      </c>
      <c r="N39" s="11">
        <f>ROUND(+[1]consumi!BO284,1)</f>
        <v>13</v>
      </c>
      <c r="O39" s="11">
        <f>ROUND(+[1]consumi!BP284,1)</f>
        <v>53</v>
      </c>
      <c r="P39" s="11">
        <f>ROUND(+[1]consumi!BQ284,1)</f>
        <v>2.7</v>
      </c>
    </row>
    <row r="40" spans="1:19" ht="13.95" customHeight="1" x14ac:dyDescent="0.3">
      <c r="A40" s="6" t="s">
        <v>9</v>
      </c>
      <c r="B40" s="11">
        <f>ROUND(+[1]consumi!AX285,1)</f>
        <v>8</v>
      </c>
      <c r="C40" s="11">
        <f>ROUND(+[1]consumi!AY285,1)</f>
        <v>30.2</v>
      </c>
      <c r="D40" s="11">
        <f>ROUND(+[1]consumi!AZ285,1)</f>
        <v>29.1</v>
      </c>
      <c r="E40" s="11">
        <f>ROUND(+[1]consumi!BA285,1)</f>
        <v>30.7</v>
      </c>
      <c r="F40" s="11">
        <f>ROUND(+[1]consumi!BB285,1)</f>
        <v>2.1</v>
      </c>
      <c r="G40" s="11">
        <f>ROUND(+[1]consumi!BH285,1)</f>
        <v>16</v>
      </c>
      <c r="H40" s="11">
        <f>ROUND(+[1]consumi!BI285,1)</f>
        <v>22.1</v>
      </c>
      <c r="I40" s="11">
        <f>ROUND(+[1]consumi!BJ285,1)</f>
        <v>60.8</v>
      </c>
      <c r="J40" s="11">
        <f>ROUND(+[1]consumi!BK285,1)</f>
        <v>1.2</v>
      </c>
      <c r="K40" s="11">
        <f>ROUND(+[1]consumi!BL285,1)</f>
        <v>0.5</v>
      </c>
      <c r="L40" s="11">
        <f>ROUND(+[1]consumi!BM285,1)</f>
        <v>4.5999999999999996</v>
      </c>
      <c r="M40" s="11">
        <f>ROUND(+[1]consumi!BN285,1)</f>
        <v>24.2</v>
      </c>
      <c r="N40" s="11">
        <f>ROUND(+[1]consumi!BO285,1)</f>
        <v>12.4</v>
      </c>
      <c r="O40" s="11">
        <f>ROUND(+[1]consumi!BP285,1)</f>
        <v>57</v>
      </c>
      <c r="P40" s="11">
        <f>ROUND(+[1]consumi!BQ285,1)</f>
        <v>1.3</v>
      </c>
    </row>
    <row r="41" spans="1:19" ht="13.95" customHeight="1" x14ac:dyDescent="0.3">
      <c r="A41" s="6" t="s">
        <v>10</v>
      </c>
      <c r="B41" s="11">
        <f>ROUND(+[1]consumi!AX286,1)</f>
        <v>7.9</v>
      </c>
      <c r="C41" s="11">
        <f>ROUND(+[1]consumi!AY286,1)</f>
        <v>28.4</v>
      </c>
      <c r="D41" s="11">
        <f>ROUND(+[1]consumi!AZ286,1)</f>
        <v>30.8</v>
      </c>
      <c r="E41" s="11">
        <f>ROUND(+[1]consumi!BA286,1)</f>
        <v>30.8</v>
      </c>
      <c r="F41" s="11">
        <f>ROUND(+[1]consumi!BB286,1)</f>
        <v>2.2000000000000002</v>
      </c>
      <c r="G41" s="11">
        <f>ROUND(+[1]consumi!BH286,1)</f>
        <v>18.600000000000001</v>
      </c>
      <c r="H41" s="11">
        <f>ROUND(+[1]consumi!BI286,1)</f>
        <v>20.8</v>
      </c>
      <c r="I41" s="11">
        <f>ROUND(+[1]consumi!BJ286,1)</f>
        <v>58.2</v>
      </c>
      <c r="J41" s="11">
        <f>ROUND(+[1]consumi!BK286,1)</f>
        <v>2.5</v>
      </c>
      <c r="K41" s="11">
        <f>ROUND(+[1]consumi!BL286,1)</f>
        <v>0.5</v>
      </c>
      <c r="L41" s="11">
        <f>ROUND(+[1]consumi!BM286,1)</f>
        <v>3.4</v>
      </c>
      <c r="M41" s="11">
        <f>ROUND(+[1]consumi!BN286,1)</f>
        <v>33.9</v>
      </c>
      <c r="N41" s="11">
        <f>ROUND(+[1]consumi!BO286,1)</f>
        <v>13.3</v>
      </c>
      <c r="O41" s="11">
        <f>ROUND(+[1]consumi!BP286,1)</f>
        <v>46.1</v>
      </c>
      <c r="P41" s="11">
        <f>ROUND(+[1]consumi!BQ286,1)</f>
        <v>2.9</v>
      </c>
    </row>
    <row r="42" spans="1:19" ht="13.95" customHeight="1" x14ac:dyDescent="0.3">
      <c r="A42" s="6" t="s">
        <v>11</v>
      </c>
      <c r="B42" s="11">
        <f>ROUND(+[1]consumi!AX287,1)</f>
        <v>7.5</v>
      </c>
      <c r="C42" s="11">
        <f>ROUND(+[1]consumi!AY287,1)</f>
        <v>25.6</v>
      </c>
      <c r="D42" s="11">
        <f>ROUND(+[1]consumi!AZ287,1)</f>
        <v>27.9</v>
      </c>
      <c r="E42" s="11">
        <f>ROUND(+[1]consumi!BA287,1)</f>
        <v>36.1</v>
      </c>
      <c r="F42" s="11">
        <f>ROUND(+[1]consumi!BB287,1)</f>
        <v>3</v>
      </c>
      <c r="G42" s="11">
        <f>ROUND(+[1]consumi!BH287,1)</f>
        <v>16.899999999999999</v>
      </c>
      <c r="H42" s="11">
        <f>ROUND(+[1]consumi!BI287,1)</f>
        <v>19.7</v>
      </c>
      <c r="I42" s="11">
        <f>ROUND(+[1]consumi!BJ287,1)</f>
        <v>61.7</v>
      </c>
      <c r="J42" s="11">
        <f>ROUND(+[1]consumi!BK287,1)</f>
        <v>1.8</v>
      </c>
      <c r="K42" s="11">
        <f>ROUND(+[1]consumi!BL287,1)</f>
        <v>0.5</v>
      </c>
      <c r="L42" s="11">
        <f>ROUND(+[1]consumi!BM287,1)</f>
        <v>4.7</v>
      </c>
      <c r="M42" s="11">
        <f>ROUND(+[1]consumi!BN287,1)</f>
        <v>28.3</v>
      </c>
      <c r="N42" s="11">
        <f>ROUND(+[1]consumi!BO287,1)</f>
        <v>10.8</v>
      </c>
      <c r="O42" s="11">
        <f>ROUND(+[1]consumi!BP287,1)</f>
        <v>53</v>
      </c>
      <c r="P42" s="11">
        <f>ROUND(+[1]consumi!BQ287,1)</f>
        <v>2.9</v>
      </c>
    </row>
    <row r="43" spans="1:19" ht="13.95" customHeight="1" x14ac:dyDescent="0.3">
      <c r="A43" s="6" t="s">
        <v>0</v>
      </c>
      <c r="B43" s="11">
        <f>ROUND(+[1]consumi!AX288,1)</f>
        <v>7.5</v>
      </c>
      <c r="C43" s="11">
        <f>ROUND(+[1]consumi!AY288,1)</f>
        <v>27</v>
      </c>
      <c r="D43" s="11">
        <f>ROUND(+[1]consumi!AZ288,1)</f>
        <v>30.1</v>
      </c>
      <c r="E43" s="11">
        <f>ROUND(+[1]consumi!BA288,1)</f>
        <v>32.4</v>
      </c>
      <c r="F43" s="11">
        <f>ROUND(+[1]consumi!BB288,1)</f>
        <v>3.1</v>
      </c>
      <c r="G43" s="11">
        <f>ROUND(+[1]consumi!BH288,1)</f>
        <v>17.5</v>
      </c>
      <c r="H43" s="11">
        <f>ROUND(+[1]consumi!BI288,1)</f>
        <v>21.8</v>
      </c>
      <c r="I43" s="11">
        <f>ROUND(+[1]consumi!BJ288,1)</f>
        <v>58.4</v>
      </c>
      <c r="J43" s="11">
        <f>ROUND(+[1]consumi!BK288,1)</f>
        <v>2.4</v>
      </c>
      <c r="K43" s="11">
        <f>ROUND(+[1]consumi!BL288,1)</f>
        <v>0.4</v>
      </c>
      <c r="L43" s="11">
        <f>ROUND(+[1]consumi!BM288,1)</f>
        <v>3.6</v>
      </c>
      <c r="M43" s="11">
        <f>ROUND(+[1]consumi!BN288,1)</f>
        <v>34.1</v>
      </c>
      <c r="N43" s="11">
        <f>ROUND(+[1]consumi!BO288,1)</f>
        <v>13.2</v>
      </c>
      <c r="O43" s="11">
        <f>ROUND(+[1]consumi!BP288,1)</f>
        <v>45.4</v>
      </c>
      <c r="P43" s="11">
        <f>ROUND(+[1]consumi!BQ288,1)</f>
        <v>3.4</v>
      </c>
    </row>
    <row r="44" spans="1:19" ht="13.95" customHeight="1" x14ac:dyDescent="0.3">
      <c r="A44" s="6" t="s">
        <v>1</v>
      </c>
      <c r="B44" s="11">
        <f>ROUND(+[1]consumi!AX289,1)</f>
        <v>6.6</v>
      </c>
      <c r="C44" s="11">
        <f>ROUND(+[1]consumi!AY289,1)</f>
        <v>26.8</v>
      </c>
      <c r="D44" s="11">
        <f>ROUND(+[1]consumi!AZ289,1)</f>
        <v>28.4</v>
      </c>
      <c r="E44" s="11">
        <f>ROUND(+[1]consumi!BA289,1)</f>
        <v>34.9</v>
      </c>
      <c r="F44" s="11">
        <f>ROUND(+[1]consumi!BB289,1)</f>
        <v>3.4</v>
      </c>
      <c r="G44" s="11">
        <f>ROUND(+[1]consumi!BH289,1)</f>
        <v>16.399999999999999</v>
      </c>
      <c r="H44" s="11">
        <f>ROUND(+[1]consumi!BI289,1)</f>
        <v>18.100000000000001</v>
      </c>
      <c r="I44" s="11">
        <f>ROUND(+[1]consumi!BJ289,1)</f>
        <v>62</v>
      </c>
      <c r="J44" s="11">
        <f>ROUND(+[1]consumi!BK289,1)</f>
        <v>3.6</v>
      </c>
      <c r="K44" s="11">
        <f>ROUND(+[1]consumi!BL289,1)</f>
        <v>0.6</v>
      </c>
      <c r="L44" s="11">
        <f>ROUND(+[1]consumi!BM289,1)</f>
        <v>3.9</v>
      </c>
      <c r="M44" s="11">
        <f>ROUND(+[1]consumi!BN289,1)</f>
        <v>33.299999999999997</v>
      </c>
      <c r="N44" s="11">
        <f>ROUND(+[1]consumi!BO289,1)</f>
        <v>12.5</v>
      </c>
      <c r="O44" s="11">
        <f>ROUND(+[1]consumi!BP289,1)</f>
        <v>44.3</v>
      </c>
      <c r="P44" s="11">
        <f>ROUND(+[1]consumi!BQ289,1)</f>
        <v>5.6</v>
      </c>
    </row>
    <row r="45" spans="1:19" ht="13.95" customHeight="1" x14ac:dyDescent="0.3">
      <c r="A45" s="82" t="s">
        <v>36</v>
      </c>
      <c r="B45" s="82"/>
      <c r="C45" s="82"/>
      <c r="D45" s="82"/>
      <c r="E45" s="82"/>
      <c r="F45" s="82"/>
      <c r="G45" s="82"/>
      <c r="H45" s="19"/>
      <c r="I45" s="19"/>
      <c r="J45" s="19"/>
      <c r="K45" s="19"/>
      <c r="L45" s="19"/>
      <c r="M45" s="19"/>
      <c r="N45" s="19"/>
      <c r="O45" s="19"/>
      <c r="P45" s="19"/>
    </row>
    <row r="46" spans="1:19" ht="23.4" customHeight="1" x14ac:dyDescent="0.3">
      <c r="A46" s="75" t="s">
        <v>62</v>
      </c>
      <c r="B46" s="75"/>
      <c r="C46" s="75"/>
      <c r="D46" s="75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19"/>
      <c r="R46" s="19"/>
      <c r="S46" s="19"/>
    </row>
    <row r="47" spans="1:19" ht="13.95" customHeight="1" x14ac:dyDescent="0.3">
      <c r="A47" s="87" t="s">
        <v>50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19"/>
      <c r="R47" s="19"/>
      <c r="S47" s="19"/>
    </row>
  </sheetData>
  <mergeCells count="7">
    <mergeCell ref="A47:P47"/>
    <mergeCell ref="A46:P46"/>
    <mergeCell ref="A1:P1"/>
    <mergeCell ref="A45:G45"/>
    <mergeCell ref="B2:F2"/>
    <mergeCell ref="G2:J2"/>
    <mergeCell ref="K2:P2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"/>
  <sheetViews>
    <sheetView showGridLines="0" topLeftCell="A7" workbookViewId="0">
      <selection activeCell="U25" sqref="U25"/>
    </sheetView>
  </sheetViews>
  <sheetFormatPr defaultColWidth="9.109375" defaultRowHeight="13.8" x14ac:dyDescent="0.3"/>
  <cols>
    <col min="1" max="1" width="9.44140625" style="3" customWidth="1"/>
    <col min="2" max="2" width="5.88671875" style="3" customWidth="1"/>
    <col min="3" max="3" width="4.88671875" style="3" customWidth="1"/>
    <col min="4" max="4" width="5.109375" style="3" customWidth="1"/>
    <col min="5" max="5" width="4.5546875" style="3" customWidth="1"/>
    <col min="6" max="6" width="4.109375" style="3" customWidth="1"/>
    <col min="7" max="7" width="4.88671875" style="3" customWidth="1"/>
    <col min="8" max="9" width="5.44140625" style="3" customWidth="1"/>
    <col min="10" max="10" width="4.44140625" style="3" customWidth="1"/>
    <col min="11" max="11" width="6.109375" style="3" customWidth="1"/>
    <col min="12" max="12" width="5" style="3" customWidth="1"/>
    <col min="13" max="13" width="4.5546875" style="3" customWidth="1"/>
    <col min="14" max="14" width="5" style="3" customWidth="1"/>
    <col min="15" max="16" width="4.5546875" style="3" customWidth="1"/>
    <col min="17" max="30" width="4.109375" style="3" customWidth="1"/>
    <col min="31" max="16384" width="9.109375" style="3"/>
  </cols>
  <sheetData>
    <row r="1" spans="1:19" ht="18.75" customHeight="1" x14ac:dyDescent="0.3">
      <c r="A1" s="84" t="s">
        <v>70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30"/>
      <c r="R1" s="30"/>
      <c r="S1" s="31"/>
    </row>
    <row r="2" spans="1:19" ht="18.75" customHeight="1" x14ac:dyDescent="0.3">
      <c r="A2" s="29"/>
      <c r="B2" s="91" t="s">
        <v>46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30"/>
      <c r="R2" s="30"/>
      <c r="S2" s="31"/>
    </row>
    <row r="3" spans="1:19" s="8" customFormat="1" ht="24.75" customHeight="1" x14ac:dyDescent="0.25">
      <c r="A3" s="14" t="s">
        <v>12</v>
      </c>
      <c r="B3" s="73" t="s">
        <v>38</v>
      </c>
      <c r="C3" s="86"/>
      <c r="D3" s="86"/>
      <c r="E3" s="86"/>
      <c r="F3" s="88"/>
      <c r="G3" s="81" t="s">
        <v>39</v>
      </c>
      <c r="H3" s="86"/>
      <c r="I3" s="86"/>
      <c r="J3" s="86"/>
      <c r="K3" s="88"/>
      <c r="L3" s="81" t="s">
        <v>40</v>
      </c>
      <c r="M3" s="86"/>
      <c r="N3" s="86"/>
      <c r="O3" s="86"/>
      <c r="P3" s="86"/>
      <c r="Q3" s="13"/>
    </row>
    <row r="4" spans="1:19" s="8" customFormat="1" ht="12.75" customHeight="1" x14ac:dyDescent="0.3">
      <c r="A4" s="15" t="s">
        <v>35</v>
      </c>
      <c r="B4" s="16" t="s">
        <v>29</v>
      </c>
      <c r="C4" s="16" t="s">
        <v>30</v>
      </c>
      <c r="D4" s="22" t="s">
        <v>32</v>
      </c>
      <c r="E4" s="22" t="s">
        <v>33</v>
      </c>
      <c r="F4" s="24" t="s">
        <v>34</v>
      </c>
      <c r="G4" s="16" t="s">
        <v>29</v>
      </c>
      <c r="H4" s="16" t="s">
        <v>30</v>
      </c>
      <c r="I4" s="22" t="s">
        <v>32</v>
      </c>
      <c r="J4" s="22" t="s">
        <v>33</v>
      </c>
      <c r="K4" s="24" t="s">
        <v>34</v>
      </c>
      <c r="L4" s="18" t="s">
        <v>29</v>
      </c>
      <c r="M4" s="16" t="s">
        <v>30</v>
      </c>
      <c r="N4" s="22" t="s">
        <v>32</v>
      </c>
      <c r="O4" s="23" t="s">
        <v>33</v>
      </c>
      <c r="P4" s="14" t="s">
        <v>34</v>
      </c>
      <c r="Q4" s="13"/>
    </row>
    <row r="5" spans="1:19" ht="13.35" customHeight="1" x14ac:dyDescent="0.3">
      <c r="A5" s="5">
        <v>2010</v>
      </c>
      <c r="B5" s="7"/>
      <c r="C5" s="7"/>
      <c r="D5" s="7"/>
      <c r="E5" s="7"/>
      <c r="F5" s="7"/>
      <c r="G5" s="7"/>
      <c r="H5" s="7"/>
      <c r="I5" s="7"/>
      <c r="J5" s="7"/>
      <c r="K5" s="7"/>
      <c r="L5" s="25"/>
      <c r="M5" s="25"/>
      <c r="N5" s="25"/>
      <c r="O5" s="25"/>
      <c r="P5" s="25"/>
    </row>
    <row r="6" spans="1:19" ht="13.35" customHeight="1" x14ac:dyDescent="0.3">
      <c r="A6" s="10" t="s">
        <v>18</v>
      </c>
      <c r="B6" s="11">
        <f>ROUND(+[1]consumi!BR242,1)</f>
        <v>1.6</v>
      </c>
      <c r="C6" s="11">
        <f>ROUND(+[1]consumi!BS242,1)</f>
        <v>4.3</v>
      </c>
      <c r="D6" s="11">
        <f>ROUND(+[1]consumi!BT242,1)</f>
        <v>4</v>
      </c>
      <c r="E6" s="11">
        <f>ROUND(+[1]consumi!BU242,1)</f>
        <v>90</v>
      </c>
      <c r="F6" s="11">
        <f>ROUND(+[1]consumi!BV242,1)</f>
        <v>0.2</v>
      </c>
      <c r="G6" s="11">
        <f>ROUND(+[1]consumi!BW242,1)</f>
        <v>0.5</v>
      </c>
      <c r="H6" s="11">
        <f>ROUND(+[1]consumi!BX242,1)</f>
        <v>1.1000000000000001</v>
      </c>
      <c r="I6" s="11">
        <f>ROUND(+[1]consumi!BY242,1)</f>
        <v>3.3</v>
      </c>
      <c r="J6" s="11">
        <f>ROUND(+[1]consumi!BZ242,1)</f>
        <v>95.1</v>
      </c>
      <c r="K6" s="11">
        <f>ROUND(+[1]consumi!CA242,1)</f>
        <v>0.2</v>
      </c>
      <c r="L6" s="11">
        <f>ROUND(+[1]consumi!CB242,1)</f>
        <v>2.4</v>
      </c>
      <c r="M6" s="11">
        <f>ROUND(+[1]consumi!CC242,1)</f>
        <v>5.8</v>
      </c>
      <c r="N6" s="11">
        <f>ROUND(+[1]consumi!CD242,1)</f>
        <v>4.4000000000000004</v>
      </c>
      <c r="O6" s="11">
        <f>ROUND(+[1]consumi!CE242,1)</f>
        <v>87.1</v>
      </c>
      <c r="P6" s="11">
        <f>ROUND(+[1]consumi!CF242,1)</f>
        <v>0.4</v>
      </c>
    </row>
    <row r="7" spans="1:19" ht="13.35" customHeight="1" x14ac:dyDescent="0.3">
      <c r="A7" s="10" t="s">
        <v>19</v>
      </c>
      <c r="B7" s="11">
        <f>ROUND(+[1]consumi!BR245,1)</f>
        <v>1.9</v>
      </c>
      <c r="C7" s="11">
        <f>ROUND(+[1]consumi!BS245,1)</f>
        <v>3.9</v>
      </c>
      <c r="D7" s="11">
        <f>ROUND(+[1]consumi!BT245,1)</f>
        <v>6</v>
      </c>
      <c r="E7" s="11">
        <f>ROUND(+[1]consumi!BU245,1)</f>
        <v>88.1</v>
      </c>
      <c r="F7" s="11">
        <f>ROUND(+[1]consumi!BV245,1)</f>
        <v>0.2</v>
      </c>
      <c r="G7" s="11">
        <f>ROUND(+[1]consumi!BW245,1)</f>
        <v>0.6</v>
      </c>
      <c r="H7" s="11">
        <f>ROUND(+[1]consumi!BX245,1)</f>
        <v>1</v>
      </c>
      <c r="I7" s="11">
        <f>ROUND(+[1]consumi!BY245,1)</f>
        <v>3.4</v>
      </c>
      <c r="J7" s="11">
        <f>ROUND(+[1]consumi!BZ245,1)</f>
        <v>95.1</v>
      </c>
      <c r="K7" s="11">
        <f>ROUND(+[1]consumi!CA245,1)</f>
        <v>0.1</v>
      </c>
      <c r="L7" s="11">
        <f>ROUND(+[1]consumi!CB245,1)</f>
        <v>3.3</v>
      </c>
      <c r="M7" s="11">
        <f>ROUND(+[1]consumi!CC245,1)</f>
        <v>6</v>
      </c>
      <c r="N7" s="11">
        <f>ROUND(+[1]consumi!CD245,1)</f>
        <v>5</v>
      </c>
      <c r="O7" s="11">
        <f>ROUND(+[1]consumi!CE245,1)</f>
        <v>85.5</v>
      </c>
      <c r="P7" s="11">
        <f>ROUND(+[1]consumi!CF245,1)</f>
        <v>0.3</v>
      </c>
    </row>
    <row r="8" spans="1:19" ht="13.35" customHeight="1" x14ac:dyDescent="0.3">
      <c r="A8" s="10" t="s">
        <v>20</v>
      </c>
      <c r="B8" s="11">
        <f>ROUND(+[1]consumi!BR248,1)</f>
        <v>1.7</v>
      </c>
      <c r="C8" s="11">
        <f>ROUND(+[1]consumi!BS248,1)</f>
        <v>4.3</v>
      </c>
      <c r="D8" s="11">
        <f>ROUND(+[1]consumi!BT248,1)</f>
        <v>3.9</v>
      </c>
      <c r="E8" s="11">
        <f>ROUND(+[1]consumi!BU248,1)</f>
        <v>89.8</v>
      </c>
      <c r="F8" s="11">
        <f>ROUND(+[1]consumi!BV248,1)</f>
        <v>0.4</v>
      </c>
      <c r="G8" s="11">
        <f>ROUND(+[1]consumi!BW248,1)</f>
        <v>0.6</v>
      </c>
      <c r="H8" s="11">
        <f>ROUND(+[1]consumi!BX248,1)</f>
        <v>1.3</v>
      </c>
      <c r="I8" s="11">
        <f>ROUND(+[1]consumi!BY248,1)</f>
        <v>2</v>
      </c>
      <c r="J8" s="11">
        <f>ROUND(+[1]consumi!BZ248,1)</f>
        <v>96.1</v>
      </c>
      <c r="K8" s="11">
        <f>ROUND(+[1]consumi!CA248,1)</f>
        <v>0.1</v>
      </c>
      <c r="L8" s="11">
        <f>ROUND(+[1]consumi!CB248,1)</f>
        <v>3</v>
      </c>
      <c r="M8" s="11">
        <f>ROUND(+[1]consumi!CC248,1)</f>
        <v>6.8</v>
      </c>
      <c r="N8" s="11">
        <f>ROUND(+[1]consumi!CD248,1)</f>
        <v>4</v>
      </c>
      <c r="O8" s="11">
        <f>ROUND(+[1]consumi!CE248,1)</f>
        <v>85.9</v>
      </c>
      <c r="P8" s="11">
        <f>ROUND(+[1]consumi!CF248,1)</f>
        <v>0.4</v>
      </c>
    </row>
    <row r="9" spans="1:19" ht="13.35" customHeight="1" x14ac:dyDescent="0.3">
      <c r="A9" s="10" t="s">
        <v>17</v>
      </c>
      <c r="B9" s="11">
        <f>ROUND(+[1]consumi!BR251,1)</f>
        <v>1.8</v>
      </c>
      <c r="C9" s="11">
        <f>ROUND(+[1]consumi!BS251,1)</f>
        <v>3.2</v>
      </c>
      <c r="D9" s="11">
        <f>ROUND(+[1]consumi!BT251,1)</f>
        <v>4.0999999999999996</v>
      </c>
      <c r="E9" s="11">
        <f>ROUND(+[1]consumi!BU251,1)</f>
        <v>90.6</v>
      </c>
      <c r="F9" s="11">
        <f>ROUND(+[1]consumi!BV251,1)</f>
        <v>0.4</v>
      </c>
      <c r="G9" s="11">
        <f>ROUND(+[1]consumi!BW251,1)</f>
        <v>0.5</v>
      </c>
      <c r="H9" s="11">
        <f>ROUND(+[1]consumi!BX251,1)</f>
        <v>1.6</v>
      </c>
      <c r="I9" s="11">
        <f>ROUND(+[1]consumi!BY251,1)</f>
        <v>2.6</v>
      </c>
      <c r="J9" s="11">
        <f>ROUND(+[1]consumi!BZ251,1)</f>
        <v>95.3</v>
      </c>
      <c r="K9" s="11">
        <f>ROUND(+[1]consumi!CA251,1)</f>
        <v>0.2</v>
      </c>
      <c r="L9" s="11">
        <f>ROUND(+[1]consumi!CB251,1)</f>
        <v>2</v>
      </c>
      <c r="M9" s="11">
        <f>ROUND(+[1]consumi!CC251,1)</f>
        <v>7.1</v>
      </c>
      <c r="N9" s="11">
        <f>ROUND(+[1]consumi!CD251,1)</f>
        <v>3.9</v>
      </c>
      <c r="O9" s="11">
        <f>ROUND(+[1]consumi!CE251,1)</f>
        <v>86.7</v>
      </c>
      <c r="P9" s="11">
        <f>ROUND(+[1]consumi!CF251,1)</f>
        <v>0.4</v>
      </c>
    </row>
    <row r="10" spans="1:19" ht="13.35" customHeight="1" x14ac:dyDescent="0.3">
      <c r="A10" s="4">
        <v>2011</v>
      </c>
      <c r="B10" s="2"/>
      <c r="C10" s="2"/>
      <c r="D10" s="2"/>
      <c r="E10" s="2"/>
      <c r="F10" s="7"/>
      <c r="G10" s="7"/>
      <c r="H10" s="7"/>
      <c r="I10" s="7"/>
      <c r="J10" s="7"/>
      <c r="K10" s="7"/>
      <c r="L10" s="28"/>
      <c r="M10" s="28"/>
      <c r="N10" s="28"/>
      <c r="O10" s="28"/>
      <c r="P10" s="27"/>
    </row>
    <row r="11" spans="1:19" ht="13.35" customHeight="1" x14ac:dyDescent="0.3">
      <c r="A11" s="10" t="s">
        <v>18</v>
      </c>
      <c r="B11" s="11">
        <f>ROUND(+[1]consumi!BR254,1)</f>
        <v>1.2</v>
      </c>
      <c r="C11" s="11">
        <f>ROUND(+[1]consumi!BS254,1)</f>
        <v>3.1</v>
      </c>
      <c r="D11" s="11">
        <f>ROUND(+[1]consumi!BT254,1)</f>
        <v>3.8</v>
      </c>
      <c r="E11" s="11">
        <f>ROUND(+[1]consumi!BU254,1)</f>
        <v>91.7</v>
      </c>
      <c r="F11" s="11">
        <f>ROUND(+[1]consumi!BV254,1)</f>
        <v>0.4</v>
      </c>
      <c r="G11" s="11">
        <f>ROUND(+[1]consumi!BW254,1)</f>
        <v>0.7</v>
      </c>
      <c r="H11" s="11">
        <f>ROUND(+[1]consumi!BX254,1)</f>
        <v>1.4</v>
      </c>
      <c r="I11" s="11">
        <f>ROUND(+[1]consumi!BY254,1)</f>
        <v>2.7</v>
      </c>
      <c r="J11" s="11">
        <f>ROUND(+[1]consumi!BZ254,1)</f>
        <v>94.8</v>
      </c>
      <c r="K11" s="11">
        <f>ROUND(+[1]consumi!CA254,1)</f>
        <v>0.5</v>
      </c>
      <c r="L11" s="11">
        <f>ROUND(+[1]consumi!CB254,1)</f>
        <v>2.1</v>
      </c>
      <c r="M11" s="11">
        <f>ROUND(+[1]consumi!CC254,1)</f>
        <v>4.2</v>
      </c>
      <c r="N11" s="11">
        <f>ROUND(+[1]consumi!CD254,1)</f>
        <v>5</v>
      </c>
      <c r="O11" s="11">
        <f>ROUND(+[1]consumi!CE254,1)</f>
        <v>88.3</v>
      </c>
      <c r="P11" s="11">
        <f>ROUND(+[1]consumi!CF254,1)</f>
        <v>0.6</v>
      </c>
    </row>
    <row r="12" spans="1:19" ht="13.35" customHeight="1" x14ac:dyDescent="0.3">
      <c r="A12" s="10" t="s">
        <v>19</v>
      </c>
      <c r="B12" s="11">
        <f>ROUND(+[1]consumi!BR257,1)</f>
        <v>1.3</v>
      </c>
      <c r="C12" s="11">
        <f>ROUND(+[1]consumi!BS257,1)</f>
        <v>3.4</v>
      </c>
      <c r="D12" s="11">
        <f>ROUND(+[1]consumi!BT257,1)</f>
        <v>9.6999999999999993</v>
      </c>
      <c r="E12" s="11">
        <f>ROUND(+[1]consumi!BU257,1)</f>
        <v>85.5</v>
      </c>
      <c r="F12" s="11">
        <f>ROUND(+[1]consumi!BV257,1)</f>
        <v>0.3</v>
      </c>
      <c r="G12" s="11">
        <f>ROUND(+[1]consumi!BW257,1)</f>
        <v>0.5</v>
      </c>
      <c r="H12" s="11">
        <f>ROUND(+[1]consumi!BX257,1)</f>
        <v>1.3</v>
      </c>
      <c r="I12" s="11">
        <f>ROUND(+[1]consumi!BY257,1)</f>
        <v>7.8</v>
      </c>
      <c r="J12" s="11">
        <f>ROUND(+[1]consumi!BZ257,1)</f>
        <v>90.4</v>
      </c>
      <c r="K12" s="11">
        <f>ROUND(+[1]consumi!CA257,1)</f>
        <v>0.1</v>
      </c>
      <c r="L12" s="11">
        <f>ROUND(+[1]consumi!CB257,1)</f>
        <v>4</v>
      </c>
      <c r="M12" s="11">
        <f>ROUND(+[1]consumi!CC257,1)</f>
        <v>7.6</v>
      </c>
      <c r="N12" s="11">
        <f>ROUND(+[1]consumi!CD257,1)</f>
        <v>8.5</v>
      </c>
      <c r="O12" s="11">
        <f>ROUND(+[1]consumi!CE257,1)</f>
        <v>79.7</v>
      </c>
      <c r="P12" s="11">
        <f>ROUND(+[1]consumi!CF257,1)</f>
        <v>0.3</v>
      </c>
    </row>
    <row r="13" spans="1:19" ht="13.35" customHeight="1" x14ac:dyDescent="0.3">
      <c r="A13" s="37" t="s">
        <v>20</v>
      </c>
      <c r="B13" s="11">
        <f>ROUND(+[1]consumi!BR260,1)</f>
        <v>0.9</v>
      </c>
      <c r="C13" s="11">
        <f>ROUND(+[1]consumi!BS260,1)</f>
        <v>1.9</v>
      </c>
      <c r="D13" s="11">
        <f>ROUND(+[1]consumi!BT260,1)</f>
        <v>4.3</v>
      </c>
      <c r="E13" s="11">
        <f>ROUND(+[1]consumi!BU260,1)</f>
        <v>92.5</v>
      </c>
      <c r="F13" s="11">
        <f>ROUND(+[1]consumi!BV260,1)</f>
        <v>0.5</v>
      </c>
      <c r="G13" s="11">
        <f>ROUND(+[1]consumi!BW260,1)</f>
        <v>0.8</v>
      </c>
      <c r="H13" s="11">
        <f>ROUND(+[1]consumi!BX260,1)</f>
        <v>0.8</v>
      </c>
      <c r="I13" s="11">
        <f>ROUND(+[1]consumi!BY260,1)</f>
        <v>2.2999999999999998</v>
      </c>
      <c r="J13" s="11">
        <f>ROUND(+[1]consumi!BZ260,1)</f>
        <v>95.9</v>
      </c>
      <c r="K13" s="11">
        <f>ROUND(+[1]consumi!CA260,1)</f>
        <v>0.2</v>
      </c>
      <c r="L13" s="11">
        <f>ROUND(+[1]consumi!CB260,1)</f>
        <v>2.9</v>
      </c>
      <c r="M13" s="11">
        <f>ROUND(+[1]consumi!CC260,1)</f>
        <v>3.9</v>
      </c>
      <c r="N13" s="11">
        <f>ROUND(+[1]consumi!CD260,1)</f>
        <v>4.3</v>
      </c>
      <c r="O13" s="11">
        <f>ROUND(+[1]consumi!CE260,1)</f>
        <v>88.8</v>
      </c>
      <c r="P13" s="11">
        <f>ROUND(+[1]consumi!CF260,1)</f>
        <v>0.3</v>
      </c>
    </row>
    <row r="14" spans="1:19" ht="13.35" customHeight="1" x14ac:dyDescent="0.3">
      <c r="A14" s="10" t="s">
        <v>17</v>
      </c>
      <c r="B14" s="11">
        <f>ROUND(+[1]consumi!BR263,1)</f>
        <v>0.7</v>
      </c>
      <c r="C14" s="11">
        <f>ROUND(+[1]consumi!BS263,1)</f>
        <v>2.1</v>
      </c>
      <c r="D14" s="11">
        <f>ROUND(+[1]consumi!BT263,1)</f>
        <v>3.5</v>
      </c>
      <c r="E14" s="11">
        <f>ROUND(+[1]consumi!BU263,1)</f>
        <v>93.4</v>
      </c>
      <c r="F14" s="11">
        <f>ROUND(+[1]consumi!BV263,1)</f>
        <v>0.3</v>
      </c>
      <c r="G14" s="11">
        <f>ROUND(+[1]consumi!BW263,1)</f>
        <v>0.3</v>
      </c>
      <c r="H14" s="11">
        <f>ROUND(+[1]consumi!BX263,1)</f>
        <v>0.8</v>
      </c>
      <c r="I14" s="11">
        <f>ROUND(+[1]consumi!BY263,1)</f>
        <v>3</v>
      </c>
      <c r="J14" s="11">
        <f>ROUND(+[1]consumi!BZ263,1)</f>
        <v>95.8</v>
      </c>
      <c r="K14" s="11">
        <f>ROUND(+[1]consumi!CA263,1)</f>
        <v>0.2</v>
      </c>
      <c r="L14" s="11">
        <f>ROUND(+[1]consumi!CB263,1)</f>
        <v>2.9</v>
      </c>
      <c r="M14" s="11">
        <f>ROUND(+[1]consumi!CC263,1)</f>
        <v>6.6</v>
      </c>
      <c r="N14" s="11">
        <f>ROUND(+[1]consumi!CD263,1)</f>
        <v>4.8</v>
      </c>
      <c r="O14" s="11">
        <f>ROUND(+[1]consumi!CE263,1)</f>
        <v>85.5</v>
      </c>
      <c r="P14" s="11">
        <f>ROUND(+[1]consumi!CF263,1)</f>
        <v>0.4</v>
      </c>
    </row>
    <row r="15" spans="1:19" ht="13.35" customHeight="1" x14ac:dyDescent="0.3">
      <c r="A15" s="4">
        <v>2012</v>
      </c>
      <c r="B15" s="26"/>
      <c r="C15" s="2"/>
      <c r="D15" s="2"/>
      <c r="E15" s="2"/>
      <c r="F15" s="7"/>
      <c r="G15" s="7"/>
      <c r="H15" s="7"/>
      <c r="I15" s="7"/>
      <c r="J15" s="7"/>
      <c r="K15" s="7"/>
      <c r="L15" s="28"/>
      <c r="M15" s="28"/>
      <c r="N15" s="28"/>
      <c r="O15" s="28"/>
      <c r="P15" s="27"/>
    </row>
    <row r="16" spans="1:19" ht="13.35" customHeight="1" x14ac:dyDescent="0.3">
      <c r="A16" s="10" t="s">
        <v>18</v>
      </c>
      <c r="B16" s="11">
        <f>ROUND(+[1]consumi!BR266,1)</f>
        <v>1.1000000000000001</v>
      </c>
      <c r="C16" s="11">
        <f>ROUND(+[1]consumi!BS266,1)</f>
        <v>1.9</v>
      </c>
      <c r="D16" s="11">
        <f>ROUND(+[1]consumi!BT266,1)</f>
        <v>5.4</v>
      </c>
      <c r="E16" s="11">
        <f>ROUND(+[1]consumi!BU266,1)</f>
        <v>91.1</v>
      </c>
      <c r="F16" s="11">
        <f>ROUND(+[1]consumi!BV266,1)</f>
        <v>0.6</v>
      </c>
      <c r="G16" s="11">
        <f>ROUND(+[1]consumi!BW266,1)</f>
        <v>0.6</v>
      </c>
      <c r="H16" s="11">
        <f>ROUND(+[1]consumi!BX266,1)</f>
        <v>0.7</v>
      </c>
      <c r="I16" s="11">
        <f>ROUND(+[1]consumi!BY266,1)</f>
        <v>3.8</v>
      </c>
      <c r="J16" s="11">
        <f>ROUND(+[1]consumi!BZ266,1)</f>
        <v>94.7</v>
      </c>
      <c r="K16" s="11">
        <f>ROUND(+[1]consumi!CA266,1)</f>
        <v>0.4</v>
      </c>
      <c r="L16" s="11">
        <f>ROUND(+[1]consumi!CB266,1)</f>
        <v>2.2999999999999998</v>
      </c>
      <c r="M16" s="11">
        <f>ROUND(+[1]consumi!CC266,1)</f>
        <v>6.3</v>
      </c>
      <c r="N16" s="11">
        <f>ROUND(+[1]consumi!CD266,1)</f>
        <v>6.2</v>
      </c>
      <c r="O16" s="11">
        <f>ROUND(+[1]consumi!CE266,1)</f>
        <v>84.6</v>
      </c>
      <c r="P16" s="11">
        <f>ROUND(+[1]consumi!CF266,1)</f>
        <v>0.8</v>
      </c>
    </row>
    <row r="17" spans="1:19" ht="13.35" customHeight="1" x14ac:dyDescent="0.3">
      <c r="A17" s="10" t="s">
        <v>19</v>
      </c>
      <c r="B17" s="11">
        <f>ROUND(+[1]consumi!BR269,1)</f>
        <v>0.9</v>
      </c>
      <c r="C17" s="11">
        <f>ROUND(+[1]consumi!BS269,1)</f>
        <v>2.7</v>
      </c>
      <c r="D17" s="11">
        <f>ROUND(+[1]consumi!BT269,1)</f>
        <v>8.1999999999999993</v>
      </c>
      <c r="E17" s="11">
        <f>ROUND(+[1]consumi!BU269,1)</f>
        <v>88</v>
      </c>
      <c r="F17" s="11">
        <f>ROUND(+[1]consumi!BV269,1)</f>
        <v>0.4</v>
      </c>
      <c r="G17" s="11">
        <f>ROUND(+[1]consumi!BW269,1)</f>
        <v>0.5</v>
      </c>
      <c r="H17" s="11">
        <f>ROUND(+[1]consumi!BX269,1)</f>
        <v>0.8</v>
      </c>
      <c r="I17" s="11">
        <f>ROUND(+[1]consumi!BY269,1)</f>
        <v>7.2</v>
      </c>
      <c r="J17" s="11">
        <f>ROUND(+[1]consumi!BZ269,1)</f>
        <v>91.1</v>
      </c>
      <c r="K17" s="11">
        <f>ROUND(+[1]consumi!CA269,1)</f>
        <v>0.4</v>
      </c>
      <c r="L17" s="11">
        <f>ROUND(+[1]consumi!CB269,1)</f>
        <v>3</v>
      </c>
      <c r="M17" s="11">
        <f>ROUND(+[1]consumi!CC269,1)</f>
        <v>7.6</v>
      </c>
      <c r="N17" s="11">
        <f>ROUND(+[1]consumi!CD269,1)</f>
        <v>8.9</v>
      </c>
      <c r="O17" s="11">
        <f>ROUND(+[1]consumi!CE269,1)</f>
        <v>79.900000000000006</v>
      </c>
      <c r="P17" s="11">
        <f>ROUND(+[1]consumi!CF269,1)</f>
        <v>0.7</v>
      </c>
    </row>
    <row r="18" spans="1:19" ht="13.35" customHeight="1" x14ac:dyDescent="0.3">
      <c r="A18" s="10" t="s">
        <v>20</v>
      </c>
      <c r="B18" s="11">
        <f>ROUND(+[1]consumi!BR272,1)</f>
        <v>1.3</v>
      </c>
      <c r="C18" s="11">
        <f>ROUND(+[1]consumi!BS272,1)</f>
        <v>3</v>
      </c>
      <c r="D18" s="11">
        <f>ROUND(+[1]consumi!BT272,1)</f>
        <v>6.8</v>
      </c>
      <c r="E18" s="11">
        <f>ROUND(+[1]consumi!BU272,1)</f>
        <v>88.7</v>
      </c>
      <c r="F18" s="11">
        <f>ROUND(+[1]consumi!BV272,1)</f>
        <v>0.3</v>
      </c>
      <c r="G18" s="11">
        <f>ROUND(+[1]consumi!BW272,1)</f>
        <v>0.5</v>
      </c>
      <c r="H18" s="11">
        <f>ROUND(+[1]consumi!BX272,1)</f>
        <v>1.4</v>
      </c>
      <c r="I18" s="11">
        <f>ROUND(+[1]consumi!BY272,1)</f>
        <v>4</v>
      </c>
      <c r="J18" s="11">
        <f>ROUND(+[1]consumi!BZ272,1)</f>
        <v>94</v>
      </c>
      <c r="K18" s="11">
        <f>ROUND(+[1]consumi!CA272,1)</f>
        <v>0.2</v>
      </c>
      <c r="L18" s="11">
        <f>ROUND(+[1]consumi!CB272,1)</f>
        <v>3.6</v>
      </c>
      <c r="M18" s="11">
        <f>ROUND(+[1]consumi!CC272,1)</f>
        <v>6.3</v>
      </c>
      <c r="N18" s="11">
        <f>ROUND(+[1]consumi!CD272,1)</f>
        <v>8.8000000000000007</v>
      </c>
      <c r="O18" s="11">
        <f>ROUND(+[1]consumi!CE272,1)</f>
        <v>81.2</v>
      </c>
      <c r="P18" s="11">
        <f>ROUND(+[1]consumi!CF272,1)</f>
        <v>0.3</v>
      </c>
    </row>
    <row r="19" spans="1:19" ht="13.35" customHeight="1" x14ac:dyDescent="0.3">
      <c r="A19" s="10" t="s">
        <v>17</v>
      </c>
      <c r="B19" s="11">
        <f>ROUND(+[1]consumi!BR275,1)</f>
        <v>1.1000000000000001</v>
      </c>
      <c r="C19" s="11">
        <f>ROUND(+[1]consumi!BS275,1)</f>
        <v>2.6</v>
      </c>
      <c r="D19" s="11">
        <f>ROUND(+[1]consumi!BT275,1)</f>
        <v>5.6</v>
      </c>
      <c r="E19" s="11">
        <f>ROUND(+[1]consumi!BU275,1)</f>
        <v>90.3</v>
      </c>
      <c r="F19" s="11">
        <f>ROUND(+[1]consumi!BV275,1)</f>
        <v>0.5</v>
      </c>
      <c r="G19" s="11">
        <f>ROUND(+[1]consumi!BW275,1)</f>
        <v>0.7</v>
      </c>
      <c r="H19" s="11">
        <f>ROUND(+[1]consumi!BX275,1)</f>
        <v>0.8</v>
      </c>
      <c r="I19" s="11">
        <f>ROUND(+[1]consumi!BY275,1)</f>
        <v>4.3</v>
      </c>
      <c r="J19" s="11">
        <f>ROUND(+[1]consumi!BZ275,1)</f>
        <v>94.2</v>
      </c>
      <c r="K19" s="11">
        <f>ROUND(+[1]consumi!CA275,1)</f>
        <v>0.2</v>
      </c>
      <c r="L19" s="11">
        <f>ROUND(+[1]consumi!CB275,1)</f>
        <v>3.4</v>
      </c>
      <c r="M19" s="11">
        <f>ROUND(+[1]consumi!CC275,1)</f>
        <v>7.1</v>
      </c>
      <c r="N19" s="11">
        <f>ROUND(+[1]consumi!CD275,1)</f>
        <v>8.1999999999999993</v>
      </c>
      <c r="O19" s="11">
        <f>ROUND(+[1]consumi!CE275,1)</f>
        <v>80.8</v>
      </c>
      <c r="P19" s="11">
        <f>ROUND(+[1]consumi!CF275,1)</f>
        <v>0.6</v>
      </c>
    </row>
    <row r="20" spans="1:19" ht="13.35" customHeight="1" x14ac:dyDescent="0.3">
      <c r="A20" s="4">
        <v>2013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</row>
    <row r="21" spans="1:19" ht="13.35" customHeight="1" x14ac:dyDescent="0.3">
      <c r="A21" s="10" t="s">
        <v>18</v>
      </c>
      <c r="B21" s="11">
        <f>ROUND(+[1]consumi!BR278,1)</f>
        <v>1.1000000000000001</v>
      </c>
      <c r="C21" s="11">
        <f>ROUND(+[1]consumi!BS278,1)</f>
        <v>1.7</v>
      </c>
      <c r="D21" s="11">
        <f>ROUND(+[1]consumi!BT278,1)</f>
        <v>4.7</v>
      </c>
      <c r="E21" s="11">
        <f>ROUND(+[1]consumi!BU278,1)</f>
        <v>92.2</v>
      </c>
      <c r="F21" s="11">
        <f>ROUND(+[1]consumi!BV278,1)</f>
        <v>0.5</v>
      </c>
      <c r="G21" s="11">
        <f>ROUND(+[1]consumi!BW278,1)</f>
        <v>0.5</v>
      </c>
      <c r="H21" s="11">
        <f>ROUND(+[1]consumi!BX278,1)</f>
        <v>1</v>
      </c>
      <c r="I21" s="11">
        <f>ROUND(+[1]consumi!BY278,1)</f>
        <v>4.0999999999999996</v>
      </c>
      <c r="J21" s="11">
        <f>ROUND(+[1]consumi!BZ278,1)</f>
        <v>94.2</v>
      </c>
      <c r="K21" s="11">
        <f>ROUND(+[1]consumi!CA278,1)</f>
        <v>0.3</v>
      </c>
      <c r="L21" s="11">
        <f>ROUND(+[1]consumi!CB278,1)</f>
        <v>3</v>
      </c>
      <c r="M21" s="11">
        <f>ROUND(+[1]consumi!CC278,1)</f>
        <v>6.3</v>
      </c>
      <c r="N21" s="11">
        <f>ROUND(+[1]consumi!CD278,1)</f>
        <v>5.7</v>
      </c>
      <c r="O21" s="11">
        <f>ROUND(+[1]consumi!CE278,1)</f>
        <v>83.9</v>
      </c>
      <c r="P21" s="11">
        <f>ROUND(+[1]consumi!CF278,1)</f>
        <v>1.2</v>
      </c>
    </row>
    <row r="22" spans="1:19" ht="13.35" customHeight="1" x14ac:dyDescent="0.3">
      <c r="A22" s="10" t="s">
        <v>19</v>
      </c>
      <c r="B22" s="11">
        <f>ROUND(+[1]consumi!BR281,1)</f>
        <v>0.9</v>
      </c>
      <c r="C22" s="11">
        <f>ROUND(+[1]consumi!BS281,1)</f>
        <v>2.1</v>
      </c>
      <c r="D22" s="11">
        <f>ROUND(+[1]consumi!BT281,1)</f>
        <v>4.5999999999999996</v>
      </c>
      <c r="E22" s="11">
        <f>ROUND(+[1]consumi!BU281,1)</f>
        <v>92.3</v>
      </c>
      <c r="F22" s="11">
        <f>ROUND(+[1]consumi!BV281,1)</f>
        <v>0.2</v>
      </c>
      <c r="G22" s="11">
        <f>ROUND(+[1]consumi!BW281,1)</f>
        <v>0.3</v>
      </c>
      <c r="H22" s="11">
        <f>ROUND(+[1]consumi!BX281,1)</f>
        <v>0.7</v>
      </c>
      <c r="I22" s="11">
        <f>ROUND(+[1]consumi!BY281,1)</f>
        <v>3.7</v>
      </c>
      <c r="J22" s="11">
        <f>ROUND(+[1]consumi!BZ281,1)</f>
        <v>95.3</v>
      </c>
      <c r="K22" s="11">
        <f>ROUND(+[1]consumi!CA281,1)</f>
        <v>0.1</v>
      </c>
      <c r="L22" s="11">
        <f>ROUND(+[1]consumi!CB281,1)</f>
        <v>4.8</v>
      </c>
      <c r="M22" s="11">
        <f>ROUND(+[1]consumi!CC281,1)</f>
        <v>6</v>
      </c>
      <c r="N22" s="11">
        <f>ROUND(+[1]consumi!CD281,1)</f>
        <v>8.1999999999999993</v>
      </c>
      <c r="O22" s="11">
        <f>ROUND(+[1]consumi!CE281,1)</f>
        <v>80.400000000000006</v>
      </c>
      <c r="P22" s="11">
        <f>ROUND(+[1]consumi!CF281,1)</f>
        <v>0.7</v>
      </c>
    </row>
    <row r="23" spans="1:19" ht="13.35" customHeight="1" x14ac:dyDescent="0.3">
      <c r="A23" s="10" t="s">
        <v>20</v>
      </c>
      <c r="B23" s="11">
        <f>ROUND(+[1]consumi!BR284,1)</f>
        <v>1.4</v>
      </c>
      <c r="C23" s="11">
        <f>ROUND(+[1]consumi!BS284,1)</f>
        <v>5</v>
      </c>
      <c r="D23" s="11">
        <f>ROUND(+[1]consumi!BT284,1)</f>
        <v>6.8</v>
      </c>
      <c r="E23" s="11">
        <f>ROUND(+[1]consumi!BU284,1)</f>
        <v>86.6</v>
      </c>
      <c r="F23" s="11">
        <f>ROUND(+[1]consumi!BV284,1)</f>
        <v>0.4</v>
      </c>
      <c r="G23" s="11">
        <f>ROUND(+[1]consumi!BW284,1)</f>
        <v>0.7</v>
      </c>
      <c r="H23" s="11">
        <f>ROUND(+[1]consumi!BX284,1)</f>
        <v>1.6</v>
      </c>
      <c r="I23" s="11">
        <f>ROUND(+[1]consumi!BY284,1)</f>
        <v>2.2999999999999998</v>
      </c>
      <c r="J23" s="11">
        <f>ROUND(+[1]consumi!BZ284,1)</f>
        <v>95.5</v>
      </c>
      <c r="K23" s="11">
        <f>ROUND(+[1]consumi!CA284,1)</f>
        <v>0.1</v>
      </c>
      <c r="L23" s="11">
        <f>ROUND(+[1]consumi!CB284,1)</f>
        <v>3.3</v>
      </c>
      <c r="M23" s="11">
        <f>ROUND(+[1]consumi!CC284,1)</f>
        <v>9.9</v>
      </c>
      <c r="N23" s="11">
        <f>ROUND(+[1]consumi!CD284,1)</f>
        <v>8.4</v>
      </c>
      <c r="O23" s="11">
        <f>ROUND(+[1]consumi!CE284,1)</f>
        <v>78.2</v>
      </c>
      <c r="P23" s="11">
        <f>ROUND(+[1]consumi!CF284,1)</f>
        <v>0.4</v>
      </c>
    </row>
    <row r="24" spans="1:19" ht="13.35" customHeight="1" x14ac:dyDescent="0.3">
      <c r="A24" s="10" t="s">
        <v>17</v>
      </c>
      <c r="B24" s="11">
        <f>ROUND(+[1]consumi!BR287,1)</f>
        <v>1.6</v>
      </c>
      <c r="C24" s="11">
        <f>ROUND(+[1]consumi!BS287,1)</f>
        <v>4.9000000000000004</v>
      </c>
      <c r="D24" s="11">
        <f>ROUND(+[1]consumi!BT287,1)</f>
        <v>5.8</v>
      </c>
      <c r="E24" s="11">
        <f>ROUND(+[1]consumi!BU287,1)</f>
        <v>87.2</v>
      </c>
      <c r="F24" s="11">
        <f>ROUND(+[1]consumi!BV287,1)</f>
        <v>0.5</v>
      </c>
      <c r="G24" s="11">
        <f>ROUND(+[1]consumi!BW287,1)</f>
        <v>0.7</v>
      </c>
      <c r="H24" s="11">
        <f>ROUND(+[1]consumi!BX287,1)</f>
        <v>1.7</v>
      </c>
      <c r="I24" s="11">
        <f>ROUND(+[1]consumi!BY287,1)</f>
        <v>2</v>
      </c>
      <c r="J24" s="11">
        <f>ROUND(+[1]consumi!BZ287,1)</f>
        <v>95.3</v>
      </c>
      <c r="K24" s="11">
        <f>ROUND(+[1]consumi!CA287,1)</f>
        <v>0.4</v>
      </c>
      <c r="L24" s="11">
        <f>ROUND(+[1]consumi!CB287,1)</f>
        <v>4.7</v>
      </c>
      <c r="M24" s="11">
        <f>ROUND(+[1]consumi!CC287,1)</f>
        <v>9.6999999999999993</v>
      </c>
      <c r="N24" s="11">
        <f>ROUND(+[1]consumi!CD287,1)</f>
        <v>7.2</v>
      </c>
      <c r="O24" s="11">
        <f>ROUND(+[1]consumi!CE287,1)</f>
        <v>77.900000000000006</v>
      </c>
      <c r="P24" s="11">
        <f>ROUND(+[1]consumi!CF287,1)</f>
        <v>0.7</v>
      </c>
    </row>
    <row r="25" spans="1:19" ht="12.75" customHeight="1" x14ac:dyDescent="0.3">
      <c r="A25" s="82" t="s">
        <v>36</v>
      </c>
      <c r="B25" s="82"/>
      <c r="C25" s="82"/>
      <c r="D25" s="82"/>
      <c r="E25" s="82"/>
      <c r="F25" s="82"/>
      <c r="G25" s="82"/>
      <c r="H25" s="19"/>
      <c r="I25" s="19"/>
      <c r="J25" s="19"/>
      <c r="K25" s="19"/>
      <c r="L25" s="19"/>
      <c r="M25" s="19"/>
      <c r="N25" s="19"/>
      <c r="O25" s="19"/>
      <c r="P25" s="19"/>
    </row>
    <row r="26" spans="1:19" ht="12" customHeight="1" x14ac:dyDescent="0.3">
      <c r="A26" s="87" t="s">
        <v>63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19"/>
      <c r="R26" s="19"/>
      <c r="S26" s="19"/>
    </row>
    <row r="27" spans="1:19" ht="12.75" customHeight="1" x14ac:dyDescent="0.3">
      <c r="A27" s="87" t="s">
        <v>50</v>
      </c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19"/>
      <c r="R27" s="19"/>
      <c r="S27" s="19"/>
    </row>
    <row r="28" spans="1:19" ht="11.25" customHeight="1" x14ac:dyDescent="0.3">
      <c r="A28" s="87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</row>
  </sheetData>
  <mergeCells count="9">
    <mergeCell ref="A28:P28"/>
    <mergeCell ref="L3:P3"/>
    <mergeCell ref="G3:K3"/>
    <mergeCell ref="A26:P26"/>
    <mergeCell ref="A1:P1"/>
    <mergeCell ref="B2:P2"/>
    <mergeCell ref="B3:F3"/>
    <mergeCell ref="A25:G25"/>
    <mergeCell ref="A27:P2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showGridLines="0" topLeftCell="A43" zoomScaleNormal="100" workbookViewId="0">
      <selection sqref="A1:G60"/>
    </sheetView>
  </sheetViews>
  <sheetFormatPr defaultColWidth="9.109375" defaultRowHeight="13.8" x14ac:dyDescent="0.3"/>
  <cols>
    <col min="1" max="1" width="9.109375" style="3"/>
    <col min="2" max="2" width="12.44140625" style="3" customWidth="1"/>
    <col min="3" max="3" width="16.44140625" style="3" customWidth="1"/>
    <col min="4" max="4" width="14.5546875" style="3" customWidth="1"/>
    <col min="5" max="5" width="16.44140625" style="3" customWidth="1"/>
    <col min="6" max="6" width="12.44140625" style="3" customWidth="1"/>
    <col min="7" max="7" width="14.109375" style="3" customWidth="1"/>
    <col min="8" max="16384" width="9.109375" style="3"/>
  </cols>
  <sheetData>
    <row r="1" spans="1:7" s="34" customFormat="1" ht="20.399999999999999" customHeight="1" x14ac:dyDescent="0.25">
      <c r="A1" s="93" t="s">
        <v>71</v>
      </c>
      <c r="B1" s="93"/>
      <c r="C1" s="93"/>
      <c r="D1" s="93"/>
      <c r="E1" s="93"/>
      <c r="F1" s="93"/>
      <c r="G1" s="93"/>
    </row>
    <row r="2" spans="1:7" x14ac:dyDescent="0.3">
      <c r="A2" s="6"/>
      <c r="B2" s="12" t="s">
        <v>12</v>
      </c>
      <c r="C2" s="53" t="s">
        <v>43</v>
      </c>
      <c r="D2" s="53" t="s">
        <v>13</v>
      </c>
      <c r="E2" s="53" t="s">
        <v>16</v>
      </c>
      <c r="F2" s="53" t="s">
        <v>14</v>
      </c>
      <c r="G2" s="14" t="s">
        <v>15</v>
      </c>
    </row>
    <row r="3" spans="1:7" x14ac:dyDescent="0.3">
      <c r="A3" s="6"/>
      <c r="B3" s="95" t="s">
        <v>24</v>
      </c>
      <c r="C3" s="96"/>
      <c r="D3" s="96"/>
      <c r="E3" s="96"/>
      <c r="F3" s="96"/>
      <c r="G3" s="96"/>
    </row>
    <row r="4" spans="1:7" x14ac:dyDescent="0.3">
      <c r="A4" s="6">
        <v>2012</v>
      </c>
      <c r="B4" s="32" t="s">
        <v>1</v>
      </c>
      <c r="C4" s="11">
        <f>+ROUND([1]climi_dest_ripart!C205,1)</f>
        <v>84.9</v>
      </c>
      <c r="D4" s="11">
        <f>+ROUND([1]climi_dest_ripart!E205,1)</f>
        <v>72.099999999999994</v>
      </c>
      <c r="E4" s="11">
        <f>+ROUND([1]climi_dest_ripart!F205,1)</f>
        <v>89.4</v>
      </c>
      <c r="F4" s="11">
        <f>+ROUND([1]climi_dest_ripart!G205,1)</f>
        <v>90</v>
      </c>
      <c r="G4" s="11">
        <f>+ROUND([1]climi_dest_ripart!H205,1)</f>
        <v>77.099999999999994</v>
      </c>
    </row>
    <row r="5" spans="1:7" x14ac:dyDescent="0.3">
      <c r="A5" s="6">
        <v>2013</v>
      </c>
      <c r="B5" s="32" t="s">
        <v>2</v>
      </c>
      <c r="C5" s="11">
        <f>+ROUND([1]climi_dest_ripart!C206,1)</f>
        <v>85.2</v>
      </c>
      <c r="D5" s="11">
        <f>+ROUND([1]climi_dest_ripart!E206,1)</f>
        <v>72.3</v>
      </c>
      <c r="E5" s="11">
        <f>+ROUND([1]climi_dest_ripart!F206,1)</f>
        <v>89.5</v>
      </c>
      <c r="F5" s="11">
        <f>+ROUND([1]climi_dest_ripart!G206,1)</f>
        <v>90.1</v>
      </c>
      <c r="G5" s="11">
        <f>+ROUND([1]climi_dest_ripart!H206,1)</f>
        <v>78.8</v>
      </c>
    </row>
    <row r="6" spans="1:7" x14ac:dyDescent="0.3">
      <c r="A6" s="6"/>
      <c r="B6" s="32" t="s">
        <v>3</v>
      </c>
      <c r="C6" s="11">
        <f>+ROUND([1]climi_dest_ripart!C207,1)</f>
        <v>87.8</v>
      </c>
      <c r="D6" s="11">
        <f>+ROUND([1]climi_dest_ripart!E207,1)</f>
        <v>73.900000000000006</v>
      </c>
      <c r="E6" s="11">
        <f>+ROUND([1]climi_dest_ripart!F207,1)</f>
        <v>94.1</v>
      </c>
      <c r="F6" s="11">
        <f>+ROUND([1]climi_dest_ripart!G207,1)</f>
        <v>92.6</v>
      </c>
      <c r="G6" s="11">
        <f>+ROUND([1]climi_dest_ripart!H207,1)</f>
        <v>82.2</v>
      </c>
    </row>
    <row r="7" spans="1:7" x14ac:dyDescent="0.3">
      <c r="A7" s="6"/>
      <c r="B7" s="32" t="s">
        <v>4</v>
      </c>
      <c r="C7" s="11">
        <f>+ROUND([1]climi_dest_ripart!C208,1)</f>
        <v>87</v>
      </c>
      <c r="D7" s="11">
        <f>+ROUND([1]climi_dest_ripart!E208,1)</f>
        <v>71.7</v>
      </c>
      <c r="E7" s="11">
        <f>+ROUND([1]climi_dest_ripart!F208,1)</f>
        <v>92.2</v>
      </c>
      <c r="F7" s="11">
        <f>+ROUND([1]climi_dest_ripart!G208,1)</f>
        <v>88.8</v>
      </c>
      <c r="G7" s="11">
        <f>+ROUND([1]climi_dest_ripart!H208,1)</f>
        <v>82.4</v>
      </c>
    </row>
    <row r="8" spans="1:7" x14ac:dyDescent="0.3">
      <c r="A8" s="6"/>
      <c r="B8" s="32" t="s">
        <v>5</v>
      </c>
      <c r="C8" s="11">
        <f>+ROUND([1]climi_dest_ripart!C209,1)</f>
        <v>87.6</v>
      </c>
      <c r="D8" s="11">
        <f>+ROUND([1]climi_dest_ripart!E209,1)</f>
        <v>73.3</v>
      </c>
      <c r="E8" s="11">
        <f>+ROUND([1]climi_dest_ripart!F209,1)</f>
        <v>91.4</v>
      </c>
      <c r="F8" s="11">
        <f>+ROUND([1]climi_dest_ripart!G209,1)</f>
        <v>89</v>
      </c>
      <c r="G8" s="11">
        <f>+ROUND([1]climi_dest_ripart!H209,1)</f>
        <v>83</v>
      </c>
    </row>
    <row r="9" spans="1:7" x14ac:dyDescent="0.3">
      <c r="A9" s="6"/>
      <c r="B9" s="32" t="s">
        <v>6</v>
      </c>
      <c r="C9" s="11">
        <f>+ROUND([1]climi_dest_ripart!C210,1)</f>
        <v>89</v>
      </c>
      <c r="D9" s="11">
        <f>+ROUND([1]climi_dest_ripart!E210,1)</f>
        <v>73.8</v>
      </c>
      <c r="E9" s="11">
        <f>+ROUND([1]climi_dest_ripart!F210,1)</f>
        <v>94.8</v>
      </c>
      <c r="F9" s="11">
        <f>+ROUND([1]climi_dest_ripart!G210,1)</f>
        <v>93.3</v>
      </c>
      <c r="G9" s="11">
        <f>+ROUND([1]climi_dest_ripart!H210,1)</f>
        <v>82.6</v>
      </c>
    </row>
    <row r="10" spans="1:7" x14ac:dyDescent="0.3">
      <c r="A10" s="6"/>
      <c r="B10" s="32" t="s">
        <v>7</v>
      </c>
      <c r="C10" s="11">
        <f>+ROUND([1]climi_dest_ripart!C211,1)</f>
        <v>95.2</v>
      </c>
      <c r="D10" s="11">
        <f>+ROUND([1]climi_dest_ripart!E211,1)</f>
        <v>89.2</v>
      </c>
      <c r="E10" s="11">
        <f>+ROUND([1]climi_dest_ripart!F211,1)</f>
        <v>97.2</v>
      </c>
      <c r="F10" s="11">
        <f>+ROUND([1]climi_dest_ripart!G211,1)</f>
        <v>91.3</v>
      </c>
      <c r="G10" s="11">
        <f>+ROUND([1]climi_dest_ripart!H211,1)</f>
        <v>99.9</v>
      </c>
    </row>
    <row r="11" spans="1:7" x14ac:dyDescent="0.3">
      <c r="A11" s="6"/>
      <c r="B11" s="32" t="s">
        <v>8</v>
      </c>
      <c r="C11" s="11">
        <f>+ROUND([1]climi_dest_ripart!C212,1)</f>
        <v>97.3</v>
      </c>
      <c r="D11" s="11">
        <f>+ROUND([1]climi_dest_ripart!E212,1)</f>
        <v>92.4</v>
      </c>
      <c r="E11" s="11">
        <f>+ROUND([1]climi_dest_ripart!F212,1)</f>
        <v>99.7</v>
      </c>
      <c r="F11" s="11">
        <f>+ROUND([1]climi_dest_ripart!G212,1)</f>
        <v>96.4</v>
      </c>
      <c r="G11" s="11">
        <f>+ROUND([1]climi_dest_ripart!H212,1)</f>
        <v>100.1</v>
      </c>
    </row>
    <row r="12" spans="1:7" x14ac:dyDescent="0.3">
      <c r="A12" s="6"/>
      <c r="B12" s="32" t="s">
        <v>9</v>
      </c>
      <c r="C12" s="11">
        <f>+ROUND([1]climi_dest_ripart!C213,1)</f>
        <v>99.5</v>
      </c>
      <c r="D12" s="11">
        <f>+ROUND([1]climi_dest_ripart!E213,1)</f>
        <v>99</v>
      </c>
      <c r="E12" s="11">
        <f>+ROUND([1]climi_dest_ripart!F213,1)</f>
        <v>100</v>
      </c>
      <c r="F12" s="11">
        <f>+ROUND([1]climi_dest_ripart!G213,1)</f>
        <v>98.1</v>
      </c>
      <c r="G12" s="11">
        <f>+ROUND([1]climi_dest_ripart!H213,1)</f>
        <v>102.9</v>
      </c>
    </row>
    <row r="13" spans="1:7" x14ac:dyDescent="0.3">
      <c r="A13" s="6"/>
      <c r="B13" s="32" t="s">
        <v>10</v>
      </c>
      <c r="C13" s="11">
        <f>+ROUND([1]climi_dest_ripart!C214,1)</f>
        <v>102.5</v>
      </c>
      <c r="D13" s="11">
        <f>+ROUND([1]climi_dest_ripart!E214,1)</f>
        <v>100.4</v>
      </c>
      <c r="E13" s="11">
        <f>+ROUND([1]climi_dest_ripart!F214,1)</f>
        <v>104.6</v>
      </c>
      <c r="F13" s="11">
        <f>+ROUND([1]climi_dest_ripart!G214,1)</f>
        <v>104.3</v>
      </c>
      <c r="G13" s="11">
        <f>+ROUND([1]climi_dest_ripart!H214,1)</f>
        <v>102.4</v>
      </c>
    </row>
    <row r="14" spans="1:7" x14ac:dyDescent="0.3">
      <c r="A14" s="6"/>
      <c r="B14" s="32" t="s">
        <v>11</v>
      </c>
      <c r="C14" s="11">
        <f>+ROUND([1]climi_dest_ripart!C215,1)</f>
        <v>97.5</v>
      </c>
      <c r="D14" s="11">
        <f>+ROUND([1]climi_dest_ripart!E215,1)</f>
        <v>93.7</v>
      </c>
      <c r="E14" s="11">
        <f>+ROUND([1]climi_dest_ripart!F215,1)</f>
        <v>98.1</v>
      </c>
      <c r="F14" s="11">
        <f>+ROUND([1]climi_dest_ripart!G215,1)</f>
        <v>96.6</v>
      </c>
      <c r="G14" s="11">
        <f>+ROUND([1]climi_dest_ripart!H215,1)</f>
        <v>98.6</v>
      </c>
    </row>
    <row r="15" spans="1:7" x14ac:dyDescent="0.3">
      <c r="A15" s="6"/>
      <c r="B15" s="32" t="s">
        <v>0</v>
      </c>
      <c r="C15" s="11">
        <f>+ROUND([1]climi_dest_ripart!C216,1)</f>
        <v>100</v>
      </c>
      <c r="D15" s="11">
        <f>+ROUND([1]climi_dest_ripart!E216,1)</f>
        <v>93</v>
      </c>
      <c r="E15" s="11">
        <f>+ROUND([1]climi_dest_ripart!F216,1)</f>
        <v>104</v>
      </c>
      <c r="F15" s="11">
        <f>+ROUND([1]climi_dest_ripart!G216,1)</f>
        <v>101.8</v>
      </c>
      <c r="G15" s="11">
        <f>+ROUND([1]climi_dest_ripart!H216,1)</f>
        <v>99.4</v>
      </c>
    </row>
    <row r="16" spans="1:7" x14ac:dyDescent="0.3">
      <c r="A16" s="6"/>
      <c r="B16" s="32" t="s">
        <v>1</v>
      </c>
      <c r="C16" s="11">
        <f>+ROUND([1]climi_dest_ripart!C217,1)</f>
        <v>98.1</v>
      </c>
      <c r="D16" s="11">
        <f>+ROUND([1]climi_dest_ripart!E217,1)</f>
        <v>97</v>
      </c>
      <c r="E16" s="11">
        <f>+ROUND([1]climi_dest_ripart!F217,1)</f>
        <v>98.1</v>
      </c>
      <c r="F16" s="11">
        <f>+ROUND([1]climi_dest_ripart!G217,1)</f>
        <v>95.9</v>
      </c>
      <c r="G16" s="11">
        <f>+ROUND([1]climi_dest_ripart!H217,1)</f>
        <v>99.7</v>
      </c>
    </row>
    <row r="17" spans="1:7" x14ac:dyDescent="0.3">
      <c r="A17" s="6"/>
      <c r="B17" s="92" t="s">
        <v>25</v>
      </c>
      <c r="C17" s="97"/>
      <c r="D17" s="97"/>
      <c r="E17" s="97"/>
      <c r="F17" s="97"/>
      <c r="G17" s="97"/>
    </row>
    <row r="18" spans="1:7" x14ac:dyDescent="0.3">
      <c r="A18" s="6">
        <v>2012</v>
      </c>
      <c r="B18" s="32" t="s">
        <v>1</v>
      </c>
      <c r="C18" s="11">
        <f>+ROUND([1]climi_dest_ripart!$J205,1)</f>
        <v>86.8</v>
      </c>
      <c r="D18" s="11">
        <f>+ROUND([1]climi_dest_ripart!L205,1)</f>
        <v>74.2</v>
      </c>
      <c r="E18" s="11">
        <f>+ROUND([1]climi_dest_ripart!M205,1)</f>
        <v>91.1</v>
      </c>
      <c r="F18" s="11">
        <f>+ROUND([1]climi_dest_ripart!N205,1)</f>
        <v>92.1</v>
      </c>
      <c r="G18" s="11">
        <f>+ROUND([1]climi_dest_ripart!O205,1)</f>
        <v>79</v>
      </c>
    </row>
    <row r="19" spans="1:7" x14ac:dyDescent="0.3">
      <c r="A19" s="6">
        <v>2013</v>
      </c>
      <c r="B19" s="32" t="s">
        <v>2</v>
      </c>
      <c r="C19" s="11">
        <f>+ROUND([1]climi_dest_ripart!$J206,1)</f>
        <v>85.2</v>
      </c>
      <c r="D19" s="11">
        <f>+ROUND([1]climi_dest_ripart!L206,1)</f>
        <v>76.5</v>
      </c>
      <c r="E19" s="11">
        <f>+ROUND([1]climi_dest_ripart!M206,1)</f>
        <v>89.3</v>
      </c>
      <c r="F19" s="11">
        <f>+ROUND([1]climi_dest_ripart!N206,1)</f>
        <v>91.8</v>
      </c>
      <c r="G19" s="11">
        <f>+ROUND([1]climi_dest_ripart!O206,1)</f>
        <v>77.7</v>
      </c>
    </row>
    <row r="20" spans="1:7" x14ac:dyDescent="0.3">
      <c r="A20" s="6"/>
      <c r="B20" s="32" t="s">
        <v>3</v>
      </c>
      <c r="C20" s="11">
        <f>+ROUND([1]climi_dest_ripart!$J207,1)</f>
        <v>87.8</v>
      </c>
      <c r="D20" s="11">
        <f>+ROUND([1]climi_dest_ripart!L207,1)</f>
        <v>74.8</v>
      </c>
      <c r="E20" s="11">
        <f>+ROUND([1]climi_dest_ripart!M207,1)</f>
        <v>92.6</v>
      </c>
      <c r="F20" s="11">
        <f>+ROUND([1]climi_dest_ripart!N207,1)</f>
        <v>93.5</v>
      </c>
      <c r="G20" s="11">
        <f>+ROUND([1]climi_dest_ripart!O207,1)</f>
        <v>80.7</v>
      </c>
    </row>
    <row r="21" spans="1:7" x14ac:dyDescent="0.3">
      <c r="A21" s="6"/>
      <c r="B21" s="32" t="s">
        <v>4</v>
      </c>
      <c r="C21" s="11">
        <f>+ROUND([1]climi_dest_ripart!$J208,1)</f>
        <v>87.7</v>
      </c>
      <c r="D21" s="11">
        <f>+ROUND([1]climi_dest_ripart!L208,1)</f>
        <v>70</v>
      </c>
      <c r="E21" s="11">
        <f>+ROUND([1]climi_dest_ripart!M208,1)</f>
        <v>93.9</v>
      </c>
      <c r="F21" s="11">
        <f>+ROUND([1]climi_dest_ripart!N208,1)</f>
        <v>92.4</v>
      </c>
      <c r="G21" s="11">
        <f>+ROUND([1]climi_dest_ripart!O208,1)</f>
        <v>80.2</v>
      </c>
    </row>
    <row r="22" spans="1:7" x14ac:dyDescent="0.3">
      <c r="A22" s="6"/>
      <c r="B22" s="32" t="s">
        <v>5</v>
      </c>
      <c r="C22" s="11">
        <f>+ROUND([1]climi_dest_ripart!$J209,1)</f>
        <v>86.9</v>
      </c>
      <c r="D22" s="11">
        <f>+ROUND([1]climi_dest_ripart!L209,1)</f>
        <v>71.2</v>
      </c>
      <c r="E22" s="11">
        <f>+ROUND([1]climi_dest_ripart!M209,1)</f>
        <v>92.3</v>
      </c>
      <c r="F22" s="11">
        <f>+ROUND([1]climi_dest_ripart!N209,1)</f>
        <v>91.2</v>
      </c>
      <c r="G22" s="11">
        <f>+ROUND([1]climi_dest_ripart!O209,1)</f>
        <v>80.599999999999994</v>
      </c>
    </row>
    <row r="23" spans="1:7" x14ac:dyDescent="0.3">
      <c r="A23" s="6"/>
      <c r="B23" s="32" t="s">
        <v>6</v>
      </c>
      <c r="C23" s="11">
        <f>+ROUND([1]climi_dest_ripart!$J210,1)</f>
        <v>86</v>
      </c>
      <c r="D23" s="11">
        <f>+ROUND([1]climi_dest_ripart!L210,1)</f>
        <v>69.3</v>
      </c>
      <c r="E23" s="11">
        <f>+ROUND([1]climi_dest_ripart!M210,1)</f>
        <v>92.3</v>
      </c>
      <c r="F23" s="11">
        <f>+ROUND([1]climi_dest_ripart!N210,1)</f>
        <v>90.8</v>
      </c>
      <c r="G23" s="11">
        <f>+ROUND([1]climi_dest_ripart!O210,1)</f>
        <v>79.599999999999994</v>
      </c>
    </row>
    <row r="24" spans="1:7" x14ac:dyDescent="0.3">
      <c r="A24" s="6"/>
      <c r="B24" s="32" t="s">
        <v>7</v>
      </c>
      <c r="C24" s="11">
        <f>+ROUND([1]climi_dest_ripart!$J211,1)</f>
        <v>94.2</v>
      </c>
      <c r="D24" s="11">
        <f>+ROUND([1]climi_dest_ripart!L211,1)</f>
        <v>89.1</v>
      </c>
      <c r="E24" s="11">
        <f>+ROUND([1]climi_dest_ripart!M211,1)</f>
        <v>96.4</v>
      </c>
      <c r="F24" s="11">
        <f>+ROUND([1]climi_dest_ripart!N211,1)</f>
        <v>91.5</v>
      </c>
      <c r="G24" s="11">
        <f>+ROUND([1]climi_dest_ripart!O211,1)</f>
        <v>97.4</v>
      </c>
    </row>
    <row r="25" spans="1:7" x14ac:dyDescent="0.3">
      <c r="A25" s="6"/>
      <c r="B25" s="32" t="s">
        <v>8</v>
      </c>
      <c r="C25" s="11">
        <f>+ROUND([1]climi_dest_ripart!$J212,1)</f>
        <v>97</v>
      </c>
      <c r="D25" s="11">
        <f>+ROUND([1]climi_dest_ripart!L212,1)</f>
        <v>92.7</v>
      </c>
      <c r="E25" s="11">
        <f>+ROUND([1]climi_dest_ripart!M212,1)</f>
        <v>97.5</v>
      </c>
      <c r="F25" s="11">
        <f>+ROUND([1]climi_dest_ripart!N212,1)</f>
        <v>95.9</v>
      </c>
      <c r="G25" s="11">
        <f>+ROUND([1]climi_dest_ripart!O212,1)</f>
        <v>97.8</v>
      </c>
    </row>
    <row r="26" spans="1:7" x14ac:dyDescent="0.3">
      <c r="A26" s="6"/>
      <c r="B26" s="32" t="s">
        <v>9</v>
      </c>
      <c r="C26" s="11">
        <f>+ROUND([1]climi_dest_ripart!$J213,1)</f>
        <v>99</v>
      </c>
      <c r="D26" s="11">
        <f>+ROUND([1]climi_dest_ripart!L213,1)</f>
        <v>97.7</v>
      </c>
      <c r="E26" s="11">
        <f>+ROUND([1]climi_dest_ripart!M213,1)</f>
        <v>100.3</v>
      </c>
      <c r="F26" s="11">
        <f>+ROUND([1]climi_dest_ripart!N213,1)</f>
        <v>99.3</v>
      </c>
      <c r="G26" s="11">
        <f>+ROUND([1]climi_dest_ripart!O213,1)</f>
        <v>99.8</v>
      </c>
    </row>
    <row r="27" spans="1:7" x14ac:dyDescent="0.3">
      <c r="A27" s="6"/>
      <c r="B27" s="32" t="s">
        <v>10</v>
      </c>
      <c r="C27" s="11">
        <f>+ROUND([1]climi_dest_ripart!$J214,1)</f>
        <v>100.8</v>
      </c>
      <c r="D27" s="11">
        <f>+ROUND([1]climi_dest_ripart!L214,1)</f>
        <v>99.8</v>
      </c>
      <c r="E27" s="11">
        <f>+ROUND([1]climi_dest_ripart!M214,1)</f>
        <v>102</v>
      </c>
      <c r="F27" s="11">
        <f>+ROUND([1]climi_dest_ripart!N214,1)</f>
        <v>104.4</v>
      </c>
      <c r="G27" s="11">
        <f>+ROUND([1]climi_dest_ripart!O214,1)</f>
        <v>97.8</v>
      </c>
    </row>
    <row r="28" spans="1:7" x14ac:dyDescent="0.3">
      <c r="A28" s="6"/>
      <c r="B28" s="32" t="s">
        <v>11</v>
      </c>
      <c r="C28" s="11">
        <f>+ROUND([1]climi_dest_ripart!$J215,1)</f>
        <v>100.2</v>
      </c>
      <c r="D28" s="11">
        <f>+ROUND([1]climi_dest_ripart!L215,1)</f>
        <v>94.3</v>
      </c>
      <c r="E28" s="11">
        <f>+ROUND([1]climi_dest_ripart!M215,1)</f>
        <v>101.4</v>
      </c>
      <c r="F28" s="11">
        <f>+ROUND([1]climi_dest_ripart!N215,1)</f>
        <v>99.6</v>
      </c>
      <c r="G28" s="11">
        <f>+ROUND([1]climi_dest_ripart!O215,1)</f>
        <v>100.2</v>
      </c>
    </row>
    <row r="29" spans="1:7" x14ac:dyDescent="0.3">
      <c r="A29" s="6"/>
      <c r="B29" s="32" t="s">
        <v>0</v>
      </c>
      <c r="C29" s="11">
        <f>+ROUND([1]climi_dest_ripart!$J216,1)</f>
        <v>101.6</v>
      </c>
      <c r="D29" s="11">
        <f>+ROUND([1]climi_dest_ripart!L216,1)</f>
        <v>94.3</v>
      </c>
      <c r="E29" s="11">
        <f>+ROUND([1]climi_dest_ripart!M216,1)</f>
        <v>104.2</v>
      </c>
      <c r="F29" s="11">
        <f>+ROUND([1]climi_dest_ripart!N216,1)</f>
        <v>102.1</v>
      </c>
      <c r="G29" s="11">
        <f>+ROUND([1]climi_dest_ripart!O216,1)</f>
        <v>100.5</v>
      </c>
    </row>
    <row r="30" spans="1:7" x14ac:dyDescent="0.3">
      <c r="A30" s="6"/>
      <c r="B30" s="32" t="s">
        <v>1</v>
      </c>
      <c r="C30" s="11">
        <f>+ROUND([1]climi_dest_ripart!$J217,1)</f>
        <v>97.4</v>
      </c>
      <c r="D30" s="11">
        <f>+ROUND([1]climi_dest_ripart!L217,1)</f>
        <v>92.5</v>
      </c>
      <c r="E30" s="11">
        <f>+ROUND([1]climi_dest_ripart!M217,1)</f>
        <v>98.9</v>
      </c>
      <c r="F30" s="11">
        <f>+ROUND([1]climi_dest_ripart!N217,1)</f>
        <v>98.9</v>
      </c>
      <c r="G30" s="11">
        <f>+ROUND([1]climi_dest_ripart!O217,1)</f>
        <v>94.7</v>
      </c>
    </row>
    <row r="31" spans="1:7" x14ac:dyDescent="0.3">
      <c r="A31" s="6"/>
      <c r="B31" s="92" t="s">
        <v>26</v>
      </c>
      <c r="C31" s="92"/>
      <c r="D31" s="92"/>
      <c r="E31" s="92"/>
      <c r="F31" s="92"/>
      <c r="G31" s="92"/>
    </row>
    <row r="32" spans="1:7" x14ac:dyDescent="0.3">
      <c r="A32" s="6">
        <v>2012</v>
      </c>
      <c r="B32" s="32" t="s">
        <v>1</v>
      </c>
      <c r="C32" s="11">
        <f>+ROUND([1]climi_dest_ripart!$Q205,1)</f>
        <v>86.9</v>
      </c>
      <c r="D32" s="11">
        <f>+ROUND([1]climi_dest_ripart!S205,1)</f>
        <v>74.900000000000006</v>
      </c>
      <c r="E32" s="11">
        <f>+ROUND([1]climi_dest_ripart!T205,1)</f>
        <v>91.5</v>
      </c>
      <c r="F32" s="11">
        <f>+ROUND([1]climi_dest_ripart!U205,1)</f>
        <v>92.5</v>
      </c>
      <c r="G32" s="11">
        <f>+ROUND([1]climi_dest_ripart!V205,1)</f>
        <v>79.099999999999994</v>
      </c>
    </row>
    <row r="33" spans="1:7" x14ac:dyDescent="0.3">
      <c r="A33" s="6">
        <v>2013</v>
      </c>
      <c r="B33" s="32" t="s">
        <v>2</v>
      </c>
      <c r="C33" s="11">
        <f>+ROUND([1]climi_dest_ripart!$Q206,1)</f>
        <v>84.2</v>
      </c>
      <c r="D33" s="11">
        <f>+ROUND([1]climi_dest_ripart!S206,1)</f>
        <v>71.099999999999994</v>
      </c>
      <c r="E33" s="11">
        <f>+ROUND([1]climi_dest_ripart!T206,1)</f>
        <v>89.3</v>
      </c>
      <c r="F33" s="11">
        <f>+ROUND([1]climi_dest_ripart!U206,1)</f>
        <v>90.8</v>
      </c>
      <c r="G33" s="11">
        <f>+ROUND([1]climi_dest_ripart!V206,1)</f>
        <v>76.3</v>
      </c>
    </row>
    <row r="34" spans="1:7" x14ac:dyDescent="0.3">
      <c r="A34" s="6"/>
      <c r="B34" s="32" t="s">
        <v>3</v>
      </c>
      <c r="C34" s="11">
        <f>+ROUND([1]climi_dest_ripart!$Q207,1)</f>
        <v>83.5</v>
      </c>
      <c r="D34" s="11">
        <f>+ROUND([1]climi_dest_ripart!S207,1)</f>
        <v>68.5</v>
      </c>
      <c r="E34" s="11">
        <f>+ROUND([1]climi_dest_ripart!T207,1)</f>
        <v>90.1</v>
      </c>
      <c r="F34" s="11">
        <f>+ROUND([1]climi_dest_ripart!U207,1)</f>
        <v>89.7</v>
      </c>
      <c r="G34" s="11">
        <f>+ROUND([1]climi_dest_ripart!V207,1)</f>
        <v>75.7</v>
      </c>
    </row>
    <row r="35" spans="1:7" x14ac:dyDescent="0.3">
      <c r="A35" s="6"/>
      <c r="B35" s="32" t="s">
        <v>4</v>
      </c>
      <c r="C35" s="11">
        <f>+ROUND([1]climi_dest_ripart!$Q208,1)</f>
        <v>84.5</v>
      </c>
      <c r="D35" s="11">
        <f>+ROUND([1]climi_dest_ripart!S208,1)</f>
        <v>69.099999999999994</v>
      </c>
      <c r="E35" s="11">
        <f>+ROUND([1]climi_dest_ripart!T208,1)</f>
        <v>90.1</v>
      </c>
      <c r="F35" s="11">
        <f>+ROUND([1]climi_dest_ripart!U208,1)</f>
        <v>88.2</v>
      </c>
      <c r="G35" s="11">
        <f>+ROUND([1]climi_dest_ripart!V208,1)</f>
        <v>78.599999999999994</v>
      </c>
    </row>
    <row r="36" spans="1:7" x14ac:dyDescent="0.3">
      <c r="A36" s="6"/>
      <c r="B36" s="32" t="s">
        <v>5</v>
      </c>
      <c r="C36" s="11">
        <f>+ROUND([1]climi_dest_ripart!$Q209,1)</f>
        <v>88</v>
      </c>
      <c r="D36" s="11">
        <f>+ROUND([1]climi_dest_ripart!S209,1)</f>
        <v>75.8</v>
      </c>
      <c r="E36" s="11">
        <f>+ROUND([1]climi_dest_ripart!T209,1)</f>
        <v>91.4</v>
      </c>
      <c r="F36" s="11">
        <f>+ROUND([1]climi_dest_ripart!U209,1)</f>
        <v>91</v>
      </c>
      <c r="G36" s="11">
        <f>+ROUND([1]climi_dest_ripart!V209,1)</f>
        <v>82.6</v>
      </c>
    </row>
    <row r="37" spans="1:7" x14ac:dyDescent="0.3">
      <c r="A37" s="6"/>
      <c r="B37" s="32" t="s">
        <v>6</v>
      </c>
      <c r="C37" s="11">
        <f>+ROUND([1]climi_dest_ripart!$Q210,1)</f>
        <v>86.7</v>
      </c>
      <c r="D37" s="11">
        <f>+ROUND([1]climi_dest_ripart!S210,1)</f>
        <v>74.5</v>
      </c>
      <c r="E37" s="11">
        <f>+ROUND([1]climi_dest_ripart!T210,1)</f>
        <v>90.9</v>
      </c>
      <c r="F37" s="11">
        <f>+ROUND([1]climi_dest_ripart!U210,1)</f>
        <v>88.2</v>
      </c>
      <c r="G37" s="11">
        <f>+ROUND([1]climi_dest_ripart!V210,1)</f>
        <v>84.3</v>
      </c>
    </row>
    <row r="38" spans="1:7" x14ac:dyDescent="0.3">
      <c r="A38" s="6"/>
      <c r="B38" s="32" t="s">
        <v>7</v>
      </c>
      <c r="C38" s="11">
        <f>+ROUND([1]climi_dest_ripart!$Q211,1)</f>
        <v>99.8</v>
      </c>
      <c r="D38" s="11">
        <f>+ROUND([1]climi_dest_ripart!S211,1)</f>
        <v>91.2</v>
      </c>
      <c r="E38" s="11">
        <f>+ROUND([1]climi_dest_ripart!T211,1)</f>
        <v>103.7</v>
      </c>
      <c r="F38" s="11">
        <f>+ROUND([1]climi_dest_ripart!U211,1)</f>
        <v>99</v>
      </c>
      <c r="G38" s="11">
        <f>+ROUND([1]climi_dest_ripart!V211,1)</f>
        <v>100.7</v>
      </c>
    </row>
    <row r="39" spans="1:7" x14ac:dyDescent="0.3">
      <c r="A39" s="6"/>
      <c r="B39" s="32" t="s">
        <v>8</v>
      </c>
      <c r="C39" s="11">
        <f>+ROUND([1]climi_dest_ripart!$Q212,1)</f>
        <v>98.6</v>
      </c>
      <c r="D39" s="11">
        <f>+ROUND([1]climi_dest_ripart!S212,1)</f>
        <v>92.4</v>
      </c>
      <c r="E39" s="11">
        <f>+ROUND([1]climi_dest_ripart!T212,1)</f>
        <v>101.1</v>
      </c>
      <c r="F39" s="11">
        <f>+ROUND([1]climi_dest_ripart!U212,1)</f>
        <v>98.8</v>
      </c>
      <c r="G39" s="11">
        <f>+ROUND([1]climi_dest_ripart!V212,1)</f>
        <v>99.1</v>
      </c>
    </row>
    <row r="40" spans="1:7" x14ac:dyDescent="0.3">
      <c r="A40" s="6"/>
      <c r="B40" s="32" t="s">
        <v>9</v>
      </c>
      <c r="C40" s="11">
        <f>+ROUND([1]climi_dest_ripart!$Q213,1)</f>
        <v>99.8</v>
      </c>
      <c r="D40" s="11">
        <f>+ROUND([1]climi_dest_ripart!S213,1)</f>
        <v>98.2</v>
      </c>
      <c r="E40" s="11">
        <f>+ROUND([1]climi_dest_ripart!T213,1)</f>
        <v>100.5</v>
      </c>
      <c r="F40" s="11">
        <f>+ROUND([1]climi_dest_ripart!U213,1)</f>
        <v>99.7</v>
      </c>
      <c r="G40" s="11">
        <f>+ROUND([1]climi_dest_ripart!V213,1)</f>
        <v>101</v>
      </c>
    </row>
    <row r="41" spans="1:7" x14ac:dyDescent="0.3">
      <c r="A41" s="6"/>
      <c r="B41" s="32" t="s">
        <v>10</v>
      </c>
      <c r="C41" s="11">
        <f>+ROUND([1]climi_dest_ripart!$Q214,1)</f>
        <v>101.2</v>
      </c>
      <c r="D41" s="11">
        <f>+ROUND([1]climi_dest_ripart!S214,1)</f>
        <v>100.7</v>
      </c>
      <c r="E41" s="11">
        <f>+ROUND([1]climi_dest_ripart!T214,1)</f>
        <v>102.5</v>
      </c>
      <c r="F41" s="11">
        <f>+ROUND([1]climi_dest_ripart!U214,1)</f>
        <v>103.1</v>
      </c>
      <c r="G41" s="11">
        <f>+ROUND([1]climi_dest_ripart!V214,1)</f>
        <v>100.5</v>
      </c>
    </row>
    <row r="42" spans="1:7" x14ac:dyDescent="0.3">
      <c r="A42" s="6"/>
      <c r="B42" s="32" t="s">
        <v>11</v>
      </c>
      <c r="C42" s="11">
        <f>+ROUND([1]climi_dest_ripart!$Q215,1)</f>
        <v>97.6</v>
      </c>
      <c r="D42" s="11">
        <f>+ROUND([1]climi_dest_ripart!S215,1)</f>
        <v>96.4</v>
      </c>
      <c r="E42" s="11">
        <f>+ROUND([1]climi_dest_ripart!T215,1)</f>
        <v>97.9</v>
      </c>
      <c r="F42" s="11">
        <f>+ROUND([1]climi_dest_ripart!U215,1)</f>
        <v>96.9</v>
      </c>
      <c r="G42" s="11">
        <f>+ROUND([1]climi_dest_ripart!V215,1)</f>
        <v>98.7</v>
      </c>
    </row>
    <row r="43" spans="1:7" x14ac:dyDescent="0.3">
      <c r="A43" s="6"/>
      <c r="B43" s="32" t="s">
        <v>0</v>
      </c>
      <c r="C43" s="11">
        <f>+ROUND([1]climi_dest_ripart!$Q216,1)</f>
        <v>96.9</v>
      </c>
      <c r="D43" s="11">
        <f>+ROUND([1]climi_dest_ripart!S216,1)</f>
        <v>91.5</v>
      </c>
      <c r="E43" s="11">
        <f>+ROUND([1]climi_dest_ripart!T216,1)</f>
        <v>98.9</v>
      </c>
      <c r="F43" s="11">
        <f>+ROUND([1]climi_dest_ripart!U216,1)</f>
        <v>98</v>
      </c>
      <c r="G43" s="11">
        <f>+ROUND([1]climi_dest_ripart!V216,1)</f>
        <v>95.4</v>
      </c>
    </row>
    <row r="44" spans="1:7" x14ac:dyDescent="0.3">
      <c r="A44" s="6"/>
      <c r="B44" s="32" t="s">
        <v>1</v>
      </c>
      <c r="C44" s="11">
        <f>+ROUND([1]climi_dest_ripart!$Q217,1)</f>
        <v>94.6</v>
      </c>
      <c r="D44" s="11">
        <f>+ROUND([1]climi_dest_ripart!S217,1)</f>
        <v>92.5</v>
      </c>
      <c r="E44" s="11">
        <f>+ROUND([1]climi_dest_ripart!T217,1)</f>
        <v>95.3</v>
      </c>
      <c r="F44" s="11">
        <f>+ROUND([1]climi_dest_ripart!U217,1)</f>
        <v>92.4</v>
      </c>
      <c r="G44" s="11">
        <f>+ROUND([1]climi_dest_ripart!V217,1)</f>
        <v>96.8</v>
      </c>
    </row>
    <row r="45" spans="1:7" ht="12.75" customHeight="1" x14ac:dyDescent="0.3">
      <c r="A45" s="6"/>
      <c r="B45" s="92" t="s">
        <v>27</v>
      </c>
      <c r="C45" s="92"/>
      <c r="D45" s="92"/>
      <c r="E45" s="92"/>
      <c r="F45" s="92"/>
      <c r="G45" s="92"/>
    </row>
    <row r="46" spans="1:7" x14ac:dyDescent="0.3">
      <c r="A46" s="35">
        <v>2012</v>
      </c>
      <c r="B46" s="33" t="s">
        <v>1</v>
      </c>
      <c r="C46" s="11">
        <f>+ROUND([1]climi_dest_ripart!$X205,1)</f>
        <v>86.2</v>
      </c>
      <c r="D46" s="11">
        <f>+ROUND([1]climi_dest_ripart!Z205,1)</f>
        <v>73.3</v>
      </c>
      <c r="E46" s="11">
        <f>+ROUND([1]climi_dest_ripart!AA205,1)</f>
        <v>91</v>
      </c>
      <c r="F46" s="11">
        <f>+ROUND([1]climi_dest_ripart!AB205,1)</f>
        <v>91.6</v>
      </c>
      <c r="G46" s="11">
        <f>+ROUND([1]climi_dest_ripart!AC205,1)</f>
        <v>78.7</v>
      </c>
    </row>
    <row r="47" spans="1:7" x14ac:dyDescent="0.3">
      <c r="A47" s="35">
        <v>2013</v>
      </c>
      <c r="B47" s="33" t="s">
        <v>2</v>
      </c>
      <c r="C47" s="11">
        <f>+ROUND([1]climi_dest_ripart!$X206,1)</f>
        <v>84.5</v>
      </c>
      <c r="D47" s="11">
        <f>+ROUND([1]climi_dest_ripart!Z206,1)</f>
        <v>71.8</v>
      </c>
      <c r="E47" s="11">
        <f>+ROUND([1]climi_dest_ripart!AA206,1)</f>
        <v>88.9</v>
      </c>
      <c r="F47" s="11">
        <f>+ROUND([1]climi_dest_ripart!AB206,1)</f>
        <v>91</v>
      </c>
      <c r="G47" s="11">
        <f>+ROUND([1]climi_dest_ripart!AC206,1)</f>
        <v>77.099999999999994</v>
      </c>
    </row>
    <row r="48" spans="1:7" x14ac:dyDescent="0.3">
      <c r="A48" s="35"/>
      <c r="B48" s="33" t="s">
        <v>3</v>
      </c>
      <c r="C48" s="11">
        <f>+ROUND([1]climi_dest_ripart!$X207,1)</f>
        <v>86.2</v>
      </c>
      <c r="D48" s="11">
        <f>+ROUND([1]climi_dest_ripart!Z207,1)</f>
        <v>75.099999999999994</v>
      </c>
      <c r="E48" s="11">
        <f>+ROUND([1]climi_dest_ripart!AA207,1)</f>
        <v>89.9</v>
      </c>
      <c r="F48" s="11">
        <f>+ROUND([1]climi_dest_ripart!AB207,1)</f>
        <v>89.2</v>
      </c>
      <c r="G48" s="11">
        <f>+ROUND([1]climi_dest_ripart!AC207,1)</f>
        <v>81.5</v>
      </c>
    </row>
    <row r="49" spans="1:7" x14ac:dyDescent="0.3">
      <c r="A49" s="35"/>
      <c r="B49" s="33" t="s">
        <v>4</v>
      </c>
      <c r="C49" s="11">
        <f>+ROUND([1]climi_dest_ripart!$X208,1)</f>
        <v>85.2</v>
      </c>
      <c r="D49" s="11">
        <f>+ROUND([1]climi_dest_ripart!Z208,1)</f>
        <v>71</v>
      </c>
      <c r="E49" s="11">
        <f>+ROUND([1]climi_dest_ripart!AA208,1)</f>
        <v>90.1</v>
      </c>
      <c r="F49" s="11">
        <f>+ROUND([1]climi_dest_ripart!AB208,1)</f>
        <v>88</v>
      </c>
      <c r="G49" s="11">
        <f>+ROUND([1]climi_dest_ripart!AC208,1)</f>
        <v>80.3</v>
      </c>
    </row>
    <row r="50" spans="1:7" x14ac:dyDescent="0.3">
      <c r="A50" s="35"/>
      <c r="B50" s="33" t="s">
        <v>5</v>
      </c>
      <c r="C50" s="11">
        <f>+ROUND([1]climi_dest_ripart!$X209,1)</f>
        <v>86</v>
      </c>
      <c r="D50" s="11">
        <f>+ROUND([1]climi_dest_ripart!Z209,1)</f>
        <v>76.2</v>
      </c>
      <c r="E50" s="11">
        <f>+ROUND([1]climi_dest_ripart!AA209,1)</f>
        <v>88</v>
      </c>
      <c r="F50" s="11">
        <f>+ROUND([1]climi_dest_ripart!AB209,1)</f>
        <v>89.6</v>
      </c>
      <c r="G50" s="11">
        <f>+ROUND([1]climi_dest_ripart!AC209,1)</f>
        <v>79.8</v>
      </c>
    </row>
    <row r="51" spans="1:7" x14ac:dyDescent="0.3">
      <c r="A51" s="35"/>
      <c r="B51" s="33" t="s">
        <v>6</v>
      </c>
      <c r="C51" s="11">
        <f>+ROUND([1]climi_dest_ripart!$X210,1)</f>
        <v>84.8</v>
      </c>
      <c r="D51" s="11">
        <f>+ROUND([1]climi_dest_ripart!Z210,1)</f>
        <v>69.099999999999994</v>
      </c>
      <c r="E51" s="11">
        <f>+ROUND([1]climi_dest_ripart!AA210,1)</f>
        <v>90.2</v>
      </c>
      <c r="F51" s="11">
        <f>+ROUND([1]climi_dest_ripart!AB210,1)</f>
        <v>88.2</v>
      </c>
      <c r="G51" s="11">
        <f>+ROUND([1]climi_dest_ripart!AC210,1)</f>
        <v>79.8</v>
      </c>
    </row>
    <row r="52" spans="1:7" x14ac:dyDescent="0.3">
      <c r="A52" s="35"/>
      <c r="B52" s="33" t="s">
        <v>7</v>
      </c>
      <c r="C52" s="11">
        <f>+ROUND([1]climi_dest_ripart!$X211,1)</f>
        <v>96.5</v>
      </c>
      <c r="D52" s="11">
        <f>+ROUND([1]climi_dest_ripart!Z211,1)</f>
        <v>95.3</v>
      </c>
      <c r="E52" s="11">
        <f>+ROUND([1]climi_dest_ripart!AA211,1)</f>
        <v>98</v>
      </c>
      <c r="F52" s="11">
        <f>+ROUND([1]climi_dest_ripart!AB211,1)</f>
        <v>92.7</v>
      </c>
      <c r="G52" s="11">
        <f>+ROUND([1]climi_dest_ripart!AC211,1)</f>
        <v>101.3</v>
      </c>
    </row>
    <row r="53" spans="1:7" x14ac:dyDescent="0.3">
      <c r="A53" s="35"/>
      <c r="B53" s="33" t="s">
        <v>8</v>
      </c>
      <c r="C53" s="11">
        <f>+ROUND([1]climi_dest_ripart!$X212,1)</f>
        <v>97.1</v>
      </c>
      <c r="D53" s="11">
        <f>+ROUND([1]climi_dest_ripart!Z212,1)</f>
        <v>98.9</v>
      </c>
      <c r="E53" s="11">
        <f>+ROUND([1]climi_dest_ripart!AA212,1)</f>
        <v>97.1</v>
      </c>
      <c r="F53" s="11">
        <f>+ROUND([1]climi_dest_ripart!AB212,1)</f>
        <v>94.2</v>
      </c>
      <c r="G53" s="11">
        <f>+ROUND([1]climi_dest_ripart!AC212,1)</f>
        <v>101.5</v>
      </c>
    </row>
    <row r="54" spans="1:7" x14ac:dyDescent="0.3">
      <c r="A54" s="35"/>
      <c r="B54" s="33" t="s">
        <v>9</v>
      </c>
      <c r="C54" s="11">
        <f>+ROUND([1]climi_dest_ripart!$X213,1)</f>
        <v>95.9</v>
      </c>
      <c r="D54" s="11">
        <f>+ROUND([1]climi_dest_ripart!Z213,1)</f>
        <v>95.9</v>
      </c>
      <c r="E54" s="11">
        <f>+ROUND([1]climi_dest_ripart!AA213,1)</f>
        <v>96.1</v>
      </c>
      <c r="F54" s="11">
        <f>+ROUND([1]climi_dest_ripart!AB213,1)</f>
        <v>92.7</v>
      </c>
      <c r="G54" s="11">
        <f>+ROUND([1]climi_dest_ripart!AC213,1)</f>
        <v>100.5</v>
      </c>
    </row>
    <row r="55" spans="1:7" x14ac:dyDescent="0.3">
      <c r="A55" s="35"/>
      <c r="B55" s="33" t="s">
        <v>10</v>
      </c>
      <c r="C55" s="11">
        <f>+ROUND([1]climi_dest_ripart!$X214,1)</f>
        <v>99.1</v>
      </c>
      <c r="D55" s="11">
        <f>+ROUND([1]climi_dest_ripart!Z214,1)</f>
        <v>98.6</v>
      </c>
      <c r="E55" s="11">
        <f>+ROUND([1]climi_dest_ripart!AA214,1)</f>
        <v>100.6</v>
      </c>
      <c r="F55" s="11">
        <f>+ROUND([1]climi_dest_ripart!AB214,1)</f>
        <v>99.8</v>
      </c>
      <c r="G55" s="11">
        <f>+ROUND([1]climi_dest_ripart!AC214,1)</f>
        <v>100.2</v>
      </c>
    </row>
    <row r="56" spans="1:7" x14ac:dyDescent="0.3">
      <c r="A56" s="35"/>
      <c r="B56" s="33" t="s">
        <v>11</v>
      </c>
      <c r="C56" s="11">
        <f>+ROUND([1]climi_dest_ripart!$X215,1)</f>
        <v>95.3</v>
      </c>
      <c r="D56" s="11">
        <f>+ROUND([1]climi_dest_ripart!Z215,1)</f>
        <v>89.9</v>
      </c>
      <c r="E56" s="11">
        <f>+ROUND([1]climi_dest_ripart!AA215,1)</f>
        <v>96.3</v>
      </c>
      <c r="F56" s="11">
        <f>+ROUND([1]climi_dest_ripart!AB215,1)</f>
        <v>92.9</v>
      </c>
      <c r="G56" s="11">
        <f>+ROUND([1]climi_dest_ripart!AC215,1)</f>
        <v>97.7</v>
      </c>
    </row>
    <row r="57" spans="1:7" x14ac:dyDescent="0.3">
      <c r="A57" s="35"/>
      <c r="B57" s="33" t="s">
        <v>0</v>
      </c>
      <c r="C57" s="11">
        <f>+ROUND([1]climi_dest_ripart!$X216,1)</f>
        <v>95.3</v>
      </c>
      <c r="D57" s="11">
        <f>+ROUND([1]climi_dest_ripart!Z216,1)</f>
        <v>89.6</v>
      </c>
      <c r="E57" s="11">
        <f>+ROUND([1]climi_dest_ripart!AA216,1)</f>
        <v>98</v>
      </c>
      <c r="F57" s="11">
        <f>+ROUND([1]climi_dest_ripart!AB216,1)</f>
        <v>95.9</v>
      </c>
      <c r="G57" s="11">
        <f>+ROUND([1]climi_dest_ripart!AC216,1)</f>
        <v>94.8</v>
      </c>
    </row>
    <row r="58" spans="1:7" x14ac:dyDescent="0.3">
      <c r="A58" s="35"/>
      <c r="B58" s="33" t="s">
        <v>1</v>
      </c>
      <c r="C58" s="11">
        <f>+ROUND([1]climi_dest_ripart!$X217,1)</f>
        <v>95.3</v>
      </c>
      <c r="D58" s="11">
        <f>+ROUND([1]climi_dest_ripart!Z217,1)</f>
        <v>91</v>
      </c>
      <c r="E58" s="11">
        <f>+ROUND([1]climi_dest_ripart!AA217,1)</f>
        <v>96.9</v>
      </c>
      <c r="F58" s="11">
        <f>+ROUND([1]climi_dest_ripart!AB217,1)</f>
        <v>93.3</v>
      </c>
      <c r="G58" s="11">
        <f>+ROUND([1]climi_dest_ripart!AC217,1)</f>
        <v>97.7</v>
      </c>
    </row>
    <row r="59" spans="1:7" ht="12" customHeight="1" x14ac:dyDescent="0.3">
      <c r="A59" s="94" t="s">
        <v>51</v>
      </c>
      <c r="B59" s="94"/>
      <c r="C59" s="94"/>
      <c r="D59" s="94"/>
      <c r="E59" s="94"/>
      <c r="F59" s="94"/>
      <c r="G59" s="94"/>
    </row>
    <row r="60" spans="1:7" ht="12" customHeight="1" x14ac:dyDescent="0.3">
      <c r="A60" s="82" t="s">
        <v>28</v>
      </c>
      <c r="B60" s="71"/>
      <c r="C60" s="71"/>
      <c r="D60" s="71"/>
      <c r="E60" s="71"/>
      <c r="F60" s="71"/>
      <c r="G60" s="71"/>
    </row>
  </sheetData>
  <mergeCells count="7">
    <mergeCell ref="B31:G31"/>
    <mergeCell ref="B45:G45"/>
    <mergeCell ref="A1:G1"/>
    <mergeCell ref="A60:G60"/>
    <mergeCell ref="A59:G59"/>
    <mergeCell ref="B3:G3"/>
    <mergeCell ref="B17:G17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9</vt:i4>
      </vt:variant>
    </vt:vector>
  </HeadingPairs>
  <TitlesOfParts>
    <vt:vector size="18" baseType="lpstr">
      <vt:lpstr>Tab. 1</vt:lpstr>
      <vt:lpstr>Tab. 2</vt:lpstr>
      <vt:lpstr>Tab. 3 </vt:lpstr>
      <vt:lpstr>Tab. 4</vt:lpstr>
      <vt:lpstr>Tab. 4a</vt:lpstr>
      <vt:lpstr>Tab. 4b</vt:lpstr>
      <vt:lpstr>Tab.4c</vt:lpstr>
      <vt:lpstr>Tab. 4d</vt:lpstr>
      <vt:lpstr>Tab. 5</vt:lpstr>
      <vt:lpstr>'Tab. 1'!Area_stampa</vt:lpstr>
      <vt:lpstr>'Tab. 2'!Area_stampa</vt:lpstr>
      <vt:lpstr>'Tab. 3 '!Area_stampa</vt:lpstr>
      <vt:lpstr>'Tab. 4'!Area_stampa</vt:lpstr>
      <vt:lpstr>'Tab. 4a'!Area_stampa</vt:lpstr>
      <vt:lpstr>'Tab. 4b'!Area_stampa</vt:lpstr>
      <vt:lpstr>'Tab. 4d'!Area_stampa</vt:lpstr>
      <vt:lpstr>'Tab. 5'!Area_stampa</vt:lpstr>
      <vt:lpstr>Tab.4c!Area_stampa</vt:lpstr>
    </vt:vector>
  </TitlesOfParts>
  <Company>isae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Paola PB. Bellincampi</cp:lastModifiedBy>
  <cp:lastPrinted>2013-12-18T08:52:58Z</cp:lastPrinted>
  <dcterms:created xsi:type="dcterms:W3CDTF">2006-06-28T12:55:04Z</dcterms:created>
  <dcterms:modified xsi:type="dcterms:W3CDTF">2013-12-18T08:54:02Z</dcterms:modified>
</cp:coreProperties>
</file>