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7115" windowHeight="9465"/>
  </bookViews>
  <sheets>
    <sheet name="BO - speranza di vita" sheetId="1" r:id="rId1"/>
    <sheet name="BO - redditi" sheetId="2" r:id="rId2"/>
    <sheet name="BO - scuole materne" sheetId="4" r:id="rId3"/>
  </sheets>
  <definedNames>
    <definedName name="OLE_LINK4" localSheetId="2">'BO - scuole materne'!$A$23</definedName>
    <definedName name="_xlnm.Print_Area" localSheetId="1">'BO - redditi'!$A$4:$K$68</definedName>
    <definedName name="_xlnm.Print_Area" localSheetId="2">'BO - scuole materne'!$A$4:$J$65</definedName>
    <definedName name="_xlnm.Print_Area" localSheetId="0">'BO - speranza di vita'!$A$4:$L$42</definedName>
  </definedNames>
  <calcPr calcId="114210"/>
</workbook>
</file>

<file path=xl/calcChain.xml><?xml version="1.0" encoding="utf-8"?>
<calcChain xmlns="http://schemas.openxmlformats.org/spreadsheetml/2006/main">
  <c r="C13" i="4"/>
  <c r="D13"/>
  <c r="E13"/>
  <c r="F13"/>
  <c r="G13"/>
  <c r="H13"/>
  <c r="I13"/>
  <c r="J13"/>
  <c r="B13"/>
  <c r="J15"/>
  <c r="I15"/>
  <c r="H15"/>
  <c r="G15"/>
  <c r="F15"/>
  <c r="E15"/>
  <c r="D15"/>
  <c r="C15"/>
  <c r="B15"/>
</calcChain>
</file>

<file path=xl/sharedStrings.xml><?xml version="1.0" encoding="utf-8"?>
<sst xmlns="http://schemas.openxmlformats.org/spreadsheetml/2006/main" count="41" uniqueCount="37">
  <si>
    <t>1979-81</t>
  </si>
  <si>
    <t>1982-84</t>
  </si>
  <si>
    <t>1985-87</t>
  </si>
  <si>
    <t>1988-90</t>
  </si>
  <si>
    <t>1991-93</t>
  </si>
  <si>
    <t>1994-96</t>
  </si>
  <si>
    <t>Maschi</t>
  </si>
  <si>
    <t>Femmine</t>
  </si>
  <si>
    <t>Totale</t>
  </si>
  <si>
    <t>1997-99</t>
  </si>
  <si>
    <t>2000-02</t>
  </si>
  <si>
    <t>2003-05</t>
  </si>
  <si>
    <t>2006-08</t>
  </si>
  <si>
    <t>2009-11</t>
  </si>
  <si>
    <t>Fonte: Comune di Bologna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</si>
  <si>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</si>
  <si>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</si>
  <si>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</si>
  <si>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</si>
  <si>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</si>
  <si>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</si>
  <si>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</si>
  <si>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</si>
  <si>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</si>
  <si>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Fonte: Ministero dell'Economia e delle Finanze</t>
  </si>
  <si>
    <t xml:space="preserve">Tasso di partecipazione alle scuole dell'infanzia </t>
  </si>
  <si>
    <t>Scuole dell'infanzia comunali</t>
  </si>
  <si>
    <t>Scuole dell'infanzia statali</t>
  </si>
  <si>
    <t>Scuole dell'infanzia autonome convenzionate</t>
  </si>
  <si>
    <t>Scuole dell'infanzia autonome non convenzionate</t>
  </si>
  <si>
    <r>
      <t>Anni 2002-2010</t>
    </r>
    <r>
      <rPr>
        <i/>
        <sz val="9"/>
        <color indexed="8"/>
        <rFont val="Arial"/>
        <family val="2"/>
      </rPr>
      <t xml:space="preserve"> (valori in euro)</t>
    </r>
  </si>
  <si>
    <r>
      <t xml:space="preserve">Anni 1979-2011 </t>
    </r>
    <r>
      <rPr>
        <b/>
        <i/>
        <sz val="9"/>
        <color indexed="8"/>
        <rFont val="Arial"/>
        <family val="2"/>
      </rPr>
      <t>(dati medi triennali)</t>
    </r>
  </si>
  <si>
    <t>(a) Rapporto percentuale tra gli iscritti a tutte le scuole dell'infanzia (comunali, statali, autonome convenzionate e non convenzionate) e popolazione residente in età 3-5- anni al 31 dicembre</t>
  </si>
  <si>
    <t>Iscritti e tasso di partecipazione alle scuole dell'infanzia. Comune di Bologna.</t>
  </si>
  <si>
    <t xml:space="preserve"> Reddito imponibile medio ai fini dell'addizionale comunale all'Irpef per sesso. Comune di Bologna.</t>
  </si>
  <si>
    <t xml:space="preserve"> Speranza di vita per sesso. Comune di Bologna.</t>
  </si>
  <si>
    <t>Anni scolastici 2004/2005 - 2012/2013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</si>
</sst>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7"/>
      <color indexed="8"/>
      <name val="Calibri"/>
      <family val="2"/>
    </font>
    <font>
      <sz val="8"/>
      <name val="Tahoma"/>
      <family val="2"/>
    </font>
    <font>
      <i/>
      <sz val="7"/>
      <name val="Arial"/>
      <family val="2"/>
    </font>
    <font>
      <sz val="8"/>
      <name val="Calibri"/>
      <family val="2"/>
    </font>
    <font>
      <b/>
      <i/>
      <sz val="9"/>
      <color indexed="8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5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164" fontId="4" fillId="0" borderId="0" xfId="0" applyNumberFormat="1" applyFont="1"/>
    <xf numFmtId="0" fontId="0" fillId="0" borderId="1" xfId="0" applyBorder="1"/>
    <xf numFmtId="0" fontId="0" fillId="0" borderId="0" xfId="0" applyBorder="1"/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0" xfId="2" applyFont="1" applyAlignment="1">
      <alignment vertical="center"/>
    </xf>
    <xf numFmtId="164" fontId="8" fillId="0" borderId="0" xfId="2" applyNumberFormat="1" applyFont="1" applyAlignment="1">
      <alignment horizontal="left" vertical="center"/>
    </xf>
    <xf numFmtId="3" fontId="4" fillId="0" borderId="0" xfId="0" applyNumberFormat="1" applyFont="1"/>
    <xf numFmtId="165" fontId="4" fillId="0" borderId="0" xfId="0" applyNumberFormat="1" applyFont="1"/>
    <xf numFmtId="165" fontId="0" fillId="0" borderId="1" xfId="0" applyNumberFormat="1" applyBorder="1"/>
    <xf numFmtId="1" fontId="4" fillId="0" borderId="2" xfId="0" applyNumberFormat="1" applyFont="1" applyBorder="1" applyAlignment="1">
      <alignment horizontal="right"/>
    </xf>
    <xf numFmtId="1" fontId="4" fillId="0" borderId="2" xfId="2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/>
    </xf>
    <xf numFmtId="165" fontId="4" fillId="0" borderId="2" xfId="2" applyNumberFormat="1" applyFont="1" applyBorder="1" applyAlignment="1">
      <alignment horizontal="right" vertical="center"/>
    </xf>
    <xf numFmtId="164" fontId="11" fillId="0" borderId="0" xfId="0" applyNumberFormat="1" applyFont="1"/>
    <xf numFmtId="0" fontId="3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0" fillId="0" borderId="0" xfId="0" applyFill="1"/>
  </cellXfs>
  <cellStyles count="3">
    <cellStyle name="NewStyle" xfId="1"/>
    <cellStyle name="Normal" xfId="0" builtinId="0"/>
    <cellStyle name="Normale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topLeftCell="A2" workbookViewId="0">
      <selection activeCell="P18" sqref="P18"/>
    </sheetView>
  </sheetViews>
  <sheetFormatPr defaultRowHeight="15"/>
  <cols>
    <col min="1" max="1" width="9" customWidth="1"/>
    <col min="2" max="8" width="7" customWidth="1"/>
    <col min="9" max="11" width="7.140625" bestFit="1" customWidth="1"/>
    <col min="12" max="12" width="6.5703125" bestFit="1" customWidth="1"/>
  </cols>
  <sheetData>
    <row r="1" spans="1:12" ht="12" customHeight="1"/>
    <row r="2" spans="1:12" ht="12" customHeight="1"/>
    <row r="3" spans="1:12" ht="12" customHeight="1"/>
    <row r="4" spans="1:12" ht="12" customHeight="1">
      <c r="A4" s="1" t="s">
        <v>35</v>
      </c>
      <c r="B4" s="2"/>
      <c r="C4" s="2"/>
    </row>
    <row r="5" spans="1:12" s="24" customFormat="1" ht="12" customHeight="1">
      <c r="A5" s="22" t="s">
        <v>31</v>
      </c>
      <c r="B5" s="23"/>
      <c r="C5" s="23"/>
    </row>
    <row r="6" spans="1:12" ht="6" customHeight="1">
      <c r="A6" s="3"/>
      <c r="B6" s="4"/>
      <c r="C6" s="4"/>
    </row>
    <row r="7" spans="1:12" ht="12" customHeight="1">
      <c r="A7" s="10"/>
      <c r="B7" s="18" t="s">
        <v>0</v>
      </c>
      <c r="C7" s="19" t="s">
        <v>1</v>
      </c>
      <c r="D7" s="19" t="s">
        <v>2</v>
      </c>
      <c r="E7" s="19" t="s">
        <v>3</v>
      </c>
      <c r="F7" s="19" t="s">
        <v>4</v>
      </c>
      <c r="G7" s="19" t="s">
        <v>5</v>
      </c>
      <c r="H7" s="19" t="s">
        <v>9</v>
      </c>
      <c r="I7" s="19" t="s">
        <v>10</v>
      </c>
      <c r="J7" s="19" t="s">
        <v>11</v>
      </c>
      <c r="K7" s="19" t="s">
        <v>12</v>
      </c>
      <c r="L7" s="19" t="s">
        <v>13</v>
      </c>
    </row>
    <row r="8" spans="1:12" ht="6" customHeight="1">
      <c r="A8" s="3"/>
      <c r="B8" s="4"/>
      <c r="C8" s="4"/>
    </row>
    <row r="9" spans="1:12" ht="9.75" customHeight="1">
      <c r="A9" s="5" t="s">
        <v>6</v>
      </c>
      <c r="B9" s="5">
        <v>71.87</v>
      </c>
      <c r="C9" s="5">
        <v>72.400000000000006</v>
      </c>
      <c r="D9" s="5">
        <v>73.31</v>
      </c>
      <c r="E9" s="5">
        <v>73.63</v>
      </c>
      <c r="F9" s="5">
        <v>74.39</v>
      </c>
      <c r="G9" s="5">
        <v>75.319999999999993</v>
      </c>
      <c r="H9" s="5">
        <v>76.59</v>
      </c>
      <c r="I9" s="5">
        <v>77.81</v>
      </c>
      <c r="J9" s="5">
        <v>78.680000000000007</v>
      </c>
      <c r="K9" s="5">
        <v>79.62</v>
      </c>
      <c r="L9" s="5">
        <v>80.42</v>
      </c>
    </row>
    <row r="10" spans="1:12" ht="9.75" customHeight="1">
      <c r="A10" s="5" t="s">
        <v>7</v>
      </c>
      <c r="B10" s="5">
        <v>77.790000000000006</v>
      </c>
      <c r="C10" s="5">
        <v>78.45</v>
      </c>
      <c r="D10" s="5">
        <v>79.53</v>
      </c>
      <c r="E10" s="5">
        <v>80.59</v>
      </c>
      <c r="F10" s="5">
        <v>80.89</v>
      </c>
      <c r="G10" s="5">
        <v>81.7</v>
      </c>
      <c r="H10" s="5">
        <v>82.37</v>
      </c>
      <c r="I10" s="5">
        <v>83.06</v>
      </c>
      <c r="J10" s="5">
        <v>83.45</v>
      </c>
      <c r="K10" s="5">
        <v>84.26</v>
      </c>
      <c r="L10" s="5">
        <v>85.06</v>
      </c>
    </row>
    <row r="11" spans="1:12" s="7" customFormat="1" ht="6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 ht="6" customHeight="1"/>
    <row r="13" spans="1:12" s="9" customFormat="1" ht="9.75" customHeight="1">
      <c r="A13" s="12" t="s">
        <v>14</v>
      </c>
      <c r="B13" s="3"/>
      <c r="C13" s="3"/>
      <c r="D13" s="3"/>
      <c r="E13" s="3"/>
      <c r="F13" s="3"/>
    </row>
    <row r="14" spans="1:12" ht="9.75" customHeight="1">
      <c r="A14" s="8"/>
    </row>
    <row r="15" spans="1:12" ht="9.75" customHeight="1"/>
  </sheetData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9"/>
  <sheetViews>
    <sheetView workbookViewId="0">
      <selection activeCell="A4" sqref="A4"/>
    </sheetView>
  </sheetViews>
  <sheetFormatPr defaultRowHeight="15"/>
  <cols>
    <col min="1" max="1" width="9.85546875" customWidth="1"/>
    <col min="2" max="8" width="7" customWidth="1"/>
    <col min="9" max="10" width="7.140625" bestFit="1" customWidth="1"/>
  </cols>
  <sheetData>
    <row r="1" spans="1:10" ht="12" customHeight="1"/>
    <row r="2" spans="1:10" ht="12" customHeight="1"/>
    <row r="3" spans="1:10" ht="12" customHeight="1"/>
    <row r="4" spans="1:10" ht="12" customHeight="1">
      <c r="A4" s="1" t="s">
        <v>34</v>
      </c>
      <c r="B4" s="2"/>
      <c r="C4" s="2"/>
    </row>
    <row r="5" spans="1:10" ht="12" customHeight="1">
      <c r="A5" s="11" t="s">
        <v>30</v>
      </c>
      <c r="B5" s="2"/>
      <c r="C5" s="2"/>
    </row>
    <row r="6" spans="1:10" ht="6" customHeight="1">
      <c r="A6" s="3"/>
      <c r="B6" s="4"/>
      <c r="C6" s="4"/>
    </row>
    <row r="7" spans="1:10" ht="12" customHeight="1">
      <c r="A7" s="10"/>
      <c r="B7" s="16">
        <v>2002</v>
      </c>
      <c r="C7" s="17">
        <v>2003</v>
      </c>
      <c r="D7" s="16">
        <v>2004</v>
      </c>
      <c r="E7" s="17">
        <v>2005</v>
      </c>
      <c r="F7" s="16">
        <v>2006</v>
      </c>
      <c r="G7" s="17">
        <v>2007</v>
      </c>
      <c r="H7" s="16">
        <v>2008</v>
      </c>
      <c r="I7" s="17">
        <v>2009</v>
      </c>
      <c r="J7" s="16">
        <v>2010</v>
      </c>
    </row>
    <row r="8" spans="1:10" ht="6" customHeight="1">
      <c r="A8" s="3"/>
      <c r="B8" s="4"/>
      <c r="C8" s="4"/>
    </row>
    <row r="9" spans="1:10" ht="9.75" customHeight="1">
      <c r="A9" s="5" t="s">
        <v>6</v>
      </c>
      <c r="B9" s="13">
        <v>25579</v>
      </c>
      <c r="C9" s="13">
        <v>26454</v>
      </c>
      <c r="D9" s="13">
        <v>26783</v>
      </c>
      <c r="E9" s="13">
        <v>27109</v>
      </c>
      <c r="F9" s="13">
        <v>28331</v>
      </c>
      <c r="G9" s="13">
        <v>29119</v>
      </c>
      <c r="H9" s="13">
        <v>29127</v>
      </c>
      <c r="I9" s="13">
        <v>28981</v>
      </c>
      <c r="J9" s="13">
        <v>29054</v>
      </c>
    </row>
    <row r="10" spans="1:10" ht="9.75" customHeight="1">
      <c r="A10" s="5" t="s">
        <v>7</v>
      </c>
      <c r="B10" s="13">
        <v>15542</v>
      </c>
      <c r="C10" s="13">
        <v>16044</v>
      </c>
      <c r="D10" s="13">
        <v>16560</v>
      </c>
      <c r="E10" s="13">
        <v>16860</v>
      </c>
      <c r="F10" s="13">
        <v>17647</v>
      </c>
      <c r="G10" s="13">
        <v>18273</v>
      </c>
      <c r="H10" s="13">
        <v>18529</v>
      </c>
      <c r="I10" s="13">
        <v>18908</v>
      </c>
      <c r="J10" s="13">
        <v>18969</v>
      </c>
    </row>
    <row r="11" spans="1:10" ht="9.75" customHeight="1">
      <c r="A11" s="5" t="s">
        <v>8</v>
      </c>
      <c r="B11" s="13">
        <v>20354</v>
      </c>
      <c r="C11" s="13">
        <v>21038</v>
      </c>
      <c r="D11" s="13">
        <v>21456</v>
      </c>
      <c r="E11" s="13">
        <v>21769</v>
      </c>
      <c r="F11" s="13">
        <v>22764</v>
      </c>
      <c r="G11" s="13">
        <v>23473</v>
      </c>
      <c r="H11" s="13">
        <v>23607</v>
      </c>
      <c r="I11" s="13">
        <v>23713</v>
      </c>
      <c r="J11" s="13">
        <v>23771</v>
      </c>
    </row>
    <row r="12" spans="1:10" s="7" customFormat="1" ht="6" customHeight="1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 ht="6" customHeight="1"/>
    <row r="14" spans="1:10" s="9" customFormat="1" ht="9.75" customHeight="1">
      <c r="A14" s="12" t="s">
        <v>24</v>
      </c>
      <c r="B14" s="3"/>
      <c r="C14" s="3"/>
      <c r="D14" s="3"/>
      <c r="E14" s="3"/>
      <c r="F14" s="3"/>
    </row>
    <row r="15" spans="1:10" ht="9.75" customHeight="1">
      <c r="A15" s="8"/>
    </row>
    <row r="16" spans="1:10" ht="9.75" customHeight="1"/>
    <row r="17" spans="1:1" ht="9.75" customHeight="1">
      <c r="A17" s="8"/>
    </row>
    <row r="18" spans="1:1" ht="9.75" customHeight="1">
      <c r="A18" s="8"/>
    </row>
    <row r="19" spans="1:1" ht="9.75" customHeight="1">
      <c r="A19" s="8"/>
    </row>
    <row r="20" spans="1:1" ht="9.75" customHeight="1"/>
    <row r="21" spans="1:1" ht="9.75" customHeight="1"/>
    <row r="22" spans="1:1" ht="9.75" customHeight="1"/>
    <row r="23" spans="1:1" ht="9.75" customHeight="1"/>
    <row r="24" spans="1:1" ht="9.75" customHeight="1"/>
    <row r="25" spans="1:1" ht="9.75" customHeight="1"/>
    <row r="26" spans="1:1" ht="9.75" customHeight="1"/>
    <row r="27" spans="1:1" ht="9.75" customHeight="1"/>
    <row r="28" spans="1:1" ht="9.75" customHeight="1"/>
    <row r="29" spans="1:1" ht="9.75" customHeight="1"/>
    <row r="30" spans="1:1" ht="9.75" customHeight="1"/>
    <row r="31" spans="1:1" ht="9.75" customHeight="1"/>
    <row r="32" spans="1:1" ht="9.75" customHeight="1"/>
    <row r="33" ht="9.75" customHeight="1"/>
    <row r="34" ht="9.75" customHeight="1"/>
    <row r="35" ht="9.75" customHeight="1"/>
    <row r="36" ht="9.75" customHeight="1"/>
    <row r="37" ht="9.75" customHeight="1"/>
    <row r="38" ht="9.75" customHeight="1"/>
    <row r="39" ht="9.75" customHeight="1"/>
    <row r="40" ht="9.75" customHeight="1"/>
    <row r="41" ht="9.75" customHeight="1"/>
    <row r="42" ht="9.75" customHeight="1"/>
    <row r="43" ht="9.75" customHeight="1"/>
    <row r="44" ht="9.75" customHeight="1"/>
    <row r="45" ht="9.75" customHeight="1"/>
    <row r="46" ht="9.75" customHeight="1"/>
    <row r="47" ht="9.75" customHeight="1"/>
    <row r="48" ht="9.75" customHeight="1"/>
    <row r="49" ht="9.75" customHeight="1"/>
    <row r="50" ht="9.75" customHeight="1"/>
    <row r="51" ht="9.75" customHeight="1"/>
    <row r="52" ht="9.75" customHeight="1"/>
    <row r="53" ht="9.75" customHeight="1"/>
    <row r="54" ht="9.75" customHeight="1"/>
    <row r="55" ht="9.75" customHeight="1"/>
    <row r="56" ht="9.75" customHeight="1"/>
    <row r="57" ht="9.75" customHeight="1"/>
    <row r="58" ht="9.75" customHeight="1"/>
    <row r="59" ht="9.75" customHeight="1"/>
    <row r="60" ht="9.75" customHeight="1"/>
    <row r="61" ht="9.75" customHeight="1"/>
    <row r="62" ht="9.75" customHeight="1"/>
    <row r="63" ht="9.75" customHeight="1"/>
    <row r="64" ht="9.75" customHeight="1"/>
    <row r="65" ht="9.75" customHeight="1"/>
    <row r="66" ht="9.75" customHeight="1"/>
    <row r="67" ht="9.75" customHeight="1"/>
    <row r="68" ht="9.75" customHeight="1"/>
    <row r="69" ht="9.75" customHeight="1"/>
    <row r="70" ht="9.75" customHeight="1"/>
    <row r="71" ht="9.75" customHeight="1"/>
    <row r="72" ht="9.75" customHeight="1"/>
    <row r="73" ht="9.75" customHeight="1"/>
    <row r="74" ht="9.75" customHeight="1"/>
    <row r="75" ht="9.75" customHeight="1"/>
    <row r="76" ht="9.75" customHeight="1"/>
    <row r="77" ht="9.75" customHeight="1"/>
    <row r="78" ht="9.75" customHeight="1"/>
    <row r="79" ht="9.75" customHeight="1"/>
    <row r="80" ht="9.75" customHeight="1"/>
    <row r="81" ht="9.75" customHeight="1"/>
    <row r="82" ht="9.75" customHeight="1"/>
    <row r="83" ht="9.75" customHeight="1"/>
    <row r="84" ht="9.75" customHeight="1"/>
    <row r="85" ht="9.75" customHeight="1"/>
    <row r="86" ht="9.75" customHeight="1"/>
    <row r="87" ht="9.75" customHeight="1"/>
    <row r="88" ht="9.75" customHeight="1"/>
    <row r="89" ht="9.75" customHeight="1"/>
    <row r="90" ht="9.75" customHeight="1"/>
    <row r="91" ht="9.75" customHeight="1"/>
    <row r="92" ht="9.75" customHeight="1"/>
    <row r="93" ht="9.75" customHeight="1"/>
    <row r="94" ht="9.75" customHeight="1"/>
    <row r="95" ht="9.75" customHeight="1"/>
    <row r="96" ht="9.75" customHeight="1"/>
    <row r="97" ht="9.75" customHeight="1"/>
    <row r="98" ht="9.75" customHeight="1"/>
    <row r="99" ht="9.75" customHeight="1"/>
  </sheetData>
  <phoneticPr fontId="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5"/>
  <sheetViews>
    <sheetView workbookViewId="0">
      <selection activeCell="C26" sqref="C26"/>
    </sheetView>
  </sheetViews>
  <sheetFormatPr defaultRowHeight="15"/>
  <cols>
    <col min="1" max="1" width="36.28515625" customWidth="1"/>
    <col min="2" max="8" width="7" customWidth="1"/>
    <col min="9" max="10" width="7.140625" bestFit="1" customWidth="1"/>
  </cols>
  <sheetData>
    <row r="1" spans="1:10" ht="12" customHeight="1"/>
    <row r="2" spans="1:10" ht="12" customHeight="1"/>
    <row r="3" spans="1:10" ht="12" customHeight="1"/>
    <row r="4" spans="1:10" ht="12" customHeight="1">
      <c r="A4" s="1" t="s">
        <v>33</v>
      </c>
      <c r="B4" s="2"/>
      <c r="C4" s="2"/>
    </row>
    <row r="5" spans="1:10" ht="12" customHeight="1">
      <c r="A5" s="11" t="s">
        <v>36</v>
      </c>
      <c r="B5" s="2"/>
      <c r="C5" s="2"/>
    </row>
    <row r="6" spans="1:10" ht="6" customHeight="1">
      <c r="A6" s="3"/>
      <c r="B6" s="4"/>
      <c r="C6" s="4"/>
    </row>
    <row r="7" spans="1:10" ht="12" customHeight="1">
      <c r="A7" s="10"/>
      <c r="B7" s="16" t="s">
        <v>15</v>
      </c>
      <c r="C7" s="17" t="s">
        <v>16</v>
      </c>
      <c r="D7" s="16" t="s">
        <v>17</v>
      </c>
      <c r="E7" s="17" t="s">
        <v>18</v>
      </c>
      <c r="F7" s="16" t="s">
        <v>19</v>
      </c>
      <c r="G7" s="17" t="s">
        <v>20</v>
      </c>
      <c r="H7" s="16" t="s">
        <v>21</v>
      </c>
      <c r="I7" s="17" t="s">
        <v>22</v>
      </c>
      <c r="J7" s="16" t="s">
        <v>23</v>
      </c>
    </row>
    <row r="8" spans="1:10" ht="6" customHeight="1">
      <c r="A8" s="3"/>
      <c r="B8" s="4"/>
      <c r="C8" s="4"/>
    </row>
    <row r="9" spans="1:10" ht="11.25" customHeight="1">
      <c r="A9" s="5" t="s">
        <v>26</v>
      </c>
      <c r="B9" s="13">
        <v>5085</v>
      </c>
      <c r="C9" s="13">
        <v>5059</v>
      </c>
      <c r="D9" s="13">
        <v>4960</v>
      </c>
      <c r="E9" s="13">
        <v>4990</v>
      </c>
      <c r="F9" s="13">
        <v>5019</v>
      </c>
      <c r="G9" s="13">
        <v>5100</v>
      </c>
      <c r="H9" s="13">
        <v>5084</v>
      </c>
      <c r="I9" s="13">
        <v>5137</v>
      </c>
      <c r="J9" s="13">
        <v>5260</v>
      </c>
    </row>
    <row r="10" spans="1:10" ht="11.25" customHeight="1">
      <c r="A10" s="5" t="s">
        <v>27</v>
      </c>
      <c r="B10" s="13">
        <v>1212</v>
      </c>
      <c r="C10" s="13">
        <v>1373</v>
      </c>
      <c r="D10" s="13">
        <v>1353</v>
      </c>
      <c r="E10" s="13">
        <v>1332</v>
      </c>
      <c r="F10" s="13">
        <v>1330</v>
      </c>
      <c r="G10" s="13">
        <v>1354</v>
      </c>
      <c r="H10" s="13">
        <v>1405</v>
      </c>
      <c r="I10" s="13">
        <v>1495</v>
      </c>
      <c r="J10" s="13">
        <v>1582</v>
      </c>
    </row>
    <row r="11" spans="1:10" ht="11.25" customHeight="1">
      <c r="A11" s="5" t="s">
        <v>28</v>
      </c>
      <c r="B11" s="13">
        <v>1580</v>
      </c>
      <c r="C11" s="13">
        <v>1625</v>
      </c>
      <c r="D11" s="13">
        <v>1635</v>
      </c>
      <c r="E11" s="13">
        <v>1676</v>
      </c>
      <c r="F11" s="13">
        <v>1622</v>
      </c>
      <c r="G11" s="13">
        <v>1648</v>
      </c>
      <c r="H11" s="13">
        <v>1666</v>
      </c>
      <c r="I11" s="13">
        <v>1726</v>
      </c>
      <c r="J11" s="13">
        <v>1706</v>
      </c>
    </row>
    <row r="12" spans="1:10" ht="11.25" customHeight="1">
      <c r="A12" s="5" t="s">
        <v>29</v>
      </c>
      <c r="B12" s="13">
        <v>239</v>
      </c>
      <c r="C12" s="13">
        <v>238</v>
      </c>
      <c r="D12" s="13">
        <v>221</v>
      </c>
      <c r="E12" s="13">
        <v>231</v>
      </c>
      <c r="F12" s="13">
        <v>231</v>
      </c>
      <c r="G12" s="13">
        <v>228</v>
      </c>
      <c r="H12" s="13">
        <v>237</v>
      </c>
      <c r="I12" s="13">
        <v>238</v>
      </c>
      <c r="J12" s="13">
        <v>188</v>
      </c>
    </row>
    <row r="13" spans="1:10" ht="11.25" customHeight="1">
      <c r="A13" s="5" t="s">
        <v>8</v>
      </c>
      <c r="B13" s="13">
        <f>SUM(B9:B12)</f>
        <v>8116</v>
      </c>
      <c r="C13" s="13">
        <f t="shared" ref="C13:J13" si="0">SUM(C9:C12)</f>
        <v>8295</v>
      </c>
      <c r="D13" s="13">
        <f t="shared" si="0"/>
        <v>8169</v>
      </c>
      <c r="E13" s="13">
        <f t="shared" si="0"/>
        <v>8229</v>
      </c>
      <c r="F13" s="13">
        <f t="shared" si="0"/>
        <v>8202</v>
      </c>
      <c r="G13" s="13">
        <f t="shared" si="0"/>
        <v>8330</v>
      </c>
      <c r="H13" s="13">
        <f t="shared" si="0"/>
        <v>8392</v>
      </c>
      <c r="I13" s="13">
        <f t="shared" si="0"/>
        <v>8596</v>
      </c>
      <c r="J13" s="13">
        <f t="shared" si="0"/>
        <v>8736</v>
      </c>
    </row>
    <row r="14" spans="1:10" ht="3.75" customHeight="1">
      <c r="A14" s="5"/>
      <c r="B14" s="13"/>
      <c r="C14" s="13"/>
      <c r="D14" s="13"/>
      <c r="E14" s="13"/>
      <c r="F14" s="13"/>
      <c r="G14" s="13"/>
      <c r="H14" s="13"/>
      <c r="I14" s="13"/>
      <c r="J14" s="13"/>
    </row>
    <row r="15" spans="1:10" ht="9.75" customHeight="1">
      <c r="A15" s="20" t="s">
        <v>25</v>
      </c>
      <c r="B15" s="14">
        <f>+B13/7956*100</f>
        <v>102.01106083459024</v>
      </c>
      <c r="C15" s="14">
        <f>+C13/8122*100</f>
        <v>102.13001723713371</v>
      </c>
      <c r="D15" s="14">
        <f>+D13/7995*100</f>
        <v>102.17636022514071</v>
      </c>
      <c r="E15" s="14">
        <f>+E13/8186*100</f>
        <v>100.52528707549475</v>
      </c>
      <c r="F15" s="14">
        <f>+F13/8208*100</f>
        <v>99.92690058479532</v>
      </c>
      <c r="G15" s="14">
        <f>+G13/8525*100</f>
        <v>97.712609970674492</v>
      </c>
      <c r="H15" s="14">
        <f>+H13/8632*100</f>
        <v>97.219647822057468</v>
      </c>
      <c r="I15" s="14">
        <f>+I13/8893*100</f>
        <v>96.660294613741144</v>
      </c>
      <c r="J15" s="14">
        <f>+J13/9131*100</f>
        <v>95.674077319023112</v>
      </c>
    </row>
    <row r="16" spans="1:10" s="7" customFormat="1" ht="6" customHeight="1">
      <c r="A16" s="6"/>
      <c r="B16" s="15"/>
      <c r="C16" s="15"/>
      <c r="D16" s="15"/>
      <c r="E16" s="15"/>
      <c r="F16" s="15"/>
      <c r="G16" s="15"/>
      <c r="H16" s="15"/>
      <c r="I16" s="15"/>
      <c r="J16" s="15"/>
    </row>
    <row r="17" spans="1:6" ht="6" customHeight="1"/>
    <row r="18" spans="1:6" ht="9.75" customHeight="1">
      <c r="A18" s="21" t="s">
        <v>32</v>
      </c>
    </row>
    <row r="19" spans="1:6" ht="9.75" customHeight="1">
      <c r="A19" s="21"/>
    </row>
    <row r="20" spans="1:6" s="9" customFormat="1" ht="9.75" customHeight="1">
      <c r="A20" s="12" t="s">
        <v>14</v>
      </c>
      <c r="B20" s="3"/>
      <c r="C20" s="3"/>
      <c r="D20" s="3"/>
      <c r="E20" s="3"/>
      <c r="F20" s="3"/>
    </row>
    <row r="21" spans="1:6" ht="9.75" customHeight="1">
      <c r="A21" s="8"/>
    </row>
    <row r="22" spans="1:6" ht="9.75" customHeight="1"/>
    <row r="23" spans="1:6" ht="9.75" customHeight="1">
      <c r="A23" s="8"/>
    </row>
    <row r="24" spans="1:6" ht="9.75" customHeight="1">
      <c r="A24" s="8"/>
    </row>
    <row r="25" spans="1:6" ht="9.75" customHeight="1">
      <c r="A25" s="8"/>
    </row>
    <row r="26" spans="1:6" ht="9.75" customHeight="1"/>
    <row r="27" spans="1:6" ht="8.25" customHeight="1"/>
    <row r="28" spans="1:6" ht="9.75" customHeight="1"/>
    <row r="29" spans="1:6" ht="9.75" customHeight="1"/>
    <row r="30" spans="1:6" ht="9.75" customHeight="1"/>
    <row r="31" spans="1:6" ht="9.75" customHeight="1"/>
    <row r="32" spans="1:6" ht="9.75" customHeight="1"/>
    <row r="33" ht="9.75" customHeight="1"/>
    <row r="34" ht="9.75" customHeight="1"/>
    <row r="35" ht="9.75" customHeight="1"/>
    <row r="36" ht="9.75" customHeight="1"/>
    <row r="37" ht="9.75" customHeight="1"/>
    <row r="38" ht="9.75" customHeight="1"/>
    <row r="39" ht="9.75" customHeight="1"/>
    <row r="40" ht="9.75" customHeight="1"/>
    <row r="41" ht="9.75" customHeight="1"/>
    <row r="42" ht="9.75" customHeight="1"/>
    <row r="43" ht="9.75" customHeight="1"/>
    <row r="44" ht="9.75" customHeight="1"/>
    <row r="45" ht="9.75" customHeight="1"/>
    <row r="46" ht="9.75" customHeight="1"/>
    <row r="47" ht="9.75" customHeight="1"/>
    <row r="48" ht="9.75" customHeight="1"/>
    <row r="49" ht="9.75" customHeight="1"/>
    <row r="50" ht="9.75" customHeight="1"/>
    <row r="51" ht="9.75" customHeight="1"/>
    <row r="52" ht="9.75" customHeight="1"/>
    <row r="53" ht="9.75" customHeight="1"/>
    <row r="54" ht="9.75" customHeight="1"/>
    <row r="55" ht="9.75" customHeight="1"/>
    <row r="56" ht="9.75" customHeight="1"/>
    <row r="57" ht="9.75" customHeight="1"/>
    <row r="58" ht="9.75" customHeight="1"/>
    <row r="59" ht="9.75" customHeight="1"/>
    <row r="60" ht="9.75" customHeight="1"/>
    <row r="61" ht="9.75" customHeight="1"/>
    <row r="62" ht="9.75" customHeight="1"/>
    <row r="63" ht="9.75" customHeight="1"/>
    <row r="64" ht="9.75" customHeight="1"/>
    <row r="65" ht="9.75" customHeight="1"/>
    <row r="66" ht="9.75" customHeight="1"/>
    <row r="67" ht="9.75" customHeight="1"/>
    <row r="68" ht="9.75" customHeight="1"/>
    <row r="69" ht="9.75" customHeight="1"/>
    <row r="70" ht="9.75" customHeight="1"/>
    <row r="71" ht="9.75" customHeight="1"/>
    <row r="72" ht="9.75" customHeight="1"/>
    <row r="73" ht="9.75" customHeight="1"/>
    <row r="74" ht="9.75" customHeight="1"/>
    <row r="75" ht="9.75" customHeight="1"/>
    <row r="76" ht="9.75" customHeight="1"/>
    <row r="77" ht="9.75" customHeight="1"/>
    <row r="78" ht="9.75" customHeight="1"/>
    <row r="79" ht="9.75" customHeight="1"/>
    <row r="80" ht="9.75" customHeight="1"/>
    <row r="81" ht="9.75" customHeight="1"/>
    <row r="82" ht="9.75" customHeight="1"/>
    <row r="83" ht="9.75" customHeight="1"/>
    <row r="84" ht="9.75" customHeight="1"/>
    <row r="85" ht="9.75" customHeight="1"/>
    <row r="86" ht="9.75" customHeight="1"/>
    <row r="87" ht="9.75" customHeight="1"/>
    <row r="88" ht="9.75" customHeight="1"/>
    <row r="89" ht="9.75" customHeight="1"/>
    <row r="90" ht="9.75" customHeight="1"/>
    <row r="91" ht="9.75" customHeight="1"/>
    <row r="92" ht="9.75" customHeight="1"/>
    <row r="93" ht="9.75" customHeight="1"/>
    <row r="94" ht="9.75" customHeight="1"/>
    <row r="95" ht="9.75" customHeight="1"/>
    <row r="96" ht="9.75" customHeight="1"/>
    <row r="97" ht="9.75" customHeight="1"/>
    <row r="98" ht="9.75" customHeight="1"/>
    <row r="99" ht="9.75" customHeight="1"/>
    <row r="100" ht="9.75" customHeight="1"/>
    <row r="101" ht="9.75" customHeight="1"/>
    <row r="102" ht="9.75" customHeight="1"/>
    <row r="103" ht="9.75" customHeight="1"/>
    <row r="104" ht="9.75" customHeight="1"/>
    <row r="105" ht="9.75" customHeight="1"/>
  </sheetData>
  <phoneticPr fontId="9" type="noConversion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BO - speranza di vita</vt:lpstr>
      <vt:lpstr>BO - redditi</vt:lpstr>
      <vt:lpstr>BO - scuole materne</vt:lpstr>
      <vt:lpstr>'BO - scuole materne'!OLE_LINK4</vt:lpstr>
      <vt:lpstr>'BO - redditi'!Print_Area</vt:lpstr>
      <vt:lpstr>'BO - scuole materne'!Print_Area</vt:lpstr>
      <vt:lpstr>'BO - speranza di vita'!Print_Area</vt:lpstr>
    </vt:vector>
  </TitlesOfParts>
  <Company>Comune di Bologna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Tiziana Alessi</dc:creator>
  <cp:lastModifiedBy>mrmaricc</cp:lastModifiedBy>
  <cp:lastPrinted>2013-04-22T09:54:31Z</cp:lastPrinted>
  <dcterms:created xsi:type="dcterms:W3CDTF">2013-04-15T10:17:32Z</dcterms:created>
  <dcterms:modified xsi:type="dcterms:W3CDTF">2013-05-09T15:04:53Z</dcterms:modified>
</cp:coreProperties>
</file>