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60" yWindow="-180" windowWidth="22980" windowHeight="7824"/>
  </bookViews>
  <sheets>
    <sheet name="Tav. 11" sheetId="1" r:id="rId1"/>
  </sheets>
  <calcPr calcId="145621"/>
</workbook>
</file>

<file path=xl/calcChain.xml><?xml version="1.0" encoding="utf-8"?>
<calcChain xmlns="http://schemas.openxmlformats.org/spreadsheetml/2006/main">
  <c r="C16" i="1" l="1"/>
  <c r="B16" i="1"/>
  <c r="D15" i="1"/>
  <c r="D14" i="1"/>
  <c r="D13" i="1"/>
  <c r="D12" i="1"/>
  <c r="D11" i="1"/>
  <c r="D10" i="1"/>
  <c r="D9" i="1"/>
  <c r="D8" i="1"/>
  <c r="D7" i="1"/>
  <c r="D6" i="1"/>
  <c r="D5" i="1"/>
  <c r="D16" i="1" s="1"/>
</calcChain>
</file>

<file path=xl/sharedStrings.xml><?xml version="1.0" encoding="utf-8"?>
<sst xmlns="http://schemas.openxmlformats.org/spreadsheetml/2006/main" count="21" uniqueCount="21">
  <si>
    <t>Numero di soci persone fisiche (PF) nelle startup innovative per settore di attività economica e paese di nascita – Anno 2013</t>
  </si>
  <si>
    <t>Paese di nascita</t>
  </si>
  <si>
    <t>Totale soci (PF)</t>
  </si>
  <si>
    <t>Italia</t>
  </si>
  <si>
    <t>non Italia</t>
  </si>
  <si>
    <t>Industria in senso stretto e Costruzioni</t>
  </si>
  <si>
    <t>Fabbricazione di macchinari ed apparecchiature n.c.a.</t>
  </si>
  <si>
    <t>Commercio,trasporto,alloggio e ristorazione</t>
  </si>
  <si>
    <t>Produzione di Software, consulenza informatica e attività connesse</t>
  </si>
  <si>
    <t>Elaborazione dei dati,hosting e attività connesse; portali web</t>
  </si>
  <si>
    <t>Attività di Consulenza gestionale</t>
  </si>
  <si>
    <t>Attività degli studi di architettura, ingegneria ed altri studi tecnici</t>
  </si>
  <si>
    <t>Ricerca scientifica e sviluppo</t>
  </si>
  <si>
    <t>Attività di Design specializzate</t>
  </si>
  <si>
    <t>Altre attività professionali, scientifiche e tecniche n.c.a.</t>
  </si>
  <si>
    <t>Altri servizi</t>
  </si>
  <si>
    <t>Totale</t>
  </si>
  <si>
    <r>
      <t xml:space="preserve">(a) Attività economiche (classificazione ATECO 2007) e relativo campo di osservazione. Secondo tale classificazione </t>
    </r>
    <r>
      <rPr>
        <b/>
        <i/>
        <sz val="8"/>
        <rFont val="Arial"/>
        <family val="2"/>
      </rPr>
      <t>Industria in senso stretto e Costruzioni</t>
    </r>
    <r>
      <rPr>
        <sz val="8"/>
        <rFont val="Arial"/>
        <family val="2"/>
      </rPr>
      <t xml:space="preserve"> comprende le sezioni di attività economica 'B' (Estrazione di minerali da cave e miniere), 'C' (Attività manifatturiere) ad esclusione della divisione 28 (fabbricazione di macchinari e apparecchiature n.c.a) , 'D' (Fornitura di energia elettrica, gas, vapore e aria condizionata), 'E' (Fornitura di acqua; reti fognarie, attività di gestione dei rifiuti e risanamento) ed 'F' (Costruzioni); </t>
    </r>
    <r>
      <rPr>
        <b/>
        <i/>
        <sz val="8"/>
        <rFont val="Arial"/>
        <family val="2"/>
      </rPr>
      <t>Commercio, trasportio e alloggi e ristorazione</t>
    </r>
    <r>
      <rPr>
        <sz val="8"/>
        <rFont val="Arial"/>
        <family val="2"/>
      </rPr>
      <t xml:space="preserve">comprende le sezioni di attività economica 'G' (Commercio all'ingrosso e al dettaglio; riparazione di autoveicoli e motocicli), 'H' (Trasporto e magazzinaggio) ed 'I' (Attività dei servizi di alloggio e di ristorazione); </t>
    </r>
    <r>
      <rPr>
        <b/>
        <i/>
        <sz val="8"/>
        <rFont val="Arial"/>
        <family val="2"/>
      </rPr>
      <t>Altri servizi</t>
    </r>
    <r>
      <rPr>
        <sz val="8"/>
        <rFont val="Arial"/>
        <family val="2"/>
      </rPr>
      <t xml:space="preserve"> comprende le sezioni di attività economica 'J' (Servizi di informazione e comunicazione) ad esclusione del gruppo J620 (Produzione di Software, consulenza informatica e attività connesse) e J631 (Elaborazione dei dati,hosting e attività connesse; portali web), 'K' (Attività finanziarie e assicurative), 'L' (Attività immobiliari), 'M' (Attività professionali, scientifiche e tecniche) ad esclusione della divisione  M72 (ricerca scientifica e sviluppo) e dei gruppi M711 (Attività degli studi di architettura, ingegneria ed altri studi tecnici), M702 ( Attività di Consulenza gestionale), M741 (Attività di Design specializzate) e M749 (Altre attività professionali, scientifiche e tecniche n.c.a.), 'N' (Noleggio, agenzie di viaggio, servizi di supporto alle imprese), 'P' (Istruzione), 'Q' (Sanità e assistenza sociale'), 'R' (Attività artistiche, sportive, di intrattenimento e divertimento) e 'S' (altre attività di servizi).</t>
    </r>
  </si>
  <si>
    <t xml:space="preserve"> Attività economica (a)</t>
  </si>
  <si>
    <t>Nota: Elaborazione Istat su dati del registro delle imprese della CCIAA alla data di fine giugno 2015. Riferimento alle startup attive nel 2013 del registro Asia imprese</t>
  </si>
  <si>
    <t>Totale *: per 77 delle 1443 startup innovative l'informazione sui soci è non disponibile o non utilizzabile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</si>
</sst>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el"/>
    </font>
    <font>
      <b/>
      <sz val="9"/>
      <name val="Ariel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1" fillId="0" borderId="0"/>
    <xf numFmtId="0" fontId="4" fillId="0" borderId="0"/>
  </cellStyleXfs>
  <cellXfs count="1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9" fillId="0" borderId="3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0" fontId="9" fillId="0" borderId="10" xfId="2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2" xfId="2" applyFont="1" applyFill="1" applyBorder="1" applyAlignment="1">
      <alignment wrapText="1"/>
    </xf>
    <xf numFmtId="164" fontId="10" fillId="0" borderId="2" xfId="1" applyNumberFormat="1" applyFont="1" applyFill="1" applyBorder="1" applyAlignment="1"/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</cellXfs>
  <cellStyles count="6">
    <cellStyle name="Migliaia" xfId="1" builtinId="3"/>
    <cellStyle name="Migliaia 2" xfId="3"/>
    <cellStyle name="Normale" xfId="0" builtinId="0"/>
    <cellStyle name="Normale 2" xfId="4"/>
    <cellStyle name="Normale 2 2" xfId="5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3" sqref="A13"/>
    </sheetView>
  </sheetViews>
  <sheetFormatPr defaultRowHeight="14.4"/>
  <cols>
    <col min="1" max="1" width="98.5546875" bestFit="1" customWidth="1"/>
    <col min="2" max="3" width="10.44140625" customWidth="1"/>
    <col min="4" max="4" width="12.5546875" customWidth="1"/>
  </cols>
  <sheetData>
    <row r="1" spans="1:4">
      <c r="A1" s="1" t="s">
        <v>0</v>
      </c>
      <c r="B1" s="2"/>
      <c r="C1" s="2"/>
      <c r="D1" s="2"/>
    </row>
    <row r="2" spans="1:4">
      <c r="A2" s="1"/>
      <c r="B2" s="2"/>
      <c r="C2" s="2"/>
      <c r="D2" s="2"/>
    </row>
    <row r="3" spans="1:4">
      <c r="A3" s="12" t="s">
        <v>18</v>
      </c>
      <c r="B3" s="14" t="s">
        <v>1</v>
      </c>
      <c r="C3" s="15"/>
      <c r="D3" s="16" t="s">
        <v>2</v>
      </c>
    </row>
    <row r="4" spans="1:4">
      <c r="A4" s="13"/>
      <c r="B4" s="3" t="s">
        <v>3</v>
      </c>
      <c r="C4" s="3" t="s">
        <v>4</v>
      </c>
      <c r="D4" s="17"/>
    </row>
    <row r="5" spans="1:4">
      <c r="A5" s="6" t="s">
        <v>5</v>
      </c>
      <c r="B5" s="4">
        <v>673</v>
      </c>
      <c r="C5" s="4">
        <v>23</v>
      </c>
      <c r="D5" s="4">
        <f t="shared" ref="D5:D15" si="0">SUM(B5:C5)</f>
        <v>696</v>
      </c>
    </row>
    <row r="6" spans="1:4">
      <c r="A6" s="7" t="s">
        <v>6</v>
      </c>
      <c r="B6" s="4">
        <v>185</v>
      </c>
      <c r="C6" s="4">
        <v>7</v>
      </c>
      <c r="D6" s="4">
        <f t="shared" si="0"/>
        <v>192</v>
      </c>
    </row>
    <row r="7" spans="1:4">
      <c r="A7" s="7" t="s">
        <v>7</v>
      </c>
      <c r="B7" s="4">
        <v>365</v>
      </c>
      <c r="C7" s="4">
        <v>12</v>
      </c>
      <c r="D7" s="4">
        <f t="shared" si="0"/>
        <v>377</v>
      </c>
    </row>
    <row r="8" spans="1:4">
      <c r="A8" s="7" t="s">
        <v>8</v>
      </c>
      <c r="B8" s="4">
        <v>1592</v>
      </c>
      <c r="C8" s="4">
        <v>70</v>
      </c>
      <c r="D8" s="4">
        <f t="shared" si="0"/>
        <v>1662</v>
      </c>
    </row>
    <row r="9" spans="1:4">
      <c r="A9" s="7" t="s">
        <v>9</v>
      </c>
      <c r="B9" s="4">
        <v>356</v>
      </c>
      <c r="C9" s="4">
        <v>16</v>
      </c>
      <c r="D9" s="4">
        <f t="shared" si="0"/>
        <v>372</v>
      </c>
    </row>
    <row r="10" spans="1:4">
      <c r="A10" s="7" t="s">
        <v>10</v>
      </c>
      <c r="B10" s="4">
        <v>138</v>
      </c>
      <c r="C10" s="4">
        <v>3</v>
      </c>
      <c r="D10" s="4">
        <f t="shared" si="0"/>
        <v>141</v>
      </c>
    </row>
    <row r="11" spans="1:4">
      <c r="A11" s="7" t="s">
        <v>11</v>
      </c>
      <c r="B11" s="4">
        <v>161</v>
      </c>
      <c r="C11" s="4">
        <v>5</v>
      </c>
      <c r="D11" s="4">
        <f t="shared" si="0"/>
        <v>166</v>
      </c>
    </row>
    <row r="12" spans="1:4">
      <c r="A12" s="7" t="s">
        <v>12</v>
      </c>
      <c r="B12" s="4">
        <v>917</v>
      </c>
      <c r="C12" s="4">
        <v>45</v>
      </c>
      <c r="D12" s="4">
        <f t="shared" si="0"/>
        <v>962</v>
      </c>
    </row>
    <row r="13" spans="1:4">
      <c r="A13" s="7" t="s">
        <v>13</v>
      </c>
      <c r="B13" s="4">
        <v>53</v>
      </c>
      <c r="C13" s="4">
        <v>0</v>
      </c>
      <c r="D13" s="4">
        <f t="shared" si="0"/>
        <v>53</v>
      </c>
    </row>
    <row r="14" spans="1:4">
      <c r="A14" s="7" t="s">
        <v>14</v>
      </c>
      <c r="B14" s="4">
        <v>231</v>
      </c>
      <c r="C14" s="4">
        <v>7</v>
      </c>
      <c r="D14" s="4">
        <f t="shared" si="0"/>
        <v>238</v>
      </c>
    </row>
    <row r="15" spans="1:4">
      <c r="A15" s="8" t="s">
        <v>15</v>
      </c>
      <c r="B15" s="5">
        <v>582</v>
      </c>
      <c r="C15" s="5">
        <v>25</v>
      </c>
      <c r="D15" s="5">
        <f t="shared" si="0"/>
        <v>607</v>
      </c>
    </row>
    <row r="16" spans="1:4" ht="24.6" customHeight="1">
      <c r="A16" s="10" t="s">
        <v>16</v>
      </c>
      <c r="B16" s="11">
        <f>SUM(B5:B15)</f>
        <v>5253</v>
      </c>
      <c r="C16" s="11">
        <f t="shared" ref="C16:D16" si="1">SUM(C5:C15)</f>
        <v>213</v>
      </c>
      <c r="D16" s="11">
        <f t="shared" si="1"/>
        <v>5466</v>
      </c>
    </row>
    <row r="18" spans="1:6">
      <c r="A18" s="9" t="s">
        <v>19</v>
      </c>
    </row>
    <row r="19" spans="1:6">
      <c r="A19" s="9" t="s">
        <v>20</v>
      </c>
    </row>
    <row r="20" spans="1:6" ht="153" customHeight="1">
      <c r="A20" s="18" t="s">
        <v>17</v>
      </c>
      <c r="B20" s="18"/>
      <c r="C20" s="18"/>
      <c r="D20" s="18"/>
      <c r="E20" s="18"/>
      <c r="F20" s="18"/>
    </row>
  </sheetData>
  <mergeCells count="4">
    <mergeCell ref="A3:A4"/>
    <mergeCell ref="B3:C3"/>
    <mergeCell ref="D3:D4"/>
    <mergeCell ref="A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Tav. 11</vt:lpstr>
    </vt:vector>
  </TitlesOfParts>
  <Company>SCCM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Ventura</dc:creator>
  <cp:lastModifiedBy>Marco Ventura</cp:lastModifiedBy>
  <dcterms:created xsi:type="dcterms:W3CDTF">2016-01-19T09:13:18Z</dcterms:created>
  <dcterms:modified xsi:type="dcterms:W3CDTF">2016-01-26T09:43:34Z</dcterms:modified>
</cp:coreProperties>
</file>