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 codeName="Questa_cartella_di_lavoro" defaultThemeVersion="124226"/>
  <xr:revisionPtr revIDLastSave="0" documentId="13_ncr:1_{9604261A-383A-44A3-8099-7E5661FD923A}" xr6:coauthVersionLast="47" xr6:coauthVersionMax="47" xr10:uidLastSave="{00000000-0000-0000-0000-000000000000}"/>
  <bookViews>
    <workbookView xWindow="-110" yWindow="-110" windowWidth="19420" windowHeight="10300" tabRatio="780" xr2:uid="{00000000-000D-0000-FFFF-FFFF00000000}"/>
  </bookViews>
  <sheets>
    <sheet name="Indice" sheetId="40" r:id="rId1"/>
    <sheet name="20.1" sheetId="109" r:id="rId2"/>
    <sheet name="20.2" sheetId="110" r:id="rId3"/>
    <sheet name="20.3 " sheetId="111" r:id="rId4"/>
    <sheet name="20.4" sheetId="112" r:id="rId5"/>
    <sheet name="20.5" sheetId="108" r:id="rId6"/>
    <sheet name="20.6" sheetId="94" r:id="rId7"/>
    <sheet name="20.6 segue" sheetId="95" r:id="rId8"/>
    <sheet name="20.7" sheetId="96" r:id="rId9"/>
    <sheet name="20.8" sheetId="97" r:id="rId10"/>
    <sheet name="20.9 " sheetId="113" r:id="rId11"/>
    <sheet name="20.10" sheetId="114" r:id="rId12"/>
    <sheet name="20.11" sheetId="105" r:id="rId13"/>
    <sheet name="20.12 " sheetId="106" r:id="rId14"/>
    <sheet name="20.13 " sheetId="107" r:id="rId15"/>
    <sheet name="20.14" sheetId="98" r:id="rId16"/>
    <sheet name="20.15" sheetId="99" r:id="rId17"/>
    <sheet name="20.16" sheetId="100" r:id="rId18"/>
    <sheet name="20.17" sheetId="101" r:id="rId19"/>
    <sheet name="20.18" sheetId="102" r:id="rId20"/>
    <sheet name="20.19" sheetId="103" r:id="rId21"/>
    <sheet name="20.20" sheetId="104" r:id="rId22"/>
    <sheet name="20.21" sheetId="87" r:id="rId23"/>
    <sheet name="20.22" sheetId="88" r:id="rId24"/>
  </sheets>
  <externalReferences>
    <externalReference r:id="rId25"/>
  </externalReferences>
  <definedNames>
    <definedName name="_xlnm.Print_Area" localSheetId="6">'20.6'!$A$4:$I$80</definedName>
    <definedName name="banner" localSheetId="11">'[1]20.1'!#REF!</definedName>
    <definedName name="banner" localSheetId="18">'[1]20.1'!#REF!</definedName>
    <definedName name="banner" localSheetId="19">'[1]20.1'!#REF!</definedName>
    <definedName name="banner" localSheetId="20">'[1]20.1'!#REF!</definedName>
    <definedName name="banner" localSheetId="10">'[1]20.1'!#REF!</definedName>
    <definedName name="banner">'[1]20.1'!#REF!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1" i="95" l="1"/>
  <c r="H31" i="95"/>
  <c r="F31" i="95"/>
  <c r="E31" i="95"/>
  <c r="C31" i="95"/>
  <c r="B31" i="95"/>
  <c r="I72" i="94"/>
  <c r="H72" i="94"/>
  <c r="F72" i="94"/>
  <c r="E72" i="94"/>
  <c r="C72" i="94"/>
  <c r="B72" i="94"/>
  <c r="I71" i="94"/>
  <c r="H71" i="94"/>
  <c r="F71" i="94"/>
  <c r="E71" i="94"/>
  <c r="C71" i="94"/>
  <c r="B71" i="94"/>
  <c r="I70" i="94"/>
  <c r="H70" i="94"/>
  <c r="F70" i="94"/>
  <c r="E70" i="94"/>
  <c r="C70" i="94"/>
  <c r="B70" i="94"/>
  <c r="I69" i="94"/>
  <c r="H69" i="94"/>
  <c r="F69" i="94"/>
  <c r="E69" i="94"/>
  <c r="C69" i="94"/>
  <c r="B69" i="94"/>
  <c r="I68" i="94"/>
  <c r="H68" i="94"/>
  <c r="F68" i="94"/>
  <c r="E68" i="94"/>
  <c r="C68" i="94"/>
  <c r="C73" i="94" s="1"/>
  <c r="C75" i="94" s="1"/>
  <c r="B68" i="94"/>
  <c r="I39" i="94"/>
  <c r="H39" i="94"/>
  <c r="F39" i="94"/>
  <c r="E39" i="94"/>
  <c r="C39" i="94"/>
  <c r="B39" i="94"/>
  <c r="I38" i="94"/>
  <c r="H38" i="94"/>
  <c r="F38" i="94"/>
  <c r="E38" i="94"/>
  <c r="C38" i="94"/>
  <c r="B38" i="94"/>
  <c r="I37" i="94"/>
  <c r="H37" i="94"/>
  <c r="F37" i="94"/>
  <c r="E37" i="94"/>
  <c r="C37" i="94"/>
  <c r="B37" i="94"/>
  <c r="I36" i="94"/>
  <c r="H36" i="94"/>
  <c r="F36" i="94"/>
  <c r="E36" i="94"/>
  <c r="C36" i="94"/>
  <c r="B36" i="94"/>
  <c r="I35" i="94"/>
  <c r="I40" i="94" s="1"/>
  <c r="I42" i="94" s="1"/>
  <c r="H35" i="94"/>
  <c r="H40" i="94" s="1"/>
  <c r="H42" i="94" s="1"/>
  <c r="F35" i="94"/>
  <c r="E35" i="94"/>
  <c r="C35" i="94"/>
  <c r="B35" i="94"/>
  <c r="B40" i="94" l="1"/>
  <c r="B42" i="94" s="1"/>
  <c r="C40" i="94"/>
  <c r="C42" i="94" s="1"/>
  <c r="F73" i="94"/>
  <c r="F75" i="94" s="1"/>
  <c r="E40" i="94"/>
  <c r="E42" i="94" s="1"/>
  <c r="H73" i="94"/>
  <c r="H75" i="94" s="1"/>
  <c r="F40" i="94"/>
  <c r="F42" i="94" s="1"/>
  <c r="I73" i="94"/>
  <c r="I75" i="94" s="1"/>
  <c r="B73" i="94"/>
  <c r="B75" i="94" s="1"/>
  <c r="E73" i="94"/>
  <c r="E75" i="94" s="1"/>
</calcChain>
</file>

<file path=xl/sharedStrings.xml><?xml version="1.0" encoding="utf-8"?>
<sst xmlns="http://schemas.openxmlformats.org/spreadsheetml/2006/main" count="1186" uniqueCount="559">
  <si>
    <t>Passeggeri</t>
  </si>
  <si>
    <t>Fonte: Istat, Rilevazione del trasporto ferroviario (R)</t>
  </si>
  <si>
    <t>Tavola 20.1</t>
  </si>
  <si>
    <t>PASSEGGERI TRASPORTATI
MOVIMENTO DI TRENI PASSEGGERI</t>
  </si>
  <si>
    <t xml:space="preserve">Variazioni % </t>
  </si>
  <si>
    <t>Valori assoluti</t>
  </si>
  <si>
    <t>Composizioni %</t>
  </si>
  <si>
    <t>GRANDI IMPRESE</t>
  </si>
  <si>
    <t>Passeggeri-km (in migliaia)</t>
  </si>
  <si>
    <t>Percorso medio di un passeggero (in chilometri)</t>
  </si>
  <si>
    <t>-</t>
  </si>
  <si>
    <t>Movimenti di treni passeggeri  (in migliaia di treni-chilometro)</t>
  </si>
  <si>
    <t>PICCOLE E MEDIE IMPRESE</t>
  </si>
  <si>
    <t>TOTALE</t>
  </si>
  <si>
    <t>Tavola 20.2</t>
  </si>
  <si>
    <t>TIPI DI TRASPORTO</t>
  </si>
  <si>
    <t>Nazionale</t>
  </si>
  <si>
    <t>Internazionale in entrata</t>
  </si>
  <si>
    <t>Internazionale in uscita</t>
  </si>
  <si>
    <t>Transito</t>
  </si>
  <si>
    <t>Totale</t>
  </si>
  <si>
    <t xml:space="preserve">Percorrenza media </t>
  </si>
  <si>
    <t>(a) La merce trasportata, come richiesto dal regolamento, non include il peso dei carri privati vuoti.</t>
  </si>
  <si>
    <t>Tavola 20.3</t>
  </si>
  <si>
    <t>Variazioni %</t>
  </si>
  <si>
    <t>Tavola 20.4</t>
  </si>
  <si>
    <t>PAESI</t>
  </si>
  <si>
    <r>
      <t xml:space="preserve">Passeggeri-chilometro </t>
    </r>
    <r>
      <rPr>
        <strike/>
        <sz val="7"/>
        <rFont val="Arial"/>
        <family val="2"/>
      </rPr>
      <t xml:space="preserve"> </t>
    </r>
  </si>
  <si>
    <t xml:space="preserve">Tonnellate-chilometro (b) </t>
  </si>
  <si>
    <t>Italia</t>
  </si>
  <si>
    <t>Austria</t>
  </si>
  <si>
    <t xml:space="preserve">Belgio </t>
  </si>
  <si>
    <t>….</t>
  </si>
  <si>
    <t>Bulgaria</t>
  </si>
  <si>
    <t>Croazia</t>
  </si>
  <si>
    <t>Danimarca</t>
  </si>
  <si>
    <t>Estonia</t>
  </si>
  <si>
    <t>Finlandia</t>
  </si>
  <si>
    <t>Francia</t>
  </si>
  <si>
    <t>Germania</t>
  </si>
  <si>
    <t>Grecia</t>
  </si>
  <si>
    <t>Irlanda</t>
  </si>
  <si>
    <t>Lettonia</t>
  </si>
  <si>
    <t>Lituania</t>
  </si>
  <si>
    <t>Lussemburgo</t>
  </si>
  <si>
    <t>Paesi Bassi</t>
  </si>
  <si>
    <t>Polonia</t>
  </si>
  <si>
    <t>Portogallo</t>
  </si>
  <si>
    <t>Regno Unito</t>
  </si>
  <si>
    <t>Repubblica Ceca</t>
  </si>
  <si>
    <t>Romania</t>
  </si>
  <si>
    <t>Slovacchia</t>
  </si>
  <si>
    <t>Slovenia</t>
  </si>
  <si>
    <t>Spagna</t>
  </si>
  <si>
    <t>Svezia</t>
  </si>
  <si>
    <t>Ungheria</t>
  </si>
  <si>
    <r>
      <t>Fonte: Eurostat, International Transport Forum, Union Internationale des chemins de Fer, national statistics</t>
    </r>
    <r>
      <rPr>
        <strike/>
        <sz val="7"/>
        <rFont val="Arial"/>
        <family val="2"/>
      </rPr>
      <t/>
    </r>
  </si>
  <si>
    <t>(b) Escluso il peso dei carri privati vuoti.</t>
  </si>
  <si>
    <t>(c) Non sono compresi gli spostamenti delle locomotive singole.</t>
  </si>
  <si>
    <t>Tavola 20.6</t>
  </si>
  <si>
    <r>
      <t xml:space="preserve">Merci trasportate su strada per titolo di trasporto, regione di origine, regione di destinazione e classe chilometrica di percorrenza </t>
    </r>
    <r>
      <rPr>
        <sz val="9"/>
        <rFont val="Arial"/>
        <family val="2"/>
      </rPr>
      <t>(a) (b)</t>
    </r>
  </si>
  <si>
    <t xml:space="preserve">REGIONI DI ORIGINE
REGIONI DI DESTINAZIONE
CLASSI DI PERCORRENZA  </t>
  </si>
  <si>
    <t>Conto  proprio</t>
  </si>
  <si>
    <t>Conto terzi</t>
  </si>
  <si>
    <t>Tonnellate</t>
  </si>
  <si>
    <t>Tonn-km 
(migliaia)</t>
  </si>
  <si>
    <t>REGIONI DI ORIGINE</t>
  </si>
  <si>
    <t>Piemonte</t>
  </si>
  <si>
    <t>Valle d'Aosta/Vallée d'Aoste</t>
  </si>
  <si>
    <t>Liguria</t>
  </si>
  <si>
    <t>Lombardia</t>
  </si>
  <si>
    <t>Trentino-Alto Adige/Südtirol</t>
  </si>
  <si>
    <t>Bolzano-Bozen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</si>
  <si>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</si>
  <si>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</si>
  <si>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</si>
  <si>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</si>
  <si>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</si>
  <si>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</si>
  <si>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</si>
  <si>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</si>
  <si>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</si>
  <si>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</si>
  <si>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</si>
  <si>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</si>
  <si>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</si>
  <si>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</si>
  <si>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</si>
  <si>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</si>
  <si>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</si>
  <si>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</si>
  <si>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</si>
  <si>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</si>
  <si>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</si>
  <si>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 xml:space="preserve">ITALIA </t>
  </si>
  <si>
    <t>Estero</t>
  </si>
  <si>
    <t>TOTALE GENERALE</t>
  </si>
  <si>
    <t>REGIONI DI DESTINAZIONE</t>
  </si>
  <si>
    <t>Fonte: Istat, Indagine sul trasporto merci su strada (R)</t>
  </si>
  <si>
    <t>(a) I dati si riferiscono ai veicoli di portata utile non inferiore ai 35 quintali.</t>
  </si>
  <si>
    <t>(b) Eventuali incongruenze nei totali sono da attribuirsi alla procedura di arrotondamento.</t>
  </si>
  <si>
    <r>
      <t xml:space="preserve">Tavola 20.6 </t>
    </r>
    <r>
      <rPr>
        <sz val="9"/>
        <rFont val="Arial"/>
        <family val="2"/>
      </rPr>
      <t>segue</t>
    </r>
  </si>
  <si>
    <t xml:space="preserve">CLASSI CHILOMETRICHE DI PERCORRENZA </t>
  </si>
  <si>
    <t>Trasporti nazionali</t>
  </si>
  <si>
    <t>Fino a 50 chilometri</t>
  </si>
  <si>
    <t>51-100</t>
  </si>
  <si>
    <t>101-150</t>
  </si>
  <si>
    <t>151-200</t>
  </si>
  <si>
    <t>201-300</t>
  </si>
  <si>
    <t>301-400</t>
  </si>
  <si>
    <t>401-500</t>
  </si>
  <si>
    <t>oltre 500 chilometri</t>
  </si>
  <si>
    <t>Trasporti internazionali</t>
  </si>
  <si>
    <t>Tavola 20.7</t>
  </si>
  <si>
    <r>
      <t xml:space="preserve">Merci trasportate su strada per tipo di trasporto e gruppo merceologico </t>
    </r>
    <r>
      <rPr>
        <sz val="9"/>
        <rFont val="Arial"/>
        <family val="2"/>
      </rPr>
      <t>(a) (b)</t>
    </r>
  </si>
  <si>
    <t>GRUPPI MERCEOLOGICI</t>
  </si>
  <si>
    <t>Trasporti  locali
(fino a 50 km)</t>
  </si>
  <si>
    <t>Trasporti  distanze
medio-lunghe</t>
  </si>
  <si>
    <t>Tonn-km
(migliaia)</t>
  </si>
  <si>
    <t>Prodotti dell'agricoltura, della caccia e della silvicoltura; pesci ed altri prodotti della pesca (fiori, animali vivi, latte crudo)</t>
  </si>
  <si>
    <t>Carboni fossili e ligniti; petrolio greggio e gas naturale</t>
  </si>
  <si>
    <t>Minerali metalliferi ed altri prodotti delle miniere e delle cave; torba; uranio e torio (concimi minerali, sale, pietre, ghiaia)</t>
  </si>
  <si>
    <t>Prodotti alimentari, bevande e tabacchi (carni, pelli gregge, pesci trasformati e conservati, oli e grassi vegetali e animali, prodotti lattiero-caseari)</t>
  </si>
  <si>
    <t>Prodotti dell'industria tessile e dell'industria dell'abbigliamento; cuoio e prodotti in cuoio</t>
  </si>
  <si>
    <t>Legno e prodotti in legno e sughero (esclusi i mobili), articoli di paglia e materiali da intreccio, pasta di carta, carta e prodotti di carta, stampati e supporti registrati</t>
  </si>
  <si>
    <t>Coke e prodotti petroliferi raffinati</t>
  </si>
  <si>
    <t>Prodotti chimici e fibre sintetiche e artificiali; articoli in gomma e in materie plastiche; combustibili nucleari (prodotti farmaceutici, pesticidi, altri prodotti chimici per l'agricoltura)</t>
  </si>
  <si>
    <t>Altri prodotti della lavorazione di minerali non metalliferi (vetro, oggetti di vetro, prodotti ceramici e in porcellana, cemento, calce, altri materiali da costruzione)</t>
  </si>
  <si>
    <t>Metalli; manufatti in metallo, escluse la macchine e gli apparecchi meccanici (tubi, caldaie, ferramenta, armi, altri manufatti in metallo)</t>
  </si>
  <si>
    <t>Macchine ed apparecchi meccanici; macchine per ufficio, elaboratori e sistemi informatici; macchine ed apparecchi elettrici; apparecchi radiotelevisivi e apparecchi per le comunicazioni; apparecchi medicali, apparecchi di precisione e strumenti ottici</t>
  </si>
  <si>
    <t>Mezzi di trasporto</t>
  </si>
  <si>
    <t>Mobili; altri manufatti</t>
  </si>
  <si>
    <t>Materie prime secondarie; rifiuti urbani e altri rifiuti</t>
  </si>
  <si>
    <t>Posta, pacchi</t>
  </si>
  <si>
    <t>Attrezzature e materiali utilizzati nel tasporto di merci (container e casse mobili usati, vuoti, pallet e altri materiali d'imballaggio usati, vuoti)</t>
  </si>
  <si>
    <t>Merci trasportate nell'ambito di traslochi (uffici e abitazioni); bagagli e articoli viaggianti come bagaglio accompagnato; autoveicoli trasportati per riparazione; altre merci non destinabili alla vendita (materiale per ponteggi)</t>
  </si>
  <si>
    <t>Merci raggruppate, merci di vario tipo trasportate insieme</t>
  </si>
  <si>
    <t>Merci non individuabili (c)</t>
  </si>
  <si>
    <t>Altre merci</t>
  </si>
  <si>
    <r>
      <t xml:space="preserve">Totale </t>
    </r>
    <r>
      <rPr>
        <sz val="7"/>
        <rFont val="Arial"/>
        <family val="2"/>
      </rPr>
      <t>(d)</t>
    </r>
  </si>
  <si>
    <t>(b) Classificazione Nst/2007.</t>
  </si>
  <si>
    <t>(c) Merci che per un qualunque motivo non possono essere individuate e quindi non possono essere attribuite ai gruppi 1-16.</t>
  </si>
  <si>
    <t>(d) Eventuali incongruenze nei totali sono da attribuirsi alla procedura di arrotondamento.</t>
  </si>
  <si>
    <t>Tavola 20.8</t>
  </si>
  <si>
    <t>Belgio</t>
  </si>
  <si>
    <t>Cipro</t>
  </si>
  <si>
    <t>Fonte: Eurostat</t>
  </si>
  <si>
    <t>Tavola 20.9</t>
  </si>
  <si>
    <t>Incidenti stradali per tipo e persone infortunate per regione</t>
  </si>
  <si>
    <t>ANNI 
REGIONI</t>
  </si>
  <si>
    <t>Incidenti per tipo</t>
  </si>
  <si>
    <t>Persone infortunate</t>
  </si>
  <si>
    <t>Indice di 
mortalità (b)</t>
  </si>
  <si>
    <t>Indice di lesività 
(c)</t>
  </si>
  <si>
    <t>Tra veicoli</t>
  </si>
  <si>
    <t>Veicoli e pedoni</t>
  </si>
  <si>
    <t>Veicoli isolati</t>
  </si>
  <si>
    <t>Morte 
(a)</t>
  </si>
  <si>
    <t>Ferite</t>
  </si>
  <si>
    <t>Trentino-Alto Adige/Sϋdtirol</t>
  </si>
  <si>
    <t>Bolzano/Bozen</t>
  </si>
  <si>
    <t>ITALIA</t>
  </si>
  <si>
    <t>Fonte: Istat, Rilevazione degli incidenti stradali con lesioni a persone (R)</t>
  </si>
  <si>
    <t>(a) Decessi verificatisi entro il 30° giorno.</t>
  </si>
  <si>
    <t>(b) L'indice di mortalità è calcolato come rapporto tra il numero dei decessi in incidenti stradali e il numero degli incidenti per 100.</t>
  </si>
  <si>
    <t>(c) L'indice di lesività è calcolato come rapporto tra il numero dei feriti in incidenti stradali e il numero degli incidenti per 100.</t>
  </si>
  <si>
    <t>Tavola 20.10</t>
  </si>
  <si>
    <r>
      <t xml:space="preserve">Incidenti stradali, morti, feriti, indici di mortalità per categoria della strada e regione </t>
    </r>
    <r>
      <rPr>
        <sz val="9"/>
        <rFont val="Arial"/>
        <family val="2"/>
      </rPr>
      <t>(a)</t>
    </r>
  </si>
  <si>
    <t>ANNI
REGIONI DI EVENTO</t>
  </si>
  <si>
    <t>Autostrade e raccordi</t>
  </si>
  <si>
    <t>Strade urbane</t>
  </si>
  <si>
    <t>Altre strade (b)</t>
  </si>
  <si>
    <t>Incidenti</t>
  </si>
  <si>
    <t>Morti</t>
  </si>
  <si>
    <t>Feriti</t>
  </si>
  <si>
    <t>Indice di 
mortalità</t>
  </si>
  <si>
    <t>Valle d’Aosta/Vallée d’Aoste</t>
  </si>
  <si>
    <t>Trentino-A. Adige/Südtirol</t>
  </si>
  <si>
    <t>(a) L'indice di mortalità è calcolato come rapporto tra il numero dei decessi in incidenti stradali e il numero degli incidenti per 100.</t>
  </si>
  <si>
    <t>(b) Include le strade statali, provinciali, comunali extraurbane e regionali.</t>
  </si>
  <si>
    <t>Tavola 20.5</t>
  </si>
  <si>
    <t>Parco veicolare secondo le risultanze del Pubblico registro automobilistico per categoria e regione</t>
  </si>
  <si>
    <t>ANNI
REGIONI</t>
  </si>
  <si>
    <t>Autoveicoli</t>
  </si>
  <si>
    <t>Motoveicoli</t>
  </si>
  <si>
    <t>Altri 
veicoli</t>
  </si>
  <si>
    <t>Autovetture</t>
  </si>
  <si>
    <t>Autobus</t>
  </si>
  <si>
    <t>Autocarri 
merci e 
speciali</t>
  </si>
  <si>
    <t>Motrici</t>
  </si>
  <si>
    <t>Motocicli</t>
  </si>
  <si>
    <t>Motocarri e motoveicoli speciali</t>
  </si>
  <si>
    <t>Trentino-Alto Adige/Sudtirol</t>
  </si>
  <si>
    <t>Non definito</t>
  </si>
  <si>
    <t>Fonte: Automobil Club d'Italia</t>
  </si>
  <si>
    <t>Tavola 20.14</t>
  </si>
  <si>
    <r>
      <t xml:space="preserve">Merce nel complesso della navigazione e in navigazione internazionale per porto di sbarco e imbarco </t>
    </r>
    <r>
      <rPr>
        <sz val="9"/>
        <rFont val="Arial"/>
        <family val="2"/>
      </rPr>
      <t xml:space="preserve">(a) (b) </t>
    </r>
  </si>
  <si>
    <t>PORTI</t>
  </si>
  <si>
    <t>Navigazione nel complesso</t>
  </si>
  <si>
    <t>Sbarchi</t>
  </si>
  <si>
    <t>Imbarchi</t>
  </si>
  <si>
    <t>Ancona</t>
  </si>
  <si>
    <t>Augusta</t>
  </si>
  <si>
    <t>Bari</t>
  </si>
  <si>
    <t>Brindisi</t>
  </si>
  <si>
    <t>Cagliari</t>
  </si>
  <si>
    <t>Catania</t>
  </si>
  <si>
    <t>Chioggia</t>
  </si>
  <si>
    <t>Civitavecchia</t>
  </si>
  <si>
    <t>Falconara Marittima</t>
  </si>
  <si>
    <t>Fiumicino</t>
  </si>
  <si>
    <t>..</t>
  </si>
  <si>
    <t>Gaeta</t>
  </si>
  <si>
    <t>Gela</t>
  </si>
  <si>
    <t>Genova</t>
  </si>
  <si>
    <t>Gioia Tauro</t>
  </si>
  <si>
    <t>La Maddalena</t>
  </si>
  <si>
    <t>La Spezia</t>
  </si>
  <si>
    <t>Livorno</t>
  </si>
  <si>
    <t>Messina</t>
  </si>
  <si>
    <t>Milazzo</t>
  </si>
  <si>
    <t>Monfalcone</t>
  </si>
  <si>
    <t>Napoli</t>
  </si>
  <si>
    <t>Olbia</t>
  </si>
  <si>
    <t>Oristano</t>
  </si>
  <si>
    <t>Palau</t>
  </si>
  <si>
    <t>Palermo</t>
  </si>
  <si>
    <t>Piombino</t>
  </si>
  <si>
    <t>Porto Foxi</t>
  </si>
  <si>
    <t>Porto Nogaro</t>
  </si>
  <si>
    <t>Porto Torres</t>
  </si>
  <si>
    <t>Portovesme</t>
  </si>
  <si>
    <t>Pozzallo</t>
  </si>
  <si>
    <t>Ravenna</t>
  </si>
  <si>
    <t>Salerno</t>
  </si>
  <si>
    <t>Savona</t>
  </si>
  <si>
    <t>Taranto</t>
  </si>
  <si>
    <t>Trieste</t>
  </si>
  <si>
    <t>Venezia</t>
  </si>
  <si>
    <t>Piattaforme off-shore</t>
  </si>
  <si>
    <t>Fonte: Istat, Indagine sul trasporto marittimo (R)</t>
  </si>
  <si>
    <t>(a) La navigazione nel complesso è data dalla somma di navigazione internazionale e navigazione di cabotaggio.</t>
  </si>
  <si>
    <t>(b) Porti che trattano annualmente, nel complesso della navigazione, più di 1.000.000 di tonnellate di merce (direttiva n. 42/2009/Ce).</t>
  </si>
  <si>
    <t>Tavola 20.15</t>
  </si>
  <si>
    <t>Navigazione di cabotaggio</t>
  </si>
  <si>
    <t>Capri</t>
  </si>
  <si>
    <t>Golfo Aranci</t>
  </si>
  <si>
    <t>Ponza</t>
  </si>
  <si>
    <t>Porto Santo Stefano</t>
  </si>
  <si>
    <t>Procida</t>
  </si>
  <si>
    <t>Sorrento</t>
  </si>
  <si>
    <t>Trapani</t>
  </si>
  <si>
    <t>(b) Il dettaglio del traffico per porto è relativo a quelli che trattano annualmente, nel complesso della navigazione, più di 200.000 passeggeri (direttiva n. 42/2009/Ce).</t>
  </si>
  <si>
    <t>Tavola 20.16</t>
  </si>
  <si>
    <t>Merce imbarcata e sbarcata nei porti dei paesi europei</t>
  </si>
  <si>
    <t>Malta</t>
  </si>
  <si>
    <t>Norvegia (c)</t>
  </si>
  <si>
    <t>(c) Non fa parte dell'Unione europea.</t>
  </si>
  <si>
    <t>Tavola 20.17</t>
  </si>
  <si>
    <t>Movimenti aerei commerciali, di linea e charter, traffico nazionale, internazionale e di transito di passeggeri e merci e posta per aeroporto</t>
  </si>
  <si>
    <t xml:space="preserve">AEROPORTI                                     </t>
  </si>
  <si>
    <t>Passeggeri in transito diretto</t>
  </si>
  <si>
    <t>Traffico nazionale</t>
  </si>
  <si>
    <t>Traffico internazionale</t>
  </si>
  <si>
    <t xml:space="preserve">Totale </t>
  </si>
  <si>
    <t>Alghero-Fertilia</t>
  </si>
  <si>
    <t>Ancona-Falconara</t>
  </si>
  <si>
    <t>Bari-Palese Macchie</t>
  </si>
  <si>
    <t>Bologna-Borgo Panigale</t>
  </si>
  <si>
    <t>Bolzano</t>
  </si>
  <si>
    <t>Brescia-Montichiari</t>
  </si>
  <si>
    <t>Cagliari-Elmas</t>
  </si>
  <si>
    <t>Catania-Fontanarossa</t>
  </si>
  <si>
    <t>Comiso-Aeroporto degli Iblei</t>
  </si>
  <si>
    <t>Crotone</t>
  </si>
  <si>
    <t>Cuneo-Levaldigi</t>
  </si>
  <si>
    <t>Firenze-Peretola</t>
  </si>
  <si>
    <t>Genova-Sestri</t>
  </si>
  <si>
    <t>Lampedusa</t>
  </si>
  <si>
    <t>Marina di Campo-Isola d'Elba</t>
  </si>
  <si>
    <t>Milano-Linate</t>
  </si>
  <si>
    <t>Milano-Malpensa</t>
  </si>
  <si>
    <t>Napoli-Capodichino</t>
  </si>
  <si>
    <t>Olbia-Costa Smeralda</t>
  </si>
  <si>
    <t>Palermo-Punta Raisi</t>
  </si>
  <si>
    <t>Pantelleria</t>
  </si>
  <si>
    <t>Parma</t>
  </si>
  <si>
    <t>Pescara</t>
  </si>
  <si>
    <t>Rimini-Miramare</t>
  </si>
  <si>
    <t>Roma-Ciampino</t>
  </si>
  <si>
    <t>Roma-Fiumicino</t>
  </si>
  <si>
    <t>Taranto-Grottaglie</t>
  </si>
  <si>
    <t>Torino-Caselle</t>
  </si>
  <si>
    <t>Trapani-Birgi</t>
  </si>
  <si>
    <t>Treviso-Sant'Angelo</t>
  </si>
  <si>
    <t>Trieste-Ronchi dei Legionari</t>
  </si>
  <si>
    <t>Venezia-Tessera</t>
  </si>
  <si>
    <t>Verona-Villafranca</t>
  </si>
  <si>
    <t>Fonte: Istat, Indagine sul trasporto aereo (R)</t>
  </si>
  <si>
    <t>Tavola 20.18</t>
  </si>
  <si>
    <t>Traffico nazionale e internazionale di passeggeri e merci nei voli di linea e charter</t>
  </si>
  <si>
    <t>ANNI</t>
  </si>
  <si>
    <t>Traffico  nazionale</t>
  </si>
  <si>
    <t xml:space="preserve"> </t>
  </si>
  <si>
    <t>Tavola 20.19</t>
  </si>
  <si>
    <t>AEROPORTI</t>
  </si>
  <si>
    <t>Servizi di linea</t>
  </si>
  <si>
    <t>Servizi charter</t>
  </si>
  <si>
    <t>Merci e posta</t>
  </si>
  <si>
    <t>Sbarcati</t>
  </si>
  <si>
    <t>Imbarcati</t>
  </si>
  <si>
    <t>Sbarcate</t>
  </si>
  <si>
    <t>Imbarcate</t>
  </si>
  <si>
    <t>Tavola 20.20</t>
  </si>
  <si>
    <t>PAESI EUROPEI</t>
  </si>
  <si>
    <t>Variazioni</t>
  </si>
  <si>
    <t>Assolute</t>
  </si>
  <si>
    <t>Percentuali</t>
  </si>
  <si>
    <t>Fonte: Elaborazione Istat su dati Eurostat</t>
  </si>
  <si>
    <t>Tavola 20.21</t>
  </si>
  <si>
    <t>Principali aggregati strutturali ed economici delle imprese dei servizi postali, delle telecomunicazioni e dell'informatica per classi di attività economica</t>
  </si>
  <si>
    <t>ATTIVITÀ
ECONOMICHE</t>
  </si>
  <si>
    <t xml:space="preserve">Imprese
(numero) </t>
  </si>
  <si>
    <t>Fatturato 
lordo</t>
  </si>
  <si>
    <t>Valore 
aggiunto 
aziendale</t>
  </si>
  <si>
    <t>Spesa per
il personale</t>
  </si>
  <si>
    <t>Investimenti
fissi lordi</t>
  </si>
  <si>
    <t>Addetti (numero)</t>
  </si>
  <si>
    <r>
      <t xml:space="preserve">Servizi postali e attività di corriere </t>
    </r>
    <r>
      <rPr>
        <sz val="7"/>
        <rFont val="Arial"/>
        <family val="2"/>
      </rPr>
      <t>(a)</t>
    </r>
  </si>
  <si>
    <t>Telecomunicazioni</t>
  </si>
  <si>
    <t>Telecomunicazioni fisse</t>
  </si>
  <si>
    <t>Telecomunicazioni mobili</t>
  </si>
  <si>
    <t>Telecomunicazioni satellitari</t>
  </si>
  <si>
    <t>Altre attività di telecomunicazione</t>
  </si>
  <si>
    <t>Produzione di software, consulenza informatica e attività connesse</t>
  </si>
  <si>
    <t>Produzione di software non connesso all'edizione</t>
  </si>
  <si>
    <t>Consulenza nel settore delle tecnologie 
dell'informatica</t>
  </si>
  <si>
    <t>Gestione di strutture informatizzate</t>
  </si>
  <si>
    <t>Altre attività dei servizi connessi alle tecnologie
dell'informatica</t>
  </si>
  <si>
    <r>
      <t>Attività dei servizi d'informazione e altri servizi informatici</t>
    </r>
    <r>
      <rPr>
        <sz val="7"/>
        <rFont val="Arial"/>
        <family val="2"/>
      </rPr>
      <t xml:space="preserve"> (b)</t>
    </r>
  </si>
  <si>
    <t>Elaborazioni dei dati, hosting e attività connesse</t>
  </si>
  <si>
    <t>Portali web</t>
  </si>
  <si>
    <t>(a) I dati sono forniti solo per divisione per salvaguardare il segreto statistico.</t>
  </si>
  <si>
    <t>(b) Con esclusione delle attività comprese nella Ateco 63.9.</t>
  </si>
  <si>
    <t>Tavola 20.22</t>
  </si>
  <si>
    <t>ATTIVITÀ ECONOMICHE</t>
  </si>
  <si>
    <t>Dimensione media 
(a)</t>
  </si>
  <si>
    <t>Costo del lavoro
per dipendente</t>
  </si>
  <si>
    <t>Valori per addetto</t>
  </si>
  <si>
    <t>Valore 
aggiunto</t>
  </si>
  <si>
    <t xml:space="preserve">Investimenti </t>
  </si>
  <si>
    <t>Fatturato</t>
  </si>
  <si>
    <r>
      <t xml:space="preserve">Servizi postali e attività di corriere </t>
    </r>
    <r>
      <rPr>
        <sz val="7"/>
        <rFont val="Arial"/>
        <family val="2"/>
      </rPr>
      <t>(b)</t>
    </r>
  </si>
  <si>
    <t>Produzione di software non connesso all'editoria</t>
  </si>
  <si>
    <t>Consulenza nel settore delle tecnologie dell'informatica</t>
  </si>
  <si>
    <r>
      <t xml:space="preserve">Attività dei servizi d'informazione e altri servizi informatici </t>
    </r>
    <r>
      <rPr>
        <sz val="7"/>
        <rFont val="Arial"/>
        <family val="2"/>
      </rPr>
      <t>(c)</t>
    </r>
  </si>
  <si>
    <t>(a) Numero medio di addetti per impresa.</t>
  </si>
  <si>
    <t>(b) I dati sono forniti solo per divisione per salvaguardare il segreto statistico.</t>
  </si>
  <si>
    <t>(c ) Con esclusione delle attività comprese nella Ateco 63.9.</t>
  </si>
  <si>
    <t>Altri porti (c)</t>
  </si>
  <si>
    <t>Tavola 20.11</t>
  </si>
  <si>
    <t xml:space="preserve">Bambini dell'asilo e della scuola materna, studenti fino a 34 anni per eventuale mezzo di trasporto usato per andare a scuola o all'università, tempo impiegato e ripartizione geografica </t>
  </si>
  <si>
    <t>Tavola 20.12</t>
  </si>
  <si>
    <t>Tavola 20.13</t>
  </si>
  <si>
    <t xml:space="preserve">Persone di 14 anni e oltre che utilizzano i vari mezzi di trasporto (utenza), soddisfatte per frequenza delle corse, puntualità, posto a sedere per regione e tipo di comune di residenza </t>
  </si>
  <si>
    <t>Capitolo 20 - Trasporti e telecomunicazioni</t>
  </si>
  <si>
    <t xml:space="preserve">PAESI </t>
  </si>
  <si>
    <t>Navigazione internazionale</t>
  </si>
  <si>
    <t>Croazia (a)</t>
  </si>
  <si>
    <t>(a) Entrata nell'Unione europea il 1° luglio 2013.</t>
  </si>
  <si>
    <t>Di cui
dipendenti</t>
  </si>
  <si>
    <t xml:space="preserve">Valori medi delle imprese dei servizi postali delle telecomunicazioni e dell'informatica per classe di attività economica </t>
  </si>
  <si>
    <t>Bergamo-Orio Al Serio</t>
  </si>
  <si>
    <t>Brindisi-Casale</t>
  </si>
  <si>
    <t>Lamezia-Terme</t>
  </si>
  <si>
    <t>Perugia</t>
  </si>
  <si>
    <t>Reggio Calabria</t>
  </si>
  <si>
    <t>ANNI                                      RIPARTIZIONI GEOGRAFICHE</t>
  </si>
  <si>
    <t>Va a
scuola
a piedi</t>
  </si>
  <si>
    <t xml:space="preserve">Usa
mezzi di 
trasporto </t>
  </si>
  <si>
    <t>Mezzo di trasporto</t>
  </si>
  <si>
    <t>Tempo impiegato</t>
  </si>
  <si>
    <t xml:space="preserve">Treno </t>
  </si>
  <si>
    <t>Tram
e bus</t>
  </si>
  <si>
    <t>Metro-
politana</t>
  </si>
  <si>
    <t>Pullman,
corriere</t>
  </si>
  <si>
    <t>Pullman
scola-
stico</t>
  </si>
  <si>
    <t xml:space="preserve"> Auto (come condu-cente)</t>
  </si>
  <si>
    <t xml:space="preserve"> Auto (come passeg-gero)</t>
  </si>
  <si>
    <t>Moto. ciclo-motore</t>
  </si>
  <si>
    <t>Bici-cletta</t>
  </si>
  <si>
    <t xml:space="preserve"> Fino
a 15
minuti</t>
  </si>
  <si>
    <t>Più di
30
minuti</t>
  </si>
  <si>
    <t xml:space="preserve">                            </t>
  </si>
  <si>
    <t xml:space="preserve">      </t>
  </si>
  <si>
    <t>Fonte: Istat. Indagine multiscopo "Aspetti della vita quotidiana" (R)</t>
  </si>
  <si>
    <t>ANNI                                   RIPARTIZIONI GEOGRAFICHE</t>
  </si>
  <si>
    <t xml:space="preserve"> Va a
lavoro
a piedi</t>
  </si>
  <si>
    <t xml:space="preserve"> Usa
mezzi di
trasporto </t>
  </si>
  <si>
    <t>Pullman
aziendale</t>
  </si>
  <si>
    <t xml:space="preserve"> Auto
(come
conducente)</t>
  </si>
  <si>
    <t xml:space="preserve"> Auto
(come
passeggero)</t>
  </si>
  <si>
    <t>Bicicletta</t>
  </si>
  <si>
    <t>ANNI 
REGIONI 
TIPI DI COMUNE</t>
  </si>
  <si>
    <t>Pullman</t>
  </si>
  <si>
    <t>Treno</t>
  </si>
  <si>
    <t>Utenza autobus</t>
  </si>
  <si>
    <t xml:space="preserve">Sod-
disfa-
zione
fre-
quenza </t>
  </si>
  <si>
    <t xml:space="preserve">Sod-
disfa-
zione
puntua-
lità  </t>
  </si>
  <si>
    <t>Sod-
disfa-
zione posto a sedere</t>
  </si>
  <si>
    <t>Utenza pullman</t>
  </si>
  <si>
    <t xml:space="preserve">Sod-
disfa-
zione
puntua-
lità </t>
  </si>
  <si>
    <t>Sod-
disfa-
zione
posto a
sedere</t>
  </si>
  <si>
    <t>Utenza treno</t>
  </si>
  <si>
    <t>REGIONI</t>
  </si>
  <si>
    <t xml:space="preserve">Piemonte               </t>
  </si>
  <si>
    <t xml:space="preserve">Valle d'Aosta/Vallée d'Aoste         </t>
  </si>
  <si>
    <t xml:space="preserve">Liguria                </t>
  </si>
  <si>
    <t xml:space="preserve">Lombardia              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</si>
  <si>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</si>
  <si>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</si>
  <si>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</si>
  <si>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</si>
  <si>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</si>
  <si>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</si>
  <si>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</si>
  <si>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</si>
  <si>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</si>
  <si>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</si>
  <si>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</si>
  <si>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</si>
  <si>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</si>
  <si>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</si>
  <si>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</si>
  <si>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 xml:space="preserve">TIPI DI COMUNE DI RESIDENZA         </t>
  </si>
  <si>
    <t xml:space="preserve">Comuni centro dell'area metropolitana       </t>
  </si>
  <si>
    <t xml:space="preserve">Comuni periferia dell'area metropolitana   </t>
  </si>
  <si>
    <t xml:space="preserve">Comuni fino a 2.000 abitanti   </t>
  </si>
  <si>
    <t xml:space="preserve">Comuni da 2.001 a 10.000 abitanti      </t>
  </si>
  <si>
    <t xml:space="preserve">Comuni da 10.001 a 50.000 abitanti     </t>
  </si>
  <si>
    <t xml:space="preserve">Comuni da 50.001 abitanti e più  </t>
  </si>
  <si>
    <t>Fonte: Istat, Indagine multiscopo "Aspetti della vita quotidiana" (R)</t>
  </si>
  <si>
    <t>Persone di 15 anni e oltre occupate per eventuale mezzo di trasporto usato per andare al lavoro, tempo impiegato e ripartizione geografica</t>
  </si>
  <si>
    <t>(c) La voce altri porti sintetizza il traffico passeggeri realizzato nei porti che trattano annualmente, nel complesso della navigazione, meno di 200.000 passeggeri.</t>
  </si>
  <si>
    <t>Movimento treni merci (c)</t>
  </si>
  <si>
    <t xml:space="preserve">Passeggeri trasportati e movimenti di treni passeggeri per dimensione di impresa </t>
  </si>
  <si>
    <t xml:space="preserve">Merci trasportate su strada nei paesi europei Ue 27  </t>
  </si>
  <si>
    <t xml:space="preserve">Incidenti stradali, morti, feriti, indici di mortalità per categoria della strada e regione </t>
  </si>
  <si>
    <t xml:space="preserve">Traffico aereo in servizio di linea e charter di passeggeri, merci e posta per aeroporto </t>
  </si>
  <si>
    <t xml:space="preserve">Merci trasportate su ferrovia per dimensione di impresa e tipo di trasporto  </t>
  </si>
  <si>
    <t xml:space="preserve">Merci trasportate su strada per titolo di trasporto, regione di origine, regione di destinazione e classe chilometrica di percorrenza  </t>
  </si>
  <si>
    <t xml:space="preserve">Merci trasportate su strada per tipo di trasporto e gruppo merceologico  </t>
  </si>
  <si>
    <t xml:space="preserve">Merce nel complesso della navigazione e in navigazione internazionale per porto di sbarco e imbarco   </t>
  </si>
  <si>
    <t xml:space="preserve">Passeggeri nel complesso della navigazione e in navigazione di cabotaggio per porto di sbarco e imbarco  </t>
  </si>
  <si>
    <t xml:space="preserve">Merci trasportate su ferrovia per dimensione di impresa e tipo di trasporto   </t>
  </si>
  <si>
    <t xml:space="preserve">Traffico ferroviario nei paesi europei    </t>
  </si>
  <si>
    <t>Fonte: Eurostat Database e I.stat</t>
  </si>
  <si>
    <t xml:space="preserve">Bambini dell'asilo e della scuola materna. studenti fino a 34 anni per eventuale mezzo di trasporto usato per andare a scuola o all'università. tempo impiegato e ripartizione geografica </t>
  </si>
  <si>
    <t>Persone di 15 anni e oltre occupate per eventuale mezzo di trasporto usato per andare al lavoro. tempo impiegato e ripartizione geografica</t>
  </si>
  <si>
    <t>Rep. Ceca</t>
  </si>
  <si>
    <t>Trasporto aereo di passeggeri nei paesi europei UE 28</t>
  </si>
  <si>
    <t>Marina Di Carrara</t>
  </si>
  <si>
    <t>Reggio Di Calabria</t>
  </si>
  <si>
    <t xml:space="preserve">Liguria </t>
  </si>
  <si>
    <t>Sardegna (c)</t>
  </si>
  <si>
    <t>(c) La regione Sardegna non ha autostrade.</t>
  </si>
  <si>
    <t xml:space="preserve">Fonte: Istat,  Sistema informativo Frame (E); Rilevazione dei conti economici delle imprese e per l'esercizio di arti e professioni (R)  </t>
  </si>
  <si>
    <t>Fonte: Istat,  Sistema informativo Frame (E); Rilevazione dei conti economici delle imprese e per l'esercizio di arti e professioni (R)</t>
  </si>
  <si>
    <t xml:space="preserve">Movimenti
</t>
  </si>
  <si>
    <t>Traffico aereo in servizio di linea e charter di passeggeri, merci e posta per aeroporto</t>
  </si>
  <si>
    <t xml:space="preserve">Tavola 20.9 </t>
  </si>
  <si>
    <t xml:space="preserve">Tavola 20.10 </t>
  </si>
  <si>
    <t>Ortona</t>
  </si>
  <si>
    <t>Siracusa</t>
  </si>
  <si>
    <t>Egadi</t>
  </si>
  <si>
    <t>Eolie</t>
  </si>
  <si>
    <t>Ischia</t>
  </si>
  <si>
    <t>Isola d'Elba</t>
  </si>
  <si>
    <t>(e) Eventuali incongruenze nei totali sono da attribuirsi alla procedura di arrotondamento.</t>
  </si>
  <si>
    <t>Da/per Ue 
(a)</t>
  </si>
  <si>
    <t xml:space="preserve">Da/per resto 
del Mondo (b)      </t>
  </si>
  <si>
    <t>Da/per Ue</t>
  </si>
  <si>
    <t>Da/per resto 
del Mondo</t>
  </si>
  <si>
    <t>(b) Esclusi i paesi dell'Unione europea.</t>
  </si>
  <si>
    <t>Totale (d) (e)</t>
  </si>
  <si>
    <r>
      <t xml:space="preserve">Passeggeri nel complesso della navigazione e in navigazione di cabotaggio per porto di sbarco e imbarco </t>
    </r>
    <r>
      <rPr>
        <sz val="9"/>
        <rFont val="Arial"/>
        <family val="2"/>
      </rPr>
      <t>(a) (b)</t>
    </r>
  </si>
  <si>
    <r>
      <t xml:space="preserve">(a) Il numero dei passeggeri arrivati e partiti dagli aeroporti italiani, di fonte Eurostat, è differente da quello diffuso da Istat, per il metodo di calcolo del </t>
    </r>
    <r>
      <rPr>
        <i/>
        <sz val="7"/>
        <rFont val="Arial"/>
        <family val="2"/>
      </rPr>
      <t>double counting</t>
    </r>
    <r>
      <rPr>
        <sz val="7"/>
        <rFont val="Arial"/>
        <family val="2"/>
      </rPr>
      <t>utilizzato da Eurostat (v. Aviation_Manual_V15_2021, pag. 77)</t>
    </r>
  </si>
  <si>
    <t>(a) A partire dall'anno 2016 il  il regolamento CE n. 91/2003 che disciplinava le statistiche sul trasporto ferroviario è stato modificato dal regolamento UE n. 2032/2016,  a sua volta rifuso nel regolamento UE n. 643/2018, che ha introdotto delle nuove soglie di traffico per cui i due gruppi "Grandi imprese" e "Piccole e Medie imprese" risultano numericamente differenti rispetto agli anni precedenti.</t>
  </si>
  <si>
    <r>
      <t xml:space="preserve">Merci trasportate su ferrovia per dimensione di impresa e tipo di trasporto </t>
    </r>
    <r>
      <rPr>
        <sz val="9"/>
        <rFont val="Arial"/>
        <family val="2"/>
      </rPr>
      <t>(a) (b) (c) (d)</t>
    </r>
  </si>
  <si>
    <t>(b) A partire dall'anno 2016 il  il regolamento CE n. 91/2003 che disciplinava le statistiche sul trasporto ferroviario è stato modificato dal regolamento UE n. 2032/2016,  a sua volta rifuso nel regolamento UE n. 643/2018, che ha introdotto delle nuove soglie di traffico per cui i due gruppi "Grandi imprese" e "Piccole e Medie imprese" risultano numericamente differenti rispetto agli anni precedenti.</t>
  </si>
  <si>
    <t>(b) Dal 2016 il  il regolamento CE n. 91/2003 che disciplinava le statistiche sul trasporto ferroviario è stato modificato dal regolamento UE n. 2032/2016, a sua volta rifuso nel regolamento UE n. 643/2018, che ha introdotto delle nuove soglie di traffico per cui i due gruppi "Grandi imprese" e "Piccole e Medie imprese" risultano numericamente differenti rispetto agli anni precedenti.</t>
  </si>
  <si>
    <r>
      <t xml:space="preserve">Traffico ferroviario nei paesi europei </t>
    </r>
    <r>
      <rPr>
        <sz val="9"/>
        <rFont val="Arial"/>
        <family val="2"/>
      </rPr>
      <t xml:space="preserve">(a)  (b) (c) </t>
    </r>
  </si>
  <si>
    <t>Ue 27 (b)</t>
  </si>
  <si>
    <t>Islanda (c)</t>
  </si>
  <si>
    <t>Regno Unito (d)</t>
  </si>
  <si>
    <t>Turchia (e)</t>
  </si>
  <si>
    <t xml:space="preserve">(b) Solo paesi dell'Ue 27 ( dal 2020 senza Regno Unito) con sbocco sul mare. </t>
  </si>
  <si>
    <t>(d) Paese non appartente all'Unione europea dal 31 gennaio 2020.</t>
  </si>
  <si>
    <t>(e) Paese candidato all'Unione europea.</t>
  </si>
  <si>
    <t xml:space="preserve">Merci/posta </t>
  </si>
  <si>
    <t>Pisa-San Giusto</t>
  </si>
  <si>
    <t>Anno 2022</t>
  </si>
  <si>
    <t>Valori medi delle imprese dei servizi postali delle telecomunicazioni e dell'informatica per classe di attività economica</t>
  </si>
  <si>
    <r>
      <t xml:space="preserve">Merci trasportate su strada nei paesi europei Ue 27 </t>
    </r>
    <r>
      <rPr>
        <sz val="9"/>
        <rFont val="Arial"/>
        <family val="2"/>
      </rPr>
      <t>(a) (b)</t>
    </r>
  </si>
  <si>
    <r>
      <t xml:space="preserve">Ue 27 </t>
    </r>
    <r>
      <rPr>
        <sz val="7"/>
        <rFont val="Arial"/>
        <family val="2"/>
      </rPr>
      <t>(c)</t>
    </r>
  </si>
  <si>
    <t>(a) Il traffico in tonnellate-km si riferisce ad automezzi immatricolati in ciascuno dei paesi indicati secondo quanto disposto dal regolamento Ue 70/2012.</t>
  </si>
  <si>
    <t>(b) I dati di alcuni Paesi sono stati revisionati nel tempo, per cui potrebbero non coincidere con quelli riportati nelle edizioni precedenti dell'ASI.</t>
  </si>
  <si>
    <t>(c) Nell'elenco dei paesi dell'Unione europea a 27 non compare Malta per le ragioni contenute nel comma 9 del regolamento Ue 70/2012. I totali riportati, ricalcolati da Eurostat a seguito dell'uscita del Regno Unito dall'Unione il 31/1/2020, sono riferiti alla composizione dell'UE27 del 2020. La serie storica relativa al Regno Unito è disponibile sul Database Eurostat fino al 2019.</t>
  </si>
  <si>
    <t/>
  </si>
  <si>
    <t>Eolie (c)</t>
  </si>
  <si>
    <t>Altri porti (d)</t>
  </si>
  <si>
    <t>Totale (e)</t>
  </si>
  <si>
    <t>(c)Tutti i porti delle Isole Eolie sono raggruppati in un'unica aggregazione -Eolie-.</t>
  </si>
  <si>
    <t>(d) La voce altri porti sintetizza il traffico merci realizzato nei porti che trattano annualmente, nel complesso della navigazione, meno di un milione di tonnellate di merce.</t>
  </si>
  <si>
    <t>Anno 2023</t>
  </si>
  <si>
    <t>Amalfi</t>
  </si>
  <si>
    <t>Formia</t>
  </si>
  <si>
    <t>Positano</t>
  </si>
  <si>
    <t>(d) Il totale è comprensivo della somma dei traffici realizzati nei porti il cui dato è oscurato per la tutela del segreto statistico ( Calasetta, Carloforte, Isola del Giglio )</t>
  </si>
  <si>
    <t>Variazioni % 2022/2021</t>
  </si>
  <si>
    <r>
      <t>Trasporto aereo di passeggeri nei paesi europei UE 27</t>
    </r>
    <r>
      <rPr>
        <sz val="9"/>
        <rFont val="Arial"/>
        <family val="2"/>
      </rPr>
      <t xml:space="preserve"> (a)</t>
    </r>
  </si>
  <si>
    <t>Passeggeri (b)</t>
  </si>
  <si>
    <t>(b) Sono inclusi i passeggeri in  transito diretto</t>
  </si>
  <si>
    <t>ANNO 2023</t>
  </si>
  <si>
    <t>Anni 2022-2023</t>
  </si>
  <si>
    <t>Anno 2024</t>
  </si>
  <si>
    <r>
      <t>Passeggeri trasportati e movimenti di treni passeggeri per dimensione di impresa</t>
    </r>
    <r>
      <rPr>
        <sz val="9"/>
        <rFont val="Arial"/>
        <family val="2"/>
      </rPr>
      <t xml:space="preserve"> (a)</t>
    </r>
  </si>
  <si>
    <t>2023/2022</t>
  </si>
  <si>
    <t>Anni 2022-2023, merci in tonnellate, movimenti treni merci in migliaia di treni-km, percorrenza media in chilometri</t>
  </si>
  <si>
    <t>Variazioni %            2023/2022</t>
  </si>
  <si>
    <t>(d)  Nell'anno 2021  entrambi gli universi di riferimento dei due gruppi "Grandi imprese" e "Piccole e Medie imprese" non hanno subito un ampliamento rispetto all'anno precedente.</t>
  </si>
  <si>
    <t>Anni 2022-2023, valori assoluti in migliaia di tonnellate-chilometro</t>
  </si>
  <si>
    <t>Anni 2022-2023, passeggeri-chilometro e tonnellate-chilometro in milioni</t>
  </si>
  <si>
    <t>Variazioni %
2023/2022</t>
  </si>
  <si>
    <t>(c) I dati espressi in passeggeri-chilometro e tonnellate-chilometro per gli anni 2022-2023 sono gli ultimi resi disponibili.</t>
  </si>
  <si>
    <t>2024 - PER REGIONE</t>
  </si>
  <si>
    <t>2024 - PER REGIONE DI EVENTO</t>
  </si>
  <si>
    <t>Anni 2016-2023</t>
  </si>
  <si>
    <t>Anni 2012-2023</t>
  </si>
  <si>
    <t>Anno 2023, movimenti aeromobili e passeggeri in valore assoluto, merci e posta in tonnellate</t>
  </si>
  <si>
    <t>(a) Ue 25 dal 2004, Ue 27 dal 2007, Ue 28 dal 2013 e Ue 27 dal 2020.</t>
  </si>
  <si>
    <t>Anno 2023, passeggeri in valore assoluto, merci e posta in tonnellate</t>
  </si>
  <si>
    <t>Anni 2022-2023, valori assoluti in migliaia, variazioni assolute e percentuali</t>
  </si>
  <si>
    <t>Anno 2022, in migliaia di euro salvo diversa indicazione</t>
  </si>
  <si>
    <t xml:space="preserve">Anno 2022, valori monetari in migliaia di euro salvo diversa indicazione </t>
  </si>
  <si>
    <t>Anni 2016-2023, valori in milioni di tonnellate-chilometro</t>
  </si>
  <si>
    <t>Variazioni  %
2023/2022</t>
  </si>
  <si>
    <t>Anno 2024, per 100 persone della stessa zona</t>
  </si>
  <si>
    <t>2024 - PER RIPARTIZIONE GEOGRAFICA</t>
  </si>
  <si>
    <t>.</t>
  </si>
  <si>
    <t>ANNO 2024</t>
  </si>
  <si>
    <t>(a) Per Belgio, Cipro e Malta: sia i dati espressi in passeggeri-chilometro che in tonnellate-chilometro non sono disponibili. Per Paesi Bassi, Polonia e Ungheria: i dati espressi in passeggeri-chilometro non sono disponibili. Per la Grecia non sono disponibili i dati espressi in tonnellate-chilometro. I dati relativi al Regno Unito non sono più disponibili essendo uscito dalla Unione Europea a far data dal 01/01/2020.</t>
  </si>
  <si>
    <t>Anni 2012-2023, passeggeri in valore assoluto, merci e posta in tonnellate</t>
  </si>
  <si>
    <t>Anno 2023, migliaia di tonnellate</t>
  </si>
  <si>
    <t>Anno 2023, in migliaia</t>
  </si>
  <si>
    <t>Castellammare Di Stabia</t>
  </si>
  <si>
    <t>Tremiti</t>
  </si>
  <si>
    <t>Anni 2015-2023, in milioni di tonnellate</t>
  </si>
  <si>
    <t xml:space="preserve"> 2024 - PER REGIONE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</si>
</sst>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;\-\ #,##0;_-\ &quot;- &quot;"/>
    <numFmt numFmtId="166" formatCode="_-* #,##0_-;\-* #,##0_-;_-* &quot;-&quot;??_-;_-@_-"/>
    <numFmt numFmtId="167" formatCode="#,##0.0"/>
    <numFmt numFmtId="168" formatCode="#,##0;[Red]#,##0"/>
    <numFmt numFmtId="169" formatCode="#,##0_ ;\-#,##0\ "/>
    <numFmt numFmtId="170" formatCode="#,##0.0;[Red]#,##0.0"/>
    <numFmt numFmtId="171" formatCode="_-* #,##0.00_-;\-* #,##0.00_-;_-* &quot;-&quot;_-;_-@_-"/>
    <numFmt numFmtId="172" formatCode="_-* #,##0.0_-;\-* #,##0.0_-;_-* &quot;-&quot;??_-;_-@_-"/>
  </numFmts>
  <fonts count="5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8"/>
      <color indexed="1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trike/>
      <sz val="7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11"/>
      <color indexed="62"/>
      <name val="Calibri"/>
      <family val="2"/>
    </font>
    <font>
      <sz val="11"/>
      <name val="Arial"/>
      <family val="2"/>
    </font>
    <font>
      <b/>
      <sz val="11"/>
      <color indexed="63"/>
      <name val="Calibri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  <font>
      <sz val="7"/>
      <name val="Times New Roman"/>
      <family val="1"/>
    </font>
    <font>
      <sz val="8"/>
      <name val="Arial"/>
      <family val="2"/>
    </font>
    <font>
      <sz val="10"/>
      <name val="MS Sans Serif"/>
      <family val="2"/>
    </font>
    <font>
      <sz val="9"/>
      <color indexed="23"/>
      <name val="Arial"/>
      <family val="2"/>
    </font>
    <font>
      <b/>
      <sz val="8"/>
      <name val="Arial"/>
      <family val="2"/>
    </font>
    <font>
      <b/>
      <i/>
      <sz val="7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rgb="FF707070"/>
      <name val="Arial"/>
      <family val="2"/>
    </font>
    <font>
      <sz val="11"/>
      <color theme="0"/>
      <name val="Arial Black"/>
      <family val="2"/>
    </font>
    <font>
      <sz val="7"/>
      <color rgb="FF707070"/>
      <name val="Arial"/>
      <family val="2"/>
    </font>
    <font>
      <b/>
      <sz val="9"/>
      <color rgb="FFFF0000"/>
      <name val="Arial"/>
      <family val="2"/>
    </font>
    <font>
      <b/>
      <sz val="7"/>
      <color rgb="FFFF0000"/>
      <name val="Arial"/>
      <family val="2"/>
    </font>
    <font>
      <sz val="8"/>
      <color theme="1"/>
      <name val="Arial"/>
      <family val="2"/>
    </font>
    <font>
      <sz val="10"/>
      <color rgb="FF00B050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b/>
      <sz val="8"/>
      <color theme="1"/>
      <name val="Arial"/>
      <family val="2"/>
    </font>
    <font>
      <b/>
      <sz val="11"/>
      <name val="Arial"/>
      <family val="2"/>
    </font>
    <font>
      <sz val="8"/>
      <name val="Times New Roman"/>
      <family val="1"/>
    </font>
    <font>
      <i/>
      <sz val="8"/>
      <name val="Times New Roman"/>
      <family val="1"/>
    </font>
    <font>
      <sz val="9"/>
      <color rgb="FFC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</borders>
  <cellStyleXfs count="164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7" fillId="2" borderId="0" applyNumberFormat="0" applyBorder="0" applyAlignment="0" applyProtection="0"/>
    <xf numFmtId="0" fontId="2" fillId="2" borderId="0" applyNumberFormat="0" applyBorder="0" applyAlignment="0" applyProtection="0"/>
    <xf numFmtId="0" fontId="7" fillId="3" borderId="0" applyNumberFormat="0" applyBorder="0" applyAlignment="0" applyProtection="0"/>
    <xf numFmtId="0" fontId="2" fillId="3" borderId="0" applyNumberFormat="0" applyBorder="0" applyAlignment="0" applyProtection="0"/>
    <xf numFmtId="0" fontId="7" fillId="4" borderId="0" applyNumberFormat="0" applyBorder="0" applyAlignment="0" applyProtection="0"/>
    <xf numFmtId="0" fontId="2" fillId="4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6" borderId="0" applyNumberFormat="0" applyBorder="0" applyAlignment="0" applyProtection="0"/>
    <xf numFmtId="0" fontId="2" fillId="6" borderId="0" applyNumberFormat="0" applyBorder="0" applyAlignment="0" applyProtection="0"/>
    <xf numFmtId="0" fontId="7" fillId="7" borderId="0" applyNumberFormat="0" applyBorder="0" applyAlignment="0" applyProtection="0"/>
    <xf numFmtId="0" fontId="2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9" borderId="0" applyNumberFormat="0" applyBorder="0" applyAlignment="0" applyProtection="0"/>
    <xf numFmtId="0" fontId="2" fillId="9" borderId="0" applyNumberFormat="0" applyBorder="0" applyAlignment="0" applyProtection="0"/>
    <xf numFmtId="0" fontId="7" fillId="10" borderId="0" applyNumberFormat="0" applyBorder="0" applyAlignment="0" applyProtection="0"/>
    <xf numFmtId="0" fontId="2" fillId="10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8" fillId="0" borderId="2" applyNumberFormat="0" applyFill="0" applyAlignment="0" applyProtection="0"/>
    <xf numFmtId="0" fontId="11" fillId="21" borderId="3" applyNumberFormat="0" applyAlignment="0" applyProtection="0"/>
    <xf numFmtId="0" fontId="11" fillId="21" borderId="3" applyNumberFormat="0" applyAlignment="0" applyProtection="0"/>
    <xf numFmtId="0" fontId="41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Protection="0">
      <alignment horizontal="left" vertical="top"/>
    </xf>
    <xf numFmtId="0" fontId="27" fillId="7" borderId="1" applyNumberFormat="0" applyAlignment="0" applyProtection="0"/>
    <xf numFmtId="0" fontId="18" fillId="0" borderId="2" applyNumberFormat="0" applyFill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8" fillId="0" borderId="0"/>
    <xf numFmtId="0" fontId="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0"/>
    <xf numFmtId="0" fontId="40" fillId="0" borderId="0"/>
    <xf numFmtId="0" fontId="25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36" fillId="0" borderId="0"/>
    <xf numFmtId="0" fontId="19" fillId="0" borderId="0" applyNumberFormat="0" applyFont="0" applyFill="0" applyBorder="0" applyAlignment="0" applyProtection="0"/>
    <xf numFmtId="0" fontId="19" fillId="0" borderId="0" applyNumberFormat="0" applyFont="0" applyFill="0" applyBorder="0" applyAlignment="0" applyProtection="0"/>
    <xf numFmtId="0" fontId="40" fillId="24" borderId="13" applyNumberFormat="0" applyFont="0" applyAlignment="0" applyProtection="0"/>
    <xf numFmtId="0" fontId="19" fillId="23" borderId="7" applyNumberFormat="0" applyFont="0" applyAlignment="0" applyProtection="0"/>
    <xf numFmtId="0" fontId="7" fillId="23" borderId="7" applyNumberFormat="0" applyFont="0" applyAlignment="0" applyProtection="0"/>
    <xf numFmtId="0" fontId="7" fillId="23" borderId="7" applyNumberFormat="0" applyFont="0" applyAlignment="0" applyProtection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165" fontId="19" fillId="0" borderId="0" applyFont="0" applyFill="0" applyBorder="0" applyAlignment="0" applyProtection="0"/>
    <xf numFmtId="0" fontId="29" fillId="20" borderId="8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9" fillId="3" borderId="0" applyNumberFormat="0" applyBorder="0" applyAlignment="0" applyProtection="0"/>
    <xf numFmtId="0" fontId="13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49" fillId="0" borderId="0"/>
    <xf numFmtId="0" fontId="1" fillId="0" borderId="0"/>
  </cellStyleXfs>
  <cellXfs count="656">
    <xf numFmtId="0" fontId="0" fillId="0" borderId="0" xfId="0"/>
    <xf numFmtId="0" fontId="4" fillId="0" borderId="0" xfId="122" applyFont="1" applyFill="1" applyBorder="1"/>
    <xf numFmtId="0" fontId="42" fillId="0" borderId="0" xfId="122" applyFont="1" applyFill="1"/>
    <xf numFmtId="0" fontId="4" fillId="0" borderId="0" xfId="122" applyFont="1" applyFill="1"/>
    <xf numFmtId="0" fontId="3" fillId="0" borderId="0" xfId="122" applyFont="1" applyFill="1" applyAlignment="1">
      <alignment vertical="center"/>
    </xf>
    <xf numFmtId="0" fontId="4" fillId="0" borderId="0" xfId="122" applyFont="1" applyFill="1" applyAlignment="1">
      <alignment vertical="center" wrapText="1"/>
    </xf>
    <xf numFmtId="0" fontId="19" fillId="0" borderId="0" xfId="122" applyFont="1" applyFill="1" applyAlignment="1">
      <alignment vertical="center"/>
    </xf>
    <xf numFmtId="0" fontId="5" fillId="0" borderId="0" xfId="122" applyFont="1" applyFill="1"/>
    <xf numFmtId="0" fontId="5" fillId="0" borderId="10" xfId="122" applyFont="1" applyFill="1" applyBorder="1" applyAlignment="1">
      <alignment horizontal="right" vertical="center" wrapText="1"/>
    </xf>
    <xf numFmtId="0" fontId="5" fillId="0" borderId="0" xfId="122" applyFont="1" applyFill="1" applyAlignment="1">
      <alignment vertical="center"/>
    </xf>
    <xf numFmtId="0" fontId="5" fillId="0" borderId="11" xfId="122" applyFont="1" applyFill="1" applyBorder="1" applyAlignment="1">
      <alignment horizontal="right" vertical="top" wrapText="1"/>
    </xf>
    <xf numFmtId="0" fontId="5" fillId="0" borderId="0" xfId="122" applyFont="1" applyFill="1" applyAlignment="1">
      <alignment vertical="top" wrapText="1"/>
    </xf>
    <xf numFmtId="0" fontId="5" fillId="0" borderId="0" xfId="122" applyFont="1" applyFill="1" applyAlignment="1">
      <alignment horizontal="right" vertical="top" wrapText="1"/>
    </xf>
    <xf numFmtId="0" fontId="5" fillId="0" borderId="0" xfId="122" applyFont="1" applyFill="1" applyAlignment="1">
      <alignment vertical="center" wrapText="1"/>
    </xf>
    <xf numFmtId="3" fontId="5" fillId="0" borderId="0" xfId="122" applyNumberFormat="1" applyFont="1" applyFill="1" applyAlignment="1">
      <alignment horizontal="right"/>
    </xf>
    <xf numFmtId="164" fontId="5" fillId="0" borderId="0" xfId="122" applyNumberFormat="1" applyFont="1" applyFill="1" applyAlignment="1">
      <alignment wrapText="1"/>
    </xf>
    <xf numFmtId="0" fontId="5" fillId="0" borderId="0" xfId="122" applyFont="1" applyFill="1" applyAlignment="1">
      <alignment horizontal="right" vertical="center" wrapText="1"/>
    </xf>
    <xf numFmtId="0" fontId="5" fillId="0" borderId="0" xfId="122" applyFont="1" applyFill="1" applyAlignment="1">
      <alignment horizontal="right" wrapText="1"/>
    </xf>
    <xf numFmtId="164" fontId="5" fillId="0" borderId="0" xfId="122" applyNumberFormat="1" applyFont="1" applyFill="1"/>
    <xf numFmtId="164" fontId="5" fillId="0" borderId="0" xfId="122" applyNumberFormat="1" applyFont="1" applyFill="1" applyAlignment="1">
      <alignment horizontal="right"/>
    </xf>
    <xf numFmtId="164" fontId="5" fillId="0" borderId="0" xfId="122" applyNumberFormat="1" applyFont="1" applyFill="1" applyAlignment="1">
      <alignment horizontal="right" vertical="center"/>
    </xf>
    <xf numFmtId="0" fontId="5" fillId="0" borderId="12" xfId="122" applyFont="1" applyFill="1" applyBorder="1" applyAlignment="1">
      <alignment vertical="top" wrapText="1"/>
    </xf>
    <xf numFmtId="0" fontId="5" fillId="0" borderId="0" xfId="122" applyFont="1" applyFill="1" applyBorder="1" applyAlignment="1">
      <alignment vertical="top" wrapText="1"/>
    </xf>
    <xf numFmtId="0" fontId="5" fillId="0" borderId="0" xfId="122" applyFont="1" applyFill="1" applyBorder="1"/>
    <xf numFmtId="3" fontId="5" fillId="0" borderId="0" xfId="122" applyNumberFormat="1" applyFont="1" applyFill="1"/>
    <xf numFmtId="0" fontId="19" fillId="0" borderId="0" xfId="122" applyFont="1" applyFill="1"/>
    <xf numFmtId="0" fontId="3" fillId="0" borderId="0" xfId="122" applyFont="1" applyFill="1"/>
    <xf numFmtId="0" fontId="5" fillId="0" borderId="11" xfId="122" applyFont="1" applyFill="1" applyBorder="1" applyAlignment="1">
      <alignment horizontal="right" vertical="center" wrapText="1"/>
    </xf>
    <xf numFmtId="0" fontId="5" fillId="0" borderId="10" xfId="122" applyFont="1" applyFill="1" applyBorder="1" applyAlignment="1">
      <alignment vertical="top" wrapText="1"/>
    </xf>
    <xf numFmtId="3" fontId="5" fillId="0" borderId="0" xfId="122" applyNumberFormat="1" applyFont="1" applyFill="1" applyAlignment="1">
      <alignment vertical="center"/>
    </xf>
    <xf numFmtId="167" fontId="5" fillId="0" borderId="0" xfId="122" applyNumberFormat="1" applyFont="1" applyFill="1" applyAlignment="1">
      <alignment vertical="center"/>
    </xf>
    <xf numFmtId="164" fontId="5" fillId="0" borderId="0" xfId="122" applyNumberFormat="1" applyFont="1" applyFill="1" applyAlignment="1">
      <alignment vertical="center"/>
    </xf>
    <xf numFmtId="0" fontId="6" fillId="0" borderId="0" xfId="122" applyFont="1" applyFill="1" applyAlignment="1">
      <alignment vertical="center" wrapText="1"/>
    </xf>
    <xf numFmtId="3" fontId="6" fillId="0" borderId="0" xfId="122" applyNumberFormat="1" applyFont="1" applyFill="1" applyAlignment="1">
      <alignment vertical="center"/>
    </xf>
    <xf numFmtId="167" fontId="6" fillId="0" borderId="0" xfId="122" applyNumberFormat="1" applyFont="1" applyFill="1" applyAlignment="1">
      <alignment vertical="center"/>
    </xf>
    <xf numFmtId="164" fontId="6" fillId="0" borderId="0" xfId="122" applyNumberFormat="1" applyFont="1" applyFill="1" applyAlignment="1">
      <alignment vertical="center"/>
    </xf>
    <xf numFmtId="3" fontId="6" fillId="0" borderId="0" xfId="122" applyNumberFormat="1" applyFont="1" applyFill="1"/>
    <xf numFmtId="167" fontId="5" fillId="0" borderId="0" xfId="122" applyNumberFormat="1" applyFont="1" applyFill="1"/>
    <xf numFmtId="164" fontId="5" fillId="0" borderId="0" xfId="122" applyNumberFormat="1" applyFont="1" applyFill="1" applyAlignment="1">
      <alignment horizontal="right" wrapText="1"/>
    </xf>
    <xf numFmtId="164" fontId="6" fillId="0" borderId="0" xfId="122" applyNumberFormat="1" applyFont="1" applyFill="1" applyAlignment="1">
      <alignment horizontal="right" wrapText="1"/>
    </xf>
    <xf numFmtId="0" fontId="5" fillId="0" borderId="0" xfId="122" applyFont="1" applyFill="1" applyBorder="1" applyAlignment="1">
      <alignment horizontal="right" vertical="center" wrapText="1"/>
    </xf>
    <xf numFmtId="0" fontId="19" fillId="0" borderId="12" xfId="122" applyFont="1" applyFill="1" applyBorder="1"/>
    <xf numFmtId="0" fontId="5" fillId="0" borderId="0" xfId="122" applyFont="1" applyFill="1" applyBorder="1" applyAlignment="1">
      <alignment vertical="center"/>
    </xf>
    <xf numFmtId="0" fontId="4" fillId="0" borderId="0" xfId="122" applyFont="1" applyFill="1" applyBorder="1" applyAlignment="1">
      <alignment vertical="center"/>
    </xf>
    <xf numFmtId="0" fontId="42" fillId="0" borderId="0" xfId="122" applyFont="1" applyFill="1" applyAlignment="1">
      <alignment vertical="center"/>
    </xf>
    <xf numFmtId="0" fontId="4" fillId="0" borderId="0" xfId="122" applyFont="1" applyFill="1" applyAlignment="1">
      <alignment vertical="center"/>
    </xf>
    <xf numFmtId="0" fontId="6" fillId="0" borderId="0" xfId="122" applyFont="1" applyFill="1" applyAlignment="1">
      <alignment horizontal="right" vertical="center" wrapText="1"/>
    </xf>
    <xf numFmtId="0" fontId="19" fillId="0" borderId="0" xfId="122" applyFont="1" applyFill="1" applyBorder="1" applyAlignment="1">
      <alignment vertical="center"/>
    </xf>
    <xf numFmtId="0" fontId="3" fillId="0" borderId="0" xfId="122" applyFont="1" applyFill="1" applyAlignment="1">
      <alignment horizontal="left" vertical="center"/>
    </xf>
    <xf numFmtId="0" fontId="5" fillId="0" borderId="11" xfId="122" applyFont="1" applyFill="1" applyBorder="1" applyAlignment="1">
      <alignment horizontal="right" vertical="top"/>
    </xf>
    <xf numFmtId="0" fontId="5" fillId="0" borderId="12" xfId="122" applyFont="1" applyFill="1" applyBorder="1" applyAlignment="1">
      <alignment horizontal="center"/>
    </xf>
    <xf numFmtId="3" fontId="5" fillId="0" borderId="0" xfId="122" applyNumberFormat="1" applyFont="1" applyFill="1" applyBorder="1" applyAlignment="1"/>
    <xf numFmtId="164" fontId="5" fillId="0" borderId="0" xfId="122" applyNumberFormat="1" applyFont="1" applyFill="1" applyAlignment="1">
      <alignment vertical="top"/>
    </xf>
    <xf numFmtId="3" fontId="5" fillId="0" borderId="0" xfId="122" applyNumberFormat="1" applyFont="1" applyFill="1" applyBorder="1" applyAlignment="1">
      <alignment horizontal="right"/>
    </xf>
    <xf numFmtId="0" fontId="5" fillId="0" borderId="12" xfId="122" applyFont="1" applyFill="1" applyBorder="1"/>
    <xf numFmtId="0" fontId="6" fillId="0" borderId="0" xfId="122" applyFont="1" applyFill="1" applyBorder="1"/>
    <xf numFmtId="164" fontId="19" fillId="0" borderId="0" xfId="122" applyNumberFormat="1" applyFont="1" applyFill="1" applyAlignment="1">
      <alignment vertical="center"/>
    </xf>
    <xf numFmtId="3" fontId="19" fillId="0" borderId="0" xfId="122" applyNumberFormat="1" applyFont="1" applyFill="1"/>
    <xf numFmtId="0" fontId="3" fillId="0" borderId="0" xfId="122" applyFont="1" applyFill="1" applyAlignment="1">
      <alignment vertical="center" wrapText="1"/>
    </xf>
    <xf numFmtId="0" fontId="4" fillId="0" borderId="12" xfId="122" applyFont="1" applyFill="1" applyBorder="1" applyAlignment="1"/>
    <xf numFmtId="0" fontId="5" fillId="0" borderId="12" xfId="122" applyFont="1" applyFill="1" applyBorder="1" applyAlignment="1">
      <alignment horizontal="right" vertical="top"/>
    </xf>
    <xf numFmtId="0" fontId="5" fillId="0" borderId="0" xfId="122" applyFont="1" applyFill="1" applyBorder="1" applyAlignment="1">
      <alignment horizontal="right" vertical="center"/>
    </xf>
    <xf numFmtId="0" fontId="5" fillId="0" borderId="0" xfId="122" applyFont="1" applyFill="1" applyBorder="1" applyAlignment="1"/>
    <xf numFmtId="164" fontId="5" fillId="0" borderId="0" xfId="122" applyNumberFormat="1" applyFont="1" applyFill="1" applyBorder="1" applyAlignment="1">
      <alignment horizontal="right" vertical="center"/>
    </xf>
    <xf numFmtId="3" fontId="5" fillId="0" borderId="0" xfId="122" applyNumberFormat="1" applyFont="1" applyFill="1" applyBorder="1" applyAlignment="1">
      <alignment horizontal="right" vertical="center"/>
    </xf>
    <xf numFmtId="0" fontId="6" fillId="0" borderId="0" xfId="122" applyFont="1" applyFill="1" applyAlignment="1">
      <alignment vertical="center"/>
    </xf>
    <xf numFmtId="3" fontId="6" fillId="0" borderId="0" xfId="122" applyNumberFormat="1" applyFont="1" applyFill="1" applyBorder="1" applyAlignment="1">
      <alignment horizontal="right" vertical="center"/>
    </xf>
    <xf numFmtId="0" fontId="6" fillId="0" borderId="0" xfId="122" applyFont="1" applyFill="1" applyBorder="1" applyAlignment="1">
      <alignment vertical="center"/>
    </xf>
    <xf numFmtId="3" fontId="5" fillId="0" borderId="0" xfId="122" applyNumberFormat="1" applyFont="1" applyFill="1" applyAlignment="1">
      <alignment horizontal="right" vertical="center"/>
    </xf>
    <xf numFmtId="3" fontId="6" fillId="0" borderId="0" xfId="122" applyNumberFormat="1" applyFont="1" applyFill="1" applyAlignment="1">
      <alignment horizontal="right" vertical="center"/>
    </xf>
    <xf numFmtId="0" fontId="19" fillId="0" borderId="0" xfId="122" applyFont="1" applyFill="1" applyBorder="1"/>
    <xf numFmtId="0" fontId="5" fillId="0" borderId="10" xfId="122" applyFont="1" applyFill="1" applyBorder="1" applyAlignment="1">
      <alignment vertical="center"/>
    </xf>
    <xf numFmtId="3" fontId="6" fillId="0" borderId="0" xfId="122" applyNumberFormat="1" applyFont="1" applyFill="1" applyBorder="1" applyAlignment="1" applyProtection="1">
      <alignment horizontal="right" vertical="center"/>
    </xf>
    <xf numFmtId="41" fontId="5" fillId="0" borderId="0" xfId="114" applyFont="1" applyFill="1" applyAlignment="1">
      <alignment horizontal="right" vertical="center"/>
    </xf>
    <xf numFmtId="3" fontId="6" fillId="0" borderId="0" xfId="122" applyNumberFormat="1" applyFont="1" applyFill="1" applyBorder="1" applyAlignment="1" applyProtection="1">
      <alignment vertical="center"/>
    </xf>
    <xf numFmtId="0" fontId="3" fillId="0" borderId="0" xfId="122" applyFont="1" applyFill="1" applyBorder="1" applyAlignment="1">
      <alignment horizontal="left"/>
    </xf>
    <xf numFmtId="0" fontId="4" fillId="0" borderId="0" xfId="122" applyFont="1" applyFill="1" applyBorder="1" applyAlignment="1"/>
    <xf numFmtId="3" fontId="6" fillId="0" borderId="0" xfId="122" applyNumberFormat="1" applyFont="1" applyFill="1" applyBorder="1" applyAlignment="1">
      <alignment horizontal="left" vertical="center"/>
    </xf>
    <xf numFmtId="3" fontId="6" fillId="0" borderId="0" xfId="122" applyNumberFormat="1" applyFont="1" applyFill="1" applyBorder="1" applyAlignment="1">
      <alignment vertical="center"/>
    </xf>
    <xf numFmtId="3" fontId="3" fillId="0" borderId="0" xfId="122" applyNumberFormat="1" applyFont="1" applyFill="1" applyAlignment="1">
      <alignment vertical="center"/>
    </xf>
    <xf numFmtId="0" fontId="5" fillId="0" borderId="10" xfId="135" applyFont="1" applyFill="1" applyBorder="1" applyAlignment="1">
      <alignment vertical="center"/>
    </xf>
    <xf numFmtId="0" fontId="5" fillId="0" borderId="10" xfId="135" applyFont="1" applyFill="1" applyBorder="1" applyAlignment="1">
      <alignment horizontal="center" vertical="center"/>
    </xf>
    <xf numFmtId="0" fontId="19" fillId="0" borderId="0" xfId="135" applyFont="1" applyFill="1"/>
    <xf numFmtId="0" fontId="5" fillId="0" borderId="11" xfId="135" applyFont="1" applyFill="1" applyBorder="1" applyAlignment="1">
      <alignment horizontal="right" vertical="top" wrapText="1"/>
    </xf>
    <xf numFmtId="0" fontId="19" fillId="0" borderId="0" xfId="135" applyFont="1" applyFill="1" applyAlignment="1">
      <alignment wrapText="1"/>
    </xf>
    <xf numFmtId="0" fontId="5" fillId="0" borderId="0" xfId="135" applyFont="1" applyFill="1" applyAlignment="1">
      <alignment horizontal="left"/>
    </xf>
    <xf numFmtId="3" fontId="5" fillId="0" borderId="0" xfId="148" applyNumberFormat="1" applyFont="1" applyFill="1"/>
    <xf numFmtId="3" fontId="5" fillId="0" borderId="0" xfId="135" applyNumberFormat="1" applyFont="1" applyFill="1"/>
    <xf numFmtId="4" fontId="5" fillId="0" borderId="0" xfId="148" applyNumberFormat="1" applyFont="1" applyFill="1" applyAlignment="1">
      <alignment vertical="center"/>
    </xf>
    <xf numFmtId="0" fontId="32" fillId="0" borderId="0" xfId="135" applyFont="1" applyFill="1"/>
    <xf numFmtId="0" fontId="5" fillId="0" borderId="0" xfId="135" applyFont="1" applyFill="1" applyAlignment="1">
      <alignment horizontal="left" vertical="center"/>
    </xf>
    <xf numFmtId="3" fontId="5" fillId="0" borderId="0" xfId="148" applyNumberFormat="1" applyFont="1" applyFill="1" applyAlignment="1">
      <alignment horizontal="right" vertical="center"/>
    </xf>
    <xf numFmtId="3" fontId="5" fillId="0" borderId="0" xfId="148" applyNumberFormat="1" applyFont="1" applyFill="1" applyAlignment="1">
      <alignment vertical="center"/>
    </xf>
    <xf numFmtId="167" fontId="5" fillId="0" borderId="0" xfId="148" applyNumberFormat="1" applyFont="1" applyFill="1" applyAlignment="1">
      <alignment vertical="center"/>
    </xf>
    <xf numFmtId="0" fontId="32" fillId="0" borderId="0" xfId="135" applyFont="1" applyFill="1" applyAlignment="1">
      <alignment vertical="center"/>
    </xf>
    <xf numFmtId="3" fontId="6" fillId="0" borderId="0" xfId="122" applyNumberFormat="1" applyFont="1" applyFill="1" applyAlignment="1">
      <alignment horizontal="right"/>
    </xf>
    <xf numFmtId="3" fontId="6" fillId="0" borderId="0" xfId="148" applyNumberFormat="1" applyFont="1" applyFill="1" applyAlignment="1">
      <alignment vertical="center"/>
    </xf>
    <xf numFmtId="167" fontId="6" fillId="0" borderId="0" xfId="122" applyNumberFormat="1" applyFont="1" applyFill="1" applyAlignment="1">
      <alignment horizontal="right"/>
    </xf>
    <xf numFmtId="0" fontId="5" fillId="0" borderId="0" xfId="135" applyFont="1" applyFill="1" applyAlignment="1">
      <alignment horizontal="centerContinuous" vertical="center"/>
    </xf>
    <xf numFmtId="3" fontId="5" fillId="0" borderId="0" xfId="135" applyNumberFormat="1" applyFont="1" applyFill="1" applyAlignment="1">
      <alignment horizontal="centerContinuous" vertical="center"/>
    </xf>
    <xf numFmtId="0" fontId="5" fillId="0" borderId="0" xfId="135" applyFont="1" applyFill="1" applyAlignment="1">
      <alignment vertical="center"/>
    </xf>
    <xf numFmtId="3" fontId="5" fillId="0" borderId="0" xfId="135" applyNumberFormat="1" applyFont="1" applyFill="1" applyAlignment="1">
      <alignment vertical="center"/>
    </xf>
    <xf numFmtId="0" fontId="26" fillId="0" borderId="0" xfId="122" applyFont="1" applyFill="1" applyBorder="1" applyAlignment="1">
      <alignment horizontal="left" vertical="center"/>
    </xf>
    <xf numFmtId="3" fontId="26" fillId="0" borderId="0" xfId="148" applyNumberFormat="1" applyFont="1" applyFill="1" applyAlignment="1">
      <alignment horizontal="right" vertical="center"/>
    </xf>
    <xf numFmtId="3" fontId="26" fillId="0" borderId="0" xfId="135" applyNumberFormat="1" applyFont="1" applyFill="1" applyAlignment="1">
      <alignment vertical="center"/>
    </xf>
    <xf numFmtId="164" fontId="26" fillId="0" borderId="0" xfId="122" applyNumberFormat="1" applyFont="1" applyFill="1" applyBorder="1" applyAlignment="1">
      <alignment horizontal="right" vertical="center"/>
    </xf>
    <xf numFmtId="0" fontId="33" fillId="0" borderId="0" xfId="135" applyFont="1" applyFill="1" applyAlignment="1">
      <alignment vertical="center"/>
    </xf>
    <xf numFmtId="0" fontId="6" fillId="0" borderId="12" xfId="135" applyFont="1" applyFill="1" applyBorder="1"/>
    <xf numFmtId="3" fontId="6" fillId="0" borderId="12" xfId="135" applyNumberFormat="1" applyFont="1" applyFill="1" applyBorder="1"/>
    <xf numFmtId="0" fontId="32" fillId="0" borderId="12" xfId="135" applyFont="1" applyFill="1" applyBorder="1"/>
    <xf numFmtId="0" fontId="6" fillId="0" borderId="0" xfId="135" applyFont="1" applyFill="1" applyBorder="1"/>
    <xf numFmtId="3" fontId="6" fillId="0" borderId="0" xfId="135" applyNumberFormat="1" applyFont="1" applyFill="1" applyBorder="1"/>
    <xf numFmtId="3" fontId="5" fillId="0" borderId="0" xfId="135" applyNumberFormat="1" applyFont="1" applyFill="1" applyBorder="1"/>
    <xf numFmtId="167" fontId="6" fillId="0" borderId="0" xfId="135" applyNumberFormat="1" applyFont="1" applyFill="1" applyBorder="1"/>
    <xf numFmtId="3" fontId="34" fillId="0" borderId="0" xfId="135" applyNumberFormat="1" applyFont="1" applyFill="1" applyAlignment="1">
      <alignment vertical="center"/>
    </xf>
    <xf numFmtId="3" fontId="32" fillId="0" borderId="0" xfId="135" applyNumberFormat="1" applyFont="1" applyFill="1" applyAlignment="1">
      <alignment vertical="center"/>
    </xf>
    <xf numFmtId="164" fontId="4" fillId="0" borderId="0" xfId="122" applyNumberFormat="1" applyFont="1" applyFill="1" applyAlignment="1">
      <alignment vertical="center" wrapText="1"/>
    </xf>
    <xf numFmtId="0" fontId="5" fillId="0" borderId="0" xfId="122" applyFont="1" applyFill="1" applyBorder="1" applyAlignment="1">
      <alignment wrapText="1"/>
    </xf>
    <xf numFmtId="0" fontId="6" fillId="0" borderId="0" xfId="122" applyFont="1" applyFill="1" applyAlignment="1">
      <alignment horizontal="right"/>
    </xf>
    <xf numFmtId="3" fontId="5" fillId="0" borderId="0" xfId="122" applyNumberFormat="1" applyFont="1" applyFill="1" applyBorder="1"/>
    <xf numFmtId="0" fontId="3" fillId="0" borderId="0" xfId="122" applyFont="1" applyFill="1" applyBorder="1"/>
    <xf numFmtId="0" fontId="6" fillId="0" borderId="0" xfId="122" applyFont="1" applyFill="1" applyBorder="1" applyAlignment="1">
      <alignment horizontal="right"/>
    </xf>
    <xf numFmtId="0" fontId="26" fillId="0" borderId="0" xfId="122" applyFont="1" applyFill="1" applyAlignment="1">
      <alignment vertical="center"/>
    </xf>
    <xf numFmtId="3" fontId="26" fillId="0" borderId="0" xfId="122" applyNumberFormat="1" applyFont="1" applyFill="1" applyAlignment="1">
      <alignment vertical="center"/>
    </xf>
    <xf numFmtId="164" fontId="26" fillId="0" borderId="0" xfId="122" applyNumberFormat="1" applyFont="1" applyFill="1" applyAlignment="1">
      <alignment horizontal="right" vertical="center"/>
    </xf>
    <xf numFmtId="3" fontId="5" fillId="0" borderId="0" xfId="122" quotePrefix="1" applyNumberFormat="1" applyFont="1" applyFill="1" applyAlignment="1">
      <alignment horizontal="right" vertical="center"/>
    </xf>
    <xf numFmtId="3" fontId="19" fillId="0" borderId="0" xfId="122" applyNumberFormat="1" applyFont="1" applyFill="1" applyAlignment="1">
      <alignment vertical="center"/>
    </xf>
    <xf numFmtId="0" fontId="5" fillId="0" borderId="12" xfId="122" applyFont="1" applyFill="1" applyBorder="1" applyAlignment="1">
      <alignment horizontal="right"/>
    </xf>
    <xf numFmtId="0" fontId="5" fillId="0" borderId="0" xfId="122" applyFont="1" applyFill="1" applyAlignment="1">
      <alignment horizontal="right"/>
    </xf>
    <xf numFmtId="0" fontId="4" fillId="0" borderId="0" xfId="121" applyFont="1" applyFill="1"/>
    <xf numFmtId="0" fontId="3" fillId="0" borderId="0" xfId="121" applyFont="1" applyFill="1" applyAlignment="1">
      <alignment vertical="center"/>
    </xf>
    <xf numFmtId="0" fontId="4" fillId="0" borderId="0" xfId="121" applyFont="1" applyFill="1" applyAlignment="1">
      <alignment vertical="center" wrapText="1"/>
    </xf>
    <xf numFmtId="0" fontId="19" fillId="0" borderId="0" xfId="121" applyFont="1" applyFill="1" applyAlignment="1">
      <alignment vertical="center"/>
    </xf>
    <xf numFmtId="0" fontId="5" fillId="0" borderId="0" xfId="121" applyFont="1" applyFill="1" applyBorder="1"/>
    <xf numFmtId="0" fontId="5" fillId="0" borderId="11" xfId="121" applyFont="1" applyFill="1" applyBorder="1" applyAlignment="1">
      <alignment horizontal="right" vertical="top"/>
    </xf>
    <xf numFmtId="0" fontId="5" fillId="0" borderId="11" xfId="121" applyFont="1" applyFill="1" applyBorder="1" applyAlignment="1">
      <alignment horizontal="right" vertical="top" wrapText="1"/>
    </xf>
    <xf numFmtId="0" fontId="19" fillId="0" borderId="0" xfId="121" applyFont="1" applyFill="1"/>
    <xf numFmtId="0" fontId="5" fillId="0" borderId="0" xfId="121" applyFont="1" applyFill="1" applyBorder="1" applyAlignment="1">
      <alignment horizontal="left"/>
    </xf>
    <xf numFmtId="0" fontId="5" fillId="0" borderId="0" xfId="121" applyFont="1" applyFill="1" applyAlignment="1">
      <alignment horizontal="left" vertical="center"/>
    </xf>
    <xf numFmtId="3" fontId="5" fillId="0" borderId="0" xfId="121" applyNumberFormat="1" applyFont="1" applyFill="1" applyAlignment="1">
      <alignment vertical="center"/>
    </xf>
    <xf numFmtId="0" fontId="5" fillId="0" borderId="0" xfId="121" applyFont="1" applyFill="1" applyAlignment="1">
      <alignment vertical="center"/>
    </xf>
    <xf numFmtId="0" fontId="26" fillId="0" borderId="0" xfId="121" applyFont="1" applyFill="1" applyAlignment="1">
      <alignment vertical="center"/>
    </xf>
    <xf numFmtId="0" fontId="6" fillId="0" borderId="0" xfId="121" applyFont="1" applyFill="1" applyAlignment="1">
      <alignment vertical="center"/>
    </xf>
    <xf numFmtId="0" fontId="6" fillId="0" borderId="0" xfId="121" applyFont="1" applyFill="1" applyBorder="1" applyAlignment="1">
      <alignment vertical="center"/>
    </xf>
    <xf numFmtId="0" fontId="4" fillId="0" borderId="0" xfId="129" applyFont="1" applyFill="1" applyBorder="1"/>
    <xf numFmtId="3" fontId="4" fillId="0" borderId="0" xfId="129" applyNumberFormat="1" applyFont="1" applyFill="1" applyBorder="1"/>
    <xf numFmtId="0" fontId="42" fillId="0" borderId="0" xfId="129" applyFont="1" applyFill="1"/>
    <xf numFmtId="0" fontId="4" fillId="0" borderId="0" xfId="129" applyFont="1" applyFill="1"/>
    <xf numFmtId="3" fontId="4" fillId="0" borderId="0" xfId="129" applyNumberFormat="1" applyFont="1" applyFill="1"/>
    <xf numFmtId="49" fontId="3" fillId="0" borderId="0" xfId="129" applyNumberFormat="1" applyFont="1" applyFill="1" applyAlignment="1">
      <alignment vertical="center"/>
    </xf>
    <xf numFmtId="0" fontId="3" fillId="0" borderId="0" xfId="129" applyFont="1" applyFill="1" applyAlignment="1">
      <alignment vertical="center"/>
    </xf>
    <xf numFmtId="3" fontId="3" fillId="0" borderId="0" xfId="129" applyNumberFormat="1" applyFont="1" applyFill="1" applyAlignment="1">
      <alignment vertical="center"/>
    </xf>
    <xf numFmtId="0" fontId="3" fillId="0" borderId="0" xfId="129" applyFont="1" applyFill="1" applyAlignment="1">
      <alignment vertical="center" wrapText="1"/>
    </xf>
    <xf numFmtId="0" fontId="19" fillId="0" borderId="0" xfId="129" applyFont="1" applyFill="1" applyAlignment="1">
      <alignment vertical="center"/>
    </xf>
    <xf numFmtId="49" fontId="5" fillId="0" borderId="12" xfId="122" applyNumberFormat="1" applyFont="1" applyFill="1" applyBorder="1" applyAlignment="1">
      <alignment horizontal="center" wrapText="1"/>
    </xf>
    <xf numFmtId="49" fontId="5" fillId="0" borderId="0" xfId="122" applyNumberFormat="1" applyFont="1" applyFill="1" applyBorder="1" applyAlignment="1">
      <alignment horizontal="center" wrapText="1"/>
    </xf>
    <xf numFmtId="3" fontId="5" fillId="0" borderId="12" xfId="122" applyNumberFormat="1" applyFont="1" applyFill="1" applyBorder="1" applyAlignment="1">
      <alignment horizontal="center"/>
    </xf>
    <xf numFmtId="49" fontId="5" fillId="0" borderId="0" xfId="122" applyNumberFormat="1" applyFont="1" applyFill="1"/>
    <xf numFmtId="49" fontId="5" fillId="0" borderId="10" xfId="122" applyNumberFormat="1" applyFont="1" applyFill="1" applyBorder="1" applyAlignment="1">
      <alignment vertical="center"/>
    </xf>
    <xf numFmtId="3" fontId="5" fillId="0" borderId="10" xfId="122" applyNumberFormat="1" applyFont="1" applyFill="1" applyBorder="1"/>
    <xf numFmtId="0" fontId="5" fillId="0" borderId="12" xfId="122" applyFont="1" applyFill="1" applyBorder="1" applyAlignment="1"/>
    <xf numFmtId="3" fontId="5" fillId="0" borderId="11" xfId="114" applyNumberFormat="1" applyFont="1" applyFill="1" applyBorder="1" applyAlignment="1">
      <alignment horizontal="right" vertical="top" wrapText="1"/>
    </xf>
    <xf numFmtId="3" fontId="5" fillId="0" borderId="11" xfId="114" applyNumberFormat="1" applyFont="1" applyFill="1" applyBorder="1" applyAlignment="1">
      <alignment horizontal="right" vertical="top"/>
    </xf>
    <xf numFmtId="3" fontId="5" fillId="0" borderId="12" xfId="122" applyNumberFormat="1" applyFont="1" applyFill="1" applyBorder="1" applyAlignment="1">
      <alignment horizontal="right" vertical="top"/>
    </xf>
    <xf numFmtId="3" fontId="5" fillId="0" borderId="0" xfId="114" applyNumberFormat="1" applyFont="1" applyFill="1" applyBorder="1" applyAlignment="1">
      <alignment vertical="center" wrapText="1"/>
    </xf>
    <xf numFmtId="3" fontId="5" fillId="0" borderId="0" xfId="114" applyNumberFormat="1" applyFont="1" applyFill="1" applyBorder="1" applyAlignment="1">
      <alignment vertical="center"/>
    </xf>
    <xf numFmtId="49" fontId="5" fillId="0" borderId="0" xfId="129" applyNumberFormat="1" applyFont="1" applyFill="1" applyAlignment="1">
      <alignment horizontal="left" vertical="center"/>
    </xf>
    <xf numFmtId="3" fontId="5" fillId="0" borderId="0" xfId="122" applyNumberFormat="1" applyFont="1" applyFill="1" applyBorder="1" applyAlignment="1">
      <alignment horizontal="left" vertical="center"/>
    </xf>
    <xf numFmtId="3" fontId="5" fillId="0" borderId="0" xfId="129" applyNumberFormat="1" applyFont="1" applyFill="1" applyAlignment="1">
      <alignment horizontal="right" vertical="center"/>
    </xf>
    <xf numFmtId="3" fontId="5" fillId="0" borderId="0" xfId="129" applyNumberFormat="1" applyFont="1" applyFill="1" applyAlignment="1">
      <alignment vertical="center"/>
    </xf>
    <xf numFmtId="3" fontId="6" fillId="0" borderId="0" xfId="122" applyNumberFormat="1" applyFont="1" applyFill="1" applyBorder="1" applyAlignment="1">
      <alignment horizontal="left"/>
    </xf>
    <xf numFmtId="3" fontId="26" fillId="0" borderId="0" xfId="122" applyNumberFormat="1" applyFont="1" applyFill="1" applyBorder="1" applyAlignment="1">
      <alignment horizontal="left" vertical="center"/>
    </xf>
    <xf numFmtId="3" fontId="5" fillId="0" borderId="0" xfId="129" applyNumberFormat="1" applyFont="1" applyFill="1" applyBorder="1" applyAlignment="1">
      <alignment vertical="center"/>
    </xf>
    <xf numFmtId="49" fontId="6" fillId="0" borderId="0" xfId="122" applyNumberFormat="1" applyFont="1" applyFill="1" applyBorder="1" applyAlignment="1">
      <alignment horizontal="left" vertical="center"/>
    </xf>
    <xf numFmtId="3" fontId="6" fillId="0" borderId="0" xfId="129" applyNumberFormat="1" applyFont="1" applyFill="1" applyBorder="1" applyAlignment="1">
      <alignment vertical="center"/>
    </xf>
    <xf numFmtId="49" fontId="6" fillId="0" borderId="12" xfId="122" applyNumberFormat="1" applyFont="1" applyFill="1" applyBorder="1" applyAlignment="1">
      <alignment horizontal="left" vertical="center"/>
    </xf>
    <xf numFmtId="49" fontId="4" fillId="0" borderId="0" xfId="124" applyNumberFormat="1" applyFont="1" applyFill="1" applyBorder="1"/>
    <xf numFmtId="0" fontId="4" fillId="0" borderId="0" xfId="124" applyFont="1" applyFill="1" applyBorder="1"/>
    <xf numFmtId="49" fontId="42" fillId="0" borderId="0" xfId="124" applyNumberFormat="1" applyFont="1" applyFill="1"/>
    <xf numFmtId="0" fontId="4" fillId="0" borderId="0" xfId="124" applyFont="1" applyFill="1"/>
    <xf numFmtId="49" fontId="3" fillId="0" borderId="0" xfId="124" applyNumberFormat="1" applyFont="1" applyFill="1" applyAlignment="1">
      <alignment vertical="center"/>
    </xf>
    <xf numFmtId="0" fontId="3" fillId="0" borderId="0" xfId="124" applyFont="1" applyFill="1" applyAlignment="1">
      <alignment vertical="center"/>
    </xf>
    <xf numFmtId="0" fontId="3" fillId="0" borderId="0" xfId="124" applyFont="1" applyFill="1" applyAlignment="1">
      <alignment vertical="center" wrapText="1"/>
    </xf>
    <xf numFmtId="0" fontId="19" fillId="0" borderId="0" xfId="124" applyFont="1" applyFill="1" applyAlignment="1">
      <alignment vertical="center"/>
    </xf>
    <xf numFmtId="49" fontId="5" fillId="0" borderId="12" xfId="122" applyNumberFormat="1" applyFont="1" applyFill="1" applyBorder="1" applyAlignment="1">
      <alignment horizontal="center"/>
    </xf>
    <xf numFmtId="49" fontId="5" fillId="0" borderId="0" xfId="122" applyNumberFormat="1" applyFont="1" applyFill="1" applyBorder="1"/>
    <xf numFmtId="49" fontId="5" fillId="0" borderId="10" xfId="122" applyNumberFormat="1" applyFont="1" applyFill="1" applyBorder="1"/>
    <xf numFmtId="49" fontId="19" fillId="0" borderId="10" xfId="122" applyNumberFormat="1" applyFont="1" applyFill="1" applyBorder="1" applyAlignment="1">
      <alignment vertical="center"/>
    </xf>
    <xf numFmtId="49" fontId="5" fillId="0" borderId="12" xfId="122" applyNumberFormat="1" applyFont="1" applyFill="1" applyBorder="1" applyAlignment="1">
      <alignment vertical="center"/>
    </xf>
    <xf numFmtId="49" fontId="5" fillId="0" borderId="11" xfId="114" applyNumberFormat="1" applyFont="1" applyFill="1" applyBorder="1" applyAlignment="1">
      <alignment horizontal="right" vertical="top"/>
    </xf>
    <xf numFmtId="49" fontId="19" fillId="0" borderId="12" xfId="122" applyNumberFormat="1" applyFont="1" applyFill="1" applyBorder="1" applyAlignment="1">
      <alignment vertical="top"/>
    </xf>
    <xf numFmtId="49" fontId="5" fillId="0" borderId="0" xfId="122" applyNumberFormat="1" applyFont="1" applyFill="1" applyBorder="1" applyAlignment="1">
      <alignment horizontal="center" vertical="center"/>
    </xf>
    <xf numFmtId="49" fontId="5" fillId="0" borderId="0" xfId="122" applyNumberFormat="1" applyFont="1" applyFill="1" applyBorder="1" applyAlignment="1">
      <alignment vertical="center"/>
    </xf>
    <xf numFmtId="49" fontId="5" fillId="0" borderId="0" xfId="114" applyNumberFormat="1" applyFont="1" applyFill="1" applyBorder="1" applyAlignment="1">
      <alignment vertical="center"/>
    </xf>
    <xf numFmtId="49" fontId="19" fillId="0" borderId="0" xfId="122" applyNumberFormat="1" applyFont="1" applyFill="1" applyBorder="1"/>
    <xf numFmtId="49" fontId="5" fillId="0" borderId="0" xfId="124" applyNumberFormat="1" applyFont="1" applyFill="1" applyAlignment="1">
      <alignment horizontal="left" vertical="center"/>
    </xf>
    <xf numFmtId="3" fontId="6" fillId="0" borderId="12" xfId="124" applyNumberFormat="1" applyFont="1" applyFill="1" applyBorder="1" applyAlignment="1">
      <alignment horizontal="right"/>
    </xf>
    <xf numFmtId="3" fontId="19" fillId="0" borderId="0" xfId="122" applyNumberFormat="1" applyFont="1" applyFill="1" applyBorder="1"/>
    <xf numFmtId="49" fontId="5" fillId="0" borderId="0" xfId="122" applyNumberFormat="1" applyFont="1" applyFill="1" applyBorder="1" applyAlignment="1">
      <alignment horizontal="left" vertical="center"/>
    </xf>
    <xf numFmtId="49" fontId="19" fillId="0" borderId="0" xfId="122" applyNumberFormat="1" applyFont="1" applyFill="1" applyBorder="1" applyAlignment="1">
      <alignment horizontal="left" vertical="center"/>
    </xf>
    <xf numFmtId="49" fontId="19" fillId="0" borderId="0" xfId="122" applyNumberFormat="1" applyFont="1" applyFill="1"/>
    <xf numFmtId="0" fontId="5" fillId="0" borderId="11" xfId="122" applyFont="1" applyFill="1" applyBorder="1" applyAlignment="1">
      <alignment horizontal="left" vertical="center" wrapText="1"/>
    </xf>
    <xf numFmtId="0" fontId="35" fillId="0" borderId="0" xfId="122" applyFont="1" applyFill="1" applyBorder="1" applyAlignment="1">
      <alignment horizontal="left" vertical="center" wrapText="1"/>
    </xf>
    <xf numFmtId="0" fontId="35" fillId="0" borderId="0" xfId="122" applyFont="1" applyFill="1" applyBorder="1" applyAlignment="1">
      <alignment horizontal="right" vertical="top"/>
    </xf>
    <xf numFmtId="0" fontId="35" fillId="0" borderId="0" xfId="122" applyFont="1" applyFill="1" applyBorder="1" applyAlignment="1">
      <alignment horizontal="right" vertical="top" wrapText="1"/>
    </xf>
    <xf numFmtId="167" fontId="5" fillId="0" borderId="0" xfId="122" applyNumberFormat="1" applyFont="1" applyFill="1" applyAlignment="1">
      <alignment horizontal="right" vertical="center"/>
    </xf>
    <xf numFmtId="167" fontId="5" fillId="0" borderId="0" xfId="122" applyNumberFormat="1" applyFont="1" applyFill="1" applyBorder="1" applyAlignment="1">
      <alignment horizontal="right" vertical="center"/>
    </xf>
    <xf numFmtId="167" fontId="6" fillId="0" borderId="0" xfId="122" applyNumberFormat="1" applyFont="1" applyFill="1" applyAlignment="1">
      <alignment horizontal="right" vertical="center"/>
    </xf>
    <xf numFmtId="167" fontId="5" fillId="0" borderId="0" xfId="122" applyNumberFormat="1" applyFont="1" applyFill="1" applyBorder="1" applyAlignment="1">
      <alignment vertical="center"/>
    </xf>
    <xf numFmtId="2" fontId="5" fillId="0" borderId="0" xfId="122" applyNumberFormat="1" applyFont="1" applyFill="1" applyAlignment="1">
      <alignment vertical="center"/>
    </xf>
    <xf numFmtId="0" fontId="37" fillId="0" borderId="0" xfId="129" applyFont="1" applyFill="1"/>
    <xf numFmtId="3" fontId="5" fillId="0" borderId="12" xfId="122" applyNumberFormat="1" applyFont="1" applyFill="1" applyBorder="1" applyAlignment="1">
      <alignment horizontal="right" vertical="top" wrapText="1"/>
    </xf>
    <xf numFmtId="0" fontId="19" fillId="0" borderId="0" xfId="122" applyFont="1" applyFill="1" applyAlignment="1">
      <alignment horizontal="right" vertical="top"/>
    </xf>
    <xf numFmtId="41" fontId="5" fillId="0" borderId="0" xfId="122" applyNumberFormat="1" applyFont="1" applyFill="1" applyAlignment="1">
      <alignment horizontal="right" vertical="center"/>
    </xf>
    <xf numFmtId="49" fontId="6" fillId="0" borderId="0" xfId="114" applyNumberFormat="1" applyFont="1" applyFill="1" applyAlignment="1">
      <alignment vertical="center"/>
    </xf>
    <xf numFmtId="0" fontId="30" fillId="0" borderId="0" xfId="122" applyFont="1" applyFill="1"/>
    <xf numFmtId="0" fontId="6" fillId="0" borderId="12" xfId="122" applyFont="1" applyFill="1" applyBorder="1"/>
    <xf numFmtId="41" fontId="6" fillId="0" borderId="12" xfId="122" applyNumberFormat="1" applyFont="1" applyFill="1" applyBorder="1" applyAlignment="1">
      <alignment vertical="center"/>
    </xf>
    <xf numFmtId="41" fontId="6" fillId="0" borderId="12" xfId="122" applyNumberFormat="1" applyFont="1" applyFill="1" applyBorder="1" applyAlignment="1">
      <alignment horizontal="right" vertical="center"/>
    </xf>
    <xf numFmtId="0" fontId="5" fillId="0" borderId="0" xfId="114" applyNumberFormat="1" applyFont="1" applyFill="1" applyBorder="1" applyAlignment="1"/>
    <xf numFmtId="166" fontId="19" fillId="0" borderId="0" xfId="116" applyNumberFormat="1" applyFont="1" applyFill="1"/>
    <xf numFmtId="0" fontId="5" fillId="0" borderId="0" xfId="122" applyFont="1" applyFill="1" applyAlignment="1">
      <alignment vertical="top"/>
    </xf>
    <xf numFmtId="0" fontId="5" fillId="0" borderId="12" xfId="122" applyFont="1" applyFill="1" applyBorder="1" applyAlignment="1">
      <alignment horizontal="left"/>
    </xf>
    <xf numFmtId="3" fontId="5" fillId="0" borderId="12" xfId="122" applyNumberFormat="1" applyFont="1" applyFill="1" applyBorder="1" applyAlignment="1">
      <alignment horizontal="right" vertical="center"/>
    </xf>
    <xf numFmtId="3" fontId="5" fillId="0" borderId="0" xfId="122" applyNumberFormat="1" applyFont="1" applyFill="1" applyAlignment="1">
      <alignment horizontal="center" vertical="center"/>
    </xf>
    <xf numFmtId="1" fontId="5" fillId="0" borderId="0" xfId="122" applyNumberFormat="1" applyFont="1" applyFill="1"/>
    <xf numFmtId="3" fontId="5" fillId="0" borderId="10" xfId="122" applyNumberFormat="1" applyFont="1" applyFill="1" applyBorder="1" applyAlignment="1">
      <alignment horizontal="centerContinuous" vertical="center"/>
    </xf>
    <xf numFmtId="3" fontId="5" fillId="0" borderId="0" xfId="122" applyNumberFormat="1" applyFont="1" applyFill="1" applyBorder="1" applyAlignment="1">
      <alignment horizontal="center" vertical="center"/>
    </xf>
    <xf numFmtId="3" fontId="5" fillId="0" borderId="0" xfId="122" applyNumberFormat="1" applyFont="1" applyFill="1" applyBorder="1" applyAlignment="1">
      <alignment horizontal="centerContinuous" vertical="center"/>
    </xf>
    <xf numFmtId="3" fontId="6" fillId="0" borderId="12" xfId="122" applyNumberFormat="1" applyFont="1" applyFill="1" applyBorder="1" applyAlignment="1">
      <alignment vertical="center"/>
    </xf>
    <xf numFmtId="3" fontId="6" fillId="0" borderId="12" xfId="122" applyNumberFormat="1" applyFont="1" applyFill="1" applyBorder="1" applyAlignment="1">
      <alignment horizontal="right" vertical="center"/>
    </xf>
    <xf numFmtId="0" fontId="5" fillId="0" borderId="0" xfId="122" applyFont="1" applyFill="1" applyAlignment="1"/>
    <xf numFmtId="0" fontId="5" fillId="0" borderId="10" xfId="122" applyNumberFormat="1" applyFont="1" applyFill="1" applyBorder="1" applyAlignment="1">
      <alignment horizontal="center" vertical="center" wrapText="1"/>
    </xf>
    <xf numFmtId="0" fontId="19" fillId="0" borderId="0" xfId="137" applyNumberFormat="1" applyFont="1" applyFill="1" applyBorder="1" applyAlignment="1"/>
    <xf numFmtId="0" fontId="5" fillId="0" borderId="12" xfId="122" applyNumberFormat="1" applyFont="1" applyFill="1" applyBorder="1" applyAlignment="1">
      <alignment horizontal="right" vertical="center" wrapText="1"/>
    </xf>
    <xf numFmtId="0" fontId="5" fillId="0" borderId="0" xfId="122" applyNumberFormat="1" applyFont="1" applyFill="1" applyBorder="1" applyAlignment="1">
      <alignment horizontal="right" vertical="center" wrapText="1"/>
    </xf>
    <xf numFmtId="0" fontId="5" fillId="0" borderId="0" xfId="122" applyNumberFormat="1" applyFont="1" applyFill="1" applyBorder="1" applyAlignment="1">
      <alignment horizontal="left" vertical="center" wrapText="1"/>
    </xf>
    <xf numFmtId="0" fontId="5" fillId="0" borderId="0" xfId="122" applyNumberFormat="1" applyFont="1" applyFill="1" applyBorder="1" applyAlignment="1">
      <alignment horizontal="right" vertical="top" wrapText="1"/>
    </xf>
    <xf numFmtId="0" fontId="5" fillId="0" borderId="10" xfId="122" applyNumberFormat="1" applyFont="1" applyFill="1" applyBorder="1" applyAlignment="1">
      <alignment horizontal="right" vertical="center" wrapText="1"/>
    </xf>
    <xf numFmtId="0" fontId="5" fillId="0" borderId="10" xfId="122" applyNumberFormat="1" applyFont="1" applyFill="1" applyBorder="1" applyAlignment="1">
      <alignment horizontal="right" vertical="top" wrapText="1"/>
    </xf>
    <xf numFmtId="0" fontId="19" fillId="0" borderId="12" xfId="137" applyNumberFormat="1" applyFont="1" applyFill="1" applyBorder="1" applyAlignment="1"/>
    <xf numFmtId="0" fontId="19" fillId="0" borderId="0" xfId="137" applyNumberFormat="1" applyFont="1" applyFill="1" applyBorder="1" applyAlignment="1">
      <alignment vertical="center"/>
    </xf>
    <xf numFmtId="0" fontId="5" fillId="0" borderId="0" xfId="136" applyFont="1" applyFill="1"/>
    <xf numFmtId="166" fontId="35" fillId="0" borderId="0" xfId="116" applyNumberFormat="1" applyFont="1" applyFill="1"/>
    <xf numFmtId="2" fontId="6" fillId="0" borderId="0" xfId="136" applyNumberFormat="1" applyFont="1" applyFill="1" applyAlignment="1">
      <alignment vertical="center" wrapText="1"/>
    </xf>
    <xf numFmtId="41" fontId="6" fillId="0" borderId="0" xfId="113" applyFont="1" applyFill="1"/>
    <xf numFmtId="2" fontId="5" fillId="0" borderId="0" xfId="136" applyNumberFormat="1" applyFont="1" applyFill="1" applyAlignment="1">
      <alignment vertical="center" wrapText="1"/>
    </xf>
    <xf numFmtId="41" fontId="5" fillId="0" borderId="0" xfId="113" applyFont="1" applyFill="1"/>
    <xf numFmtId="2" fontId="5" fillId="0" borderId="0" xfId="136" applyNumberFormat="1" applyFont="1" applyFill="1" applyBorder="1" applyAlignment="1">
      <alignment vertical="center"/>
    </xf>
    <xf numFmtId="41" fontId="5" fillId="0" borderId="0" xfId="113" applyFont="1" applyFill="1" applyBorder="1"/>
    <xf numFmtId="2" fontId="5" fillId="0" borderId="0" xfId="136" applyNumberFormat="1" applyFont="1" applyFill="1" applyAlignment="1">
      <alignment vertical="center"/>
    </xf>
    <xf numFmtId="2" fontId="5" fillId="0" borderId="0" xfId="136" applyNumberFormat="1" applyFont="1" applyFill="1" applyAlignment="1">
      <alignment horizontal="right" vertical="center"/>
    </xf>
    <xf numFmtId="41" fontId="5" fillId="0" borderId="0" xfId="114" applyFont="1" applyFill="1" applyBorder="1" applyAlignment="1">
      <alignment vertical="center"/>
    </xf>
    <xf numFmtId="0" fontId="5" fillId="0" borderId="10" xfId="122" applyFont="1" applyFill="1" applyBorder="1"/>
    <xf numFmtId="2" fontId="5" fillId="0" borderId="0" xfId="136" applyNumberFormat="1" applyFont="1" applyFill="1" applyBorder="1" applyAlignment="1">
      <alignment horizontal="right" vertical="center" wrapText="1"/>
    </xf>
    <xf numFmtId="0" fontId="5" fillId="0" borderId="12" xfId="136" applyFont="1" applyFill="1" applyBorder="1"/>
    <xf numFmtId="0" fontId="5" fillId="0" borderId="0" xfId="136" applyFont="1" applyFill="1" applyBorder="1"/>
    <xf numFmtId="164" fontId="6" fillId="0" borderId="0" xfId="122" applyNumberFormat="1" applyFont="1" applyFill="1" applyAlignment="1">
      <alignment horizontal="right" vertical="center"/>
    </xf>
    <xf numFmtId="164" fontId="19" fillId="0" borderId="12" xfId="122" applyNumberFormat="1" applyFont="1" applyFill="1" applyBorder="1"/>
    <xf numFmtId="2" fontId="5" fillId="0" borderId="0" xfId="136" applyNumberFormat="1" applyFont="1" applyFill="1"/>
    <xf numFmtId="2" fontId="35" fillId="0" borderId="0" xfId="136" applyNumberFormat="1" applyFont="1" applyFill="1"/>
    <xf numFmtId="1" fontId="5" fillId="0" borderId="0" xfId="122" applyNumberFormat="1" applyFont="1" applyFill="1" applyAlignment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167" fontId="6" fillId="0" borderId="0" xfId="148" applyNumberFormat="1" applyFont="1" applyFill="1" applyAlignment="1">
      <alignment vertical="center"/>
    </xf>
    <xf numFmtId="0" fontId="5" fillId="0" borderId="0" xfId="122" applyFont="1" applyFill="1" applyBorder="1" applyAlignment="1">
      <alignment horizontal="left" wrapText="1"/>
    </xf>
    <xf numFmtId="3" fontId="26" fillId="0" borderId="0" xfId="122" applyNumberFormat="1" applyFont="1" applyFill="1" applyAlignment="1">
      <alignment horizontal="right" vertical="center"/>
    </xf>
    <xf numFmtId="3" fontId="26" fillId="0" borderId="0" xfId="122" applyNumberFormat="1" applyFont="1" applyFill="1" applyBorder="1" applyAlignment="1">
      <alignment horizontal="right" vertical="center"/>
    </xf>
    <xf numFmtId="0" fontId="6" fillId="0" borderId="0" xfId="122" applyFont="1" applyFill="1" applyBorder="1" applyAlignment="1">
      <alignment horizontal="right" vertical="center"/>
    </xf>
    <xf numFmtId="3" fontId="19" fillId="0" borderId="0" xfId="122" applyNumberFormat="1" applyFont="1" applyFill="1" applyAlignment="1">
      <alignment horizontal="right" vertical="center"/>
    </xf>
    <xf numFmtId="0" fontId="5" fillId="0" borderId="0" xfId="138" applyNumberFormat="1" applyFont="1" applyFill="1" applyBorder="1" applyAlignment="1">
      <alignment horizontal="left"/>
    </xf>
    <xf numFmtId="43" fontId="5" fillId="0" borderId="0" xfId="115" applyFont="1" applyFill="1" applyAlignment="1">
      <alignment vertical="center"/>
    </xf>
    <xf numFmtId="43" fontId="5" fillId="0" borderId="0" xfId="115" applyFont="1" applyFill="1" applyAlignment="1">
      <alignment horizontal="right"/>
    </xf>
    <xf numFmtId="43" fontId="5" fillId="0" borderId="0" xfId="115" applyFont="1" applyFill="1"/>
    <xf numFmtId="0" fontId="44" fillId="0" borderId="0" xfId="121" applyFont="1" applyFill="1"/>
    <xf numFmtId="0" fontId="5" fillId="0" borderId="0" xfId="121" applyFont="1" applyFill="1"/>
    <xf numFmtId="0" fontId="4" fillId="0" borderId="0" xfId="121" applyFont="1" applyFill="1" applyAlignment="1">
      <alignment vertical="center"/>
    </xf>
    <xf numFmtId="0" fontId="3" fillId="0" borderId="0" xfId="121" applyFont="1" applyFill="1"/>
    <xf numFmtId="0" fontId="5" fillId="0" borderId="10" xfId="121" applyFont="1" applyFill="1" applyBorder="1" applyAlignment="1">
      <alignment horizontal="center" vertical="center"/>
    </xf>
    <xf numFmtId="0" fontId="5" fillId="0" borderId="12" xfId="121" applyFont="1" applyFill="1" applyBorder="1" applyAlignment="1">
      <alignment horizontal="right" vertical="top" wrapText="1"/>
    </xf>
    <xf numFmtId="0" fontId="5" fillId="0" borderId="0" xfId="121" applyFont="1" applyFill="1" applyAlignment="1">
      <alignment wrapText="1"/>
    </xf>
    <xf numFmtId="164" fontId="5" fillId="0" borderId="0" xfId="121" applyNumberFormat="1" applyFont="1" applyFill="1" applyAlignment="1">
      <alignment horizontal="right" vertical="center"/>
    </xf>
    <xf numFmtId="164" fontId="5" fillId="0" borderId="0" xfId="121" applyNumberFormat="1" applyFont="1" applyFill="1" applyAlignment="1">
      <alignment vertical="center"/>
    </xf>
    <xf numFmtId="0" fontId="5" fillId="0" borderId="0" xfId="121" applyFont="1" applyFill="1" applyAlignment="1">
      <alignment horizontal="left"/>
    </xf>
    <xf numFmtId="164" fontId="5" fillId="0" borderId="0" xfId="121" applyNumberFormat="1" applyFont="1" applyFill="1" applyAlignment="1">
      <alignment horizontal="right"/>
    </xf>
    <xf numFmtId="164" fontId="6" fillId="0" borderId="0" xfId="121" applyNumberFormat="1" applyFont="1" applyFill="1" applyAlignment="1">
      <alignment horizontal="right"/>
    </xf>
    <xf numFmtId="0" fontId="5" fillId="0" borderId="12" xfId="121" applyFont="1" applyFill="1" applyBorder="1"/>
    <xf numFmtId="3" fontId="5" fillId="0" borderId="0" xfId="121" applyNumberFormat="1" applyFont="1" applyFill="1"/>
    <xf numFmtId="164" fontId="5" fillId="0" borderId="0" xfId="121" applyNumberFormat="1" applyFont="1" applyFill="1"/>
    <xf numFmtId="0" fontId="5" fillId="0" borderId="10" xfId="121" applyFont="1" applyFill="1" applyBorder="1" applyAlignment="1">
      <alignment horizontal="centerContinuous"/>
    </xf>
    <xf numFmtId="0" fontId="5" fillId="0" borderId="0" xfId="121" applyFont="1" applyFill="1" applyAlignment="1">
      <alignment horizontal="right"/>
    </xf>
    <xf numFmtId="0" fontId="19" fillId="0" borderId="0" xfId="121" applyFont="1" applyFill="1" applyBorder="1" applyAlignment="1">
      <alignment horizontal="left" vertical="center" wrapText="1"/>
    </xf>
    <xf numFmtId="0" fontId="19" fillId="0" borderId="0" xfId="121" applyFont="1" applyFill="1" applyBorder="1" applyAlignment="1">
      <alignment horizontal="right" vertical="center" wrapText="1"/>
    </xf>
    <xf numFmtId="0" fontId="5" fillId="0" borderId="0" xfId="121" applyFont="1" applyFill="1" applyBorder="1" applyAlignment="1">
      <alignment horizontal="right" vertical="center" wrapText="1"/>
    </xf>
    <xf numFmtId="0" fontId="5" fillId="0" borderId="0" xfId="121" applyFont="1" applyFill="1" applyAlignment="1">
      <alignment horizontal="right" vertical="center"/>
    </xf>
    <xf numFmtId="164" fontId="6" fillId="0" borderId="0" xfId="121" applyNumberFormat="1" applyFont="1" applyFill="1" applyAlignment="1">
      <alignment vertical="center"/>
    </xf>
    <xf numFmtId="164" fontId="26" fillId="0" borderId="0" xfId="121" applyNumberFormat="1" applyFont="1" applyFill="1" applyAlignment="1">
      <alignment vertical="center"/>
    </xf>
    <xf numFmtId="164" fontId="26" fillId="0" borderId="0" xfId="121" applyNumberFormat="1" applyFont="1" applyFill="1" applyAlignment="1">
      <alignment horizontal="right" vertical="center"/>
    </xf>
    <xf numFmtId="164" fontId="6" fillId="0" borderId="0" xfId="121" applyNumberFormat="1" applyFont="1" applyFill="1" applyAlignment="1">
      <alignment horizontal="right" vertical="center"/>
    </xf>
    <xf numFmtId="164" fontId="5" fillId="0" borderId="0" xfId="121" applyNumberFormat="1" applyFont="1" applyFill="1" applyBorder="1" applyAlignment="1">
      <alignment horizontal="right" vertical="center"/>
    </xf>
    <xf numFmtId="164" fontId="5" fillId="0" borderId="0" xfId="121" applyNumberFormat="1" applyFont="1" applyFill="1" applyBorder="1" applyAlignment="1">
      <alignment vertical="center"/>
    </xf>
    <xf numFmtId="164" fontId="5" fillId="0" borderId="0" xfId="122" applyNumberFormat="1" applyFont="1" applyFill="1" applyBorder="1" applyAlignment="1">
      <alignment vertical="top"/>
    </xf>
    <xf numFmtId="164" fontId="5" fillId="0" borderId="0" xfId="122" applyNumberFormat="1" applyFont="1" applyFill="1" applyBorder="1"/>
    <xf numFmtId="0" fontId="5" fillId="0" borderId="12" xfId="135" applyFont="1" applyFill="1" applyBorder="1" applyAlignment="1">
      <alignment horizontal="right" vertical="top" wrapText="1"/>
    </xf>
    <xf numFmtId="0" fontId="5" fillId="0" borderId="12" xfId="135" applyFont="1" applyFill="1" applyBorder="1" applyAlignment="1">
      <alignment horizontal="right" vertical="center" wrapText="1"/>
    </xf>
    <xf numFmtId="0" fontId="5" fillId="0" borderId="0" xfId="122" applyNumberFormat="1" applyFont="1" applyFill="1" applyBorder="1" applyAlignment="1">
      <alignment vertical="center"/>
    </xf>
    <xf numFmtId="164" fontId="5" fillId="0" borderId="0" xfId="122" applyNumberFormat="1" applyFont="1" applyFill="1" applyBorder="1" applyAlignment="1">
      <alignment horizontal="right" vertical="center" wrapText="1"/>
    </xf>
    <xf numFmtId="0" fontId="6" fillId="0" borderId="0" xfId="122" applyNumberFormat="1" applyFont="1" applyFill="1" applyBorder="1" applyAlignment="1">
      <alignment vertical="center"/>
    </xf>
    <xf numFmtId="164" fontId="6" fillId="0" borderId="0" xfId="122" applyNumberFormat="1" applyFont="1" applyFill="1" applyBorder="1" applyAlignment="1">
      <alignment horizontal="right" vertical="center" wrapText="1"/>
    </xf>
    <xf numFmtId="164" fontId="19" fillId="0" borderId="0" xfId="122" applyNumberFormat="1" applyFont="1" applyFill="1"/>
    <xf numFmtId="3" fontId="6" fillId="0" borderId="0" xfId="121" applyNumberFormat="1" applyFont="1" applyFill="1" applyAlignment="1">
      <alignment horizontal="right"/>
    </xf>
    <xf numFmtId="166" fontId="5" fillId="0" borderId="7" xfId="115" applyNumberFormat="1" applyFont="1" applyFill="1" applyBorder="1" applyAlignment="1">
      <alignment horizontal="right"/>
    </xf>
    <xf numFmtId="166" fontId="5" fillId="0" borderId="0" xfId="122" applyNumberFormat="1" applyFont="1" applyFill="1"/>
    <xf numFmtId="166" fontId="6" fillId="0" borderId="7" xfId="115" applyNumberFormat="1" applyFont="1" applyFill="1" applyBorder="1" applyAlignment="1">
      <alignment horizontal="right"/>
    </xf>
    <xf numFmtId="0" fontId="6" fillId="0" borderId="0" xfId="129" applyFont="1" applyFill="1" applyAlignment="1">
      <alignment vertical="center"/>
    </xf>
    <xf numFmtId="0" fontId="6" fillId="0" borderId="0" xfId="129" applyFont="1" applyFill="1" applyAlignment="1">
      <alignment vertical="center" wrapText="1"/>
    </xf>
    <xf numFmtId="0" fontId="5" fillId="0" borderId="0" xfId="129" applyFont="1" applyFill="1" applyAlignment="1">
      <alignment vertical="center"/>
    </xf>
    <xf numFmtId="166" fontId="5" fillId="0" borderId="0" xfId="115" applyNumberFormat="1" applyFont="1" applyFill="1" applyBorder="1" applyAlignment="1">
      <alignment vertical="center"/>
    </xf>
    <xf numFmtId="166" fontId="6" fillId="0" borderId="0" xfId="115" applyNumberFormat="1" applyFont="1" applyFill="1" applyBorder="1" applyAlignment="1">
      <alignment vertical="center"/>
    </xf>
    <xf numFmtId="166" fontId="5" fillId="0" borderId="0" xfId="115" applyNumberFormat="1" applyFont="1" applyFill="1" applyBorder="1" applyAlignment="1">
      <alignment horizontal="right"/>
    </xf>
    <xf numFmtId="3" fontId="6" fillId="0" borderId="0" xfId="122" applyNumberFormat="1" applyFont="1" applyFill="1" applyBorder="1"/>
    <xf numFmtId="169" fontId="6" fillId="0" borderId="0" xfId="115" applyNumberFormat="1" applyFont="1" applyFill="1" applyBorder="1"/>
    <xf numFmtId="49" fontId="6" fillId="0" borderId="0" xfId="129" applyNumberFormat="1" applyFont="1" applyFill="1" applyAlignment="1">
      <alignment horizontal="left" vertical="center"/>
    </xf>
    <xf numFmtId="3" fontId="39" fillId="0" borderId="0" xfId="122" applyNumberFormat="1" applyFont="1" applyFill="1" applyBorder="1" applyAlignment="1">
      <alignment horizontal="left" vertical="center"/>
    </xf>
    <xf numFmtId="0" fontId="41" fillId="0" borderId="14" xfId="97" applyFill="1" applyBorder="1" applyAlignment="1">
      <alignment horizontal="left" vertical="top"/>
    </xf>
    <xf numFmtId="0" fontId="19" fillId="0" borderId="14" xfId="0" applyFont="1" applyFill="1" applyBorder="1" applyAlignment="1">
      <alignment horizontal="left" vertical="top" wrapText="1"/>
    </xf>
    <xf numFmtId="164" fontId="3" fillId="0" borderId="0" xfId="121" applyNumberFormat="1" applyFont="1" applyFill="1" applyAlignment="1">
      <alignment vertical="center"/>
    </xf>
    <xf numFmtId="164" fontId="3" fillId="0" borderId="0" xfId="121" applyNumberFormat="1" applyFont="1" applyFill="1"/>
    <xf numFmtId="164" fontId="4" fillId="0" borderId="0" xfId="121" applyNumberFormat="1" applyFont="1" applyFill="1" applyAlignment="1">
      <alignment vertical="center"/>
    </xf>
    <xf numFmtId="164" fontId="4" fillId="0" borderId="0" xfId="121" applyNumberFormat="1" applyFont="1" applyFill="1"/>
    <xf numFmtId="164" fontId="5" fillId="0" borderId="10" xfId="121" applyNumberFormat="1" applyFont="1" applyFill="1" applyBorder="1" applyAlignment="1">
      <alignment horizontal="centerContinuous" vertical="center"/>
    </xf>
    <xf numFmtId="164" fontId="5" fillId="0" borderId="0" xfId="121" applyNumberFormat="1" applyFont="1" applyFill="1" applyBorder="1" applyAlignment="1">
      <alignment horizontal="center" vertical="center"/>
    </xf>
    <xf numFmtId="164" fontId="5" fillId="0" borderId="0" xfId="121" applyNumberFormat="1" applyFont="1" applyFill="1" applyAlignment="1">
      <alignment horizontal="centerContinuous" vertical="center"/>
    </xf>
    <xf numFmtId="164" fontId="5" fillId="0" borderId="12" xfId="121" applyNumberFormat="1" applyFont="1" applyFill="1" applyBorder="1" applyAlignment="1">
      <alignment horizontal="right" vertical="top" wrapText="1"/>
    </xf>
    <xf numFmtId="164" fontId="5" fillId="0" borderId="12" xfId="121" applyNumberFormat="1" applyFont="1" applyFill="1" applyBorder="1" applyAlignment="1">
      <alignment horizontal="right" vertical="center" wrapText="1"/>
    </xf>
    <xf numFmtId="164" fontId="5" fillId="0" borderId="0" xfId="121" applyNumberFormat="1" applyFont="1" applyFill="1" applyAlignment="1">
      <alignment horizontal="center" vertical="top" wrapText="1"/>
    </xf>
    <xf numFmtId="166" fontId="5" fillId="0" borderId="0" xfId="115" applyNumberFormat="1" applyFont="1" applyFill="1"/>
    <xf numFmtId="1" fontId="5" fillId="0" borderId="0" xfId="121" applyNumberFormat="1" applyFont="1" applyFill="1" applyAlignment="1">
      <alignment horizontal="left" vertical="center"/>
    </xf>
    <xf numFmtId="167" fontId="19" fillId="0" borderId="0" xfId="122" applyNumberFormat="1" applyFont="1" applyFill="1"/>
    <xf numFmtId="0" fontId="4" fillId="0" borderId="0" xfId="0" applyFont="1" applyFill="1" applyBorder="1"/>
    <xf numFmtId="0" fontId="42" fillId="0" borderId="0" xfId="0" applyFont="1" applyFill="1"/>
    <xf numFmtId="0" fontId="4" fillId="0" borderId="0" xfId="0" applyFont="1" applyFill="1"/>
    <xf numFmtId="0" fontId="19" fillId="0" borderId="0" xfId="0" applyFont="1" applyFill="1" applyAlignment="1">
      <alignment vertical="center"/>
    </xf>
    <xf numFmtId="41" fontId="19" fillId="0" borderId="0" xfId="122" applyNumberFormat="1" applyFont="1" applyFill="1"/>
    <xf numFmtId="0" fontId="3" fillId="0" borderId="0" xfId="0" applyFont="1" applyFill="1" applyAlignment="1">
      <alignment vertical="center" wrapText="1"/>
    </xf>
    <xf numFmtId="164" fontId="38" fillId="0" borderId="0" xfId="122" applyNumberFormat="1" applyFont="1" applyFill="1"/>
    <xf numFmtId="164" fontId="35" fillId="0" borderId="0" xfId="122" applyNumberFormat="1" applyFont="1" applyFill="1"/>
    <xf numFmtId="164" fontId="19" fillId="0" borderId="0" xfId="137" applyNumberFormat="1" applyFont="1" applyFill="1" applyBorder="1" applyAlignment="1">
      <alignment vertical="center"/>
    </xf>
    <xf numFmtId="0" fontId="5" fillId="0" borderId="0" xfId="122" applyFont="1" applyFill="1" applyAlignment="1">
      <alignment horizontal="right" vertical="top"/>
    </xf>
    <xf numFmtId="3" fontId="45" fillId="0" borderId="0" xfId="129" applyNumberFormat="1" applyFont="1" applyFill="1" applyAlignment="1">
      <alignment vertical="center"/>
    </xf>
    <xf numFmtId="0" fontId="45" fillId="0" borderId="0" xfId="124" applyFont="1" applyFill="1" applyAlignment="1">
      <alignment vertical="center"/>
    </xf>
    <xf numFmtId="0" fontId="45" fillId="0" borderId="0" xfId="122" applyFont="1" applyFill="1" applyAlignment="1">
      <alignment vertical="center"/>
    </xf>
    <xf numFmtId="0" fontId="45" fillId="0" borderId="0" xfId="129" applyFont="1" applyFill="1" applyAlignment="1">
      <alignment vertical="center"/>
    </xf>
    <xf numFmtId="0" fontId="46" fillId="0" borderId="0" xfId="129" applyFont="1" applyFill="1" applyAlignment="1">
      <alignment vertical="center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/>
    <xf numFmtId="0" fontId="6" fillId="0" borderId="0" xfId="121" applyFont="1" applyFill="1" applyAlignment="1">
      <alignment horizontal="right"/>
    </xf>
    <xf numFmtId="0" fontId="6" fillId="0" borderId="0" xfId="121" applyFont="1" applyFill="1"/>
    <xf numFmtId="164" fontId="5" fillId="0" borderId="0" xfId="121" applyNumberFormat="1" applyFont="1" applyFill="1" applyBorder="1"/>
    <xf numFmtId="164" fontId="44" fillId="0" borderId="0" xfId="121" applyNumberFormat="1" applyFont="1" applyFill="1"/>
    <xf numFmtId="164" fontId="5" fillId="0" borderId="0" xfId="121" applyNumberFormat="1" applyFont="1" applyFill="1" applyBorder="1" applyAlignment="1">
      <alignment horizontal="right" vertical="center" wrapText="1"/>
    </xf>
    <xf numFmtId="3" fontId="6" fillId="0" borderId="0" xfId="129" applyNumberFormat="1" applyFont="1" applyFill="1" applyBorder="1" applyAlignment="1">
      <alignment horizontal="right" vertical="center"/>
    </xf>
    <xf numFmtId="167" fontId="6" fillId="0" borderId="0" xfId="122" applyNumberFormat="1" applyFont="1" applyFill="1" applyBorder="1" applyAlignment="1">
      <alignment horizontal="right" vertical="center"/>
    </xf>
    <xf numFmtId="0" fontId="6" fillId="0" borderId="12" xfId="121" applyFont="1" applyFill="1" applyBorder="1" applyAlignment="1">
      <alignment vertical="center"/>
    </xf>
    <xf numFmtId="0" fontId="30" fillId="0" borderId="0" xfId="122" applyFont="1" applyFill="1" applyBorder="1"/>
    <xf numFmtId="0" fontId="19" fillId="0" borderId="14" xfId="0" applyFont="1" applyFill="1" applyBorder="1" applyAlignment="1">
      <alignment horizontal="left" vertical="top"/>
    </xf>
    <xf numFmtId="166" fontId="19" fillId="0" borderId="0" xfId="137" applyNumberFormat="1" applyFont="1" applyFill="1" applyBorder="1" applyAlignment="1"/>
    <xf numFmtId="0" fontId="5" fillId="0" borderId="0" xfId="122" applyFont="1" applyFill="1" applyAlignment="1">
      <alignment wrapText="1"/>
    </xf>
    <xf numFmtId="166" fontId="5" fillId="0" borderId="0" xfId="115" applyNumberFormat="1" applyFont="1" applyFill="1" applyAlignment="1">
      <alignment horizontal="right"/>
    </xf>
    <xf numFmtId="3" fontId="35" fillId="0" borderId="0" xfId="122" applyNumberFormat="1" applyFont="1" applyFill="1"/>
    <xf numFmtId="0" fontId="5" fillId="0" borderId="11" xfId="122" applyFont="1" applyFill="1" applyBorder="1" applyAlignment="1">
      <alignment horizontal="right" vertical="center"/>
    </xf>
    <xf numFmtId="166" fontId="19" fillId="0" borderId="0" xfId="137" applyNumberFormat="1" applyFont="1" applyFill="1" applyBorder="1" applyAlignment="1">
      <alignment vertical="center"/>
    </xf>
    <xf numFmtId="3" fontId="6" fillId="0" borderId="0" xfId="121" applyNumberFormat="1" applyFont="1" applyFill="1" applyBorder="1" applyAlignment="1">
      <alignment vertical="center"/>
    </xf>
    <xf numFmtId="3" fontId="5" fillId="0" borderId="0" xfId="121" applyNumberFormat="1" applyFont="1" applyFill="1" applyBorder="1" applyAlignment="1">
      <alignment vertical="center"/>
    </xf>
    <xf numFmtId="0" fontId="4" fillId="0" borderId="0" xfId="122" applyFont="1" applyFill="1" applyAlignment="1">
      <alignment horizontal="left" vertical="center" wrapText="1"/>
    </xf>
    <xf numFmtId="49" fontId="5" fillId="0" borderId="0" xfId="122" applyNumberFormat="1" applyFont="1" applyFill="1" applyAlignment="1">
      <alignment horizontal="left" vertical="center"/>
    </xf>
    <xf numFmtId="0" fontId="5" fillId="0" borderId="0" xfId="122" applyFont="1" applyFill="1" applyAlignment="1">
      <alignment horizontal="justify" vertical="center" wrapText="1"/>
    </xf>
    <xf numFmtId="0" fontId="5" fillId="0" borderId="0" xfId="122" applyFont="1" applyFill="1" applyAlignment="1">
      <alignment horizontal="left" vertical="center"/>
    </xf>
    <xf numFmtId="0" fontId="5" fillId="0" borderId="0" xfId="122" applyFont="1" applyFill="1" applyBorder="1" applyAlignment="1">
      <alignment horizontal="left" vertical="center"/>
    </xf>
    <xf numFmtId="0" fontId="5" fillId="0" borderId="0" xfId="122" applyFont="1" applyFill="1" applyBorder="1" applyAlignment="1">
      <alignment horizontal="center" vertical="center"/>
    </xf>
    <xf numFmtId="0" fontId="5" fillId="0" borderId="0" xfId="122" applyFont="1" applyFill="1" applyAlignment="1">
      <alignment horizontal="center" vertical="center"/>
    </xf>
    <xf numFmtId="0" fontId="5" fillId="0" borderId="0" xfId="122" applyFont="1" applyFill="1" applyBorder="1" applyAlignment="1">
      <alignment horizontal="left" vertical="center" wrapText="1"/>
    </xf>
    <xf numFmtId="0" fontId="5" fillId="0" borderId="12" xfId="122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2" fontId="5" fillId="0" borderId="10" xfId="136" applyNumberFormat="1" applyFont="1" applyFill="1" applyBorder="1" applyAlignment="1">
      <alignment horizontal="right" vertical="top" wrapText="1"/>
    </xf>
    <xf numFmtId="2" fontId="5" fillId="0" borderId="12" xfId="136" applyNumberFormat="1" applyFont="1" applyFill="1" applyBorder="1" applyAlignment="1">
      <alignment horizontal="right" vertical="top" wrapText="1"/>
    </xf>
    <xf numFmtId="2" fontId="5" fillId="0" borderId="0" xfId="136" applyNumberFormat="1" applyFont="1" applyFill="1" applyBorder="1" applyAlignment="1">
      <alignment horizontal="right" vertical="top" wrapText="1"/>
    </xf>
    <xf numFmtId="167" fontId="26" fillId="0" borderId="0" xfId="148" applyNumberFormat="1" applyFont="1" applyFill="1" applyAlignment="1">
      <alignment vertical="center"/>
    </xf>
    <xf numFmtId="3" fontId="5" fillId="0" borderId="0" xfId="114" quotePrefix="1" applyNumberFormat="1" applyFont="1" applyFill="1" applyAlignment="1">
      <alignment horizontal="right" vertical="center"/>
    </xf>
    <xf numFmtId="41" fontId="6" fillId="0" borderId="12" xfId="114" applyFont="1" applyFill="1" applyBorder="1" applyAlignment="1">
      <alignment horizontal="right"/>
    </xf>
    <xf numFmtId="1" fontId="19" fillId="0" borderId="0" xfId="122" applyNumberFormat="1" applyFont="1" applyFill="1"/>
    <xf numFmtId="171" fontId="5" fillId="0" borderId="0" xfId="114" applyNumberFormat="1" applyFont="1" applyFill="1" applyBorder="1" applyAlignment="1">
      <alignment horizontal="right" vertical="center"/>
    </xf>
    <xf numFmtId="3" fontId="48" fillId="0" borderId="0" xfId="121" applyNumberFormat="1" applyFont="1"/>
    <xf numFmtId="3" fontId="48" fillId="0" borderId="0" xfId="121" applyNumberFormat="1" applyFont="1" applyBorder="1"/>
    <xf numFmtId="166" fontId="50" fillId="0" borderId="0" xfId="115" applyNumberFormat="1" applyFont="1" applyFill="1" applyBorder="1" applyAlignment="1">
      <alignment horizontal="right"/>
    </xf>
    <xf numFmtId="172" fontId="19" fillId="0" borderId="0" xfId="137" applyNumberFormat="1" applyFont="1" applyFill="1" applyBorder="1" applyAlignment="1"/>
    <xf numFmtId="0" fontId="5" fillId="0" borderId="0" xfId="121" applyFont="1" applyFill="1" applyAlignment="1">
      <alignment horizontal="center" vertical="center"/>
    </xf>
    <xf numFmtId="0" fontId="5" fillId="0" borderId="10" xfId="121" applyFont="1" applyFill="1" applyBorder="1" applyAlignment="1">
      <alignment horizontal="right" vertical="center" wrapText="1"/>
    </xf>
    <xf numFmtId="0" fontId="5" fillId="0" borderId="12" xfId="121" applyFont="1" applyFill="1" applyBorder="1" applyAlignment="1">
      <alignment horizontal="right" vertical="center" wrapText="1"/>
    </xf>
    <xf numFmtId="0" fontId="5" fillId="0" borderId="0" xfId="121" applyFont="1" applyFill="1" applyAlignment="1">
      <alignment horizontal="center" vertical="center" wrapText="1"/>
    </xf>
    <xf numFmtId="164" fontId="32" fillId="0" borderId="0" xfId="135" applyNumberFormat="1" applyFont="1" applyFill="1"/>
    <xf numFmtId="49" fontId="6" fillId="0" borderId="0" xfId="124" applyNumberFormat="1" applyFont="1" applyFill="1" applyAlignment="1">
      <alignment horizontal="left" vertical="center"/>
    </xf>
    <xf numFmtId="49" fontId="30" fillId="0" borderId="12" xfId="122" applyNumberFormat="1" applyFont="1" applyFill="1" applyBorder="1"/>
    <xf numFmtId="0" fontId="19" fillId="0" borderId="0" xfId="0" applyFont="1" applyFill="1" applyAlignment="1">
      <alignment horizontal="left" vertical="top" wrapText="1"/>
    </xf>
    <xf numFmtId="0" fontId="0" fillId="0" borderId="0" xfId="0" applyFill="1"/>
    <xf numFmtId="168" fontId="35" fillId="0" borderId="0" xfId="0" applyNumberFormat="1" applyFont="1" applyFill="1"/>
    <xf numFmtId="3" fontId="38" fillId="0" borderId="0" xfId="0" applyNumberFormat="1" applyFont="1" applyFill="1"/>
    <xf numFmtId="168" fontId="47" fillId="0" borderId="0" xfId="0" applyNumberFormat="1" applyFont="1" applyBorder="1" applyAlignment="1">
      <alignment vertical="top"/>
    </xf>
    <xf numFmtId="168" fontId="47" fillId="0" borderId="0" xfId="0" applyNumberFormat="1" applyFont="1" applyFill="1"/>
    <xf numFmtId="168" fontId="38" fillId="0" borderId="0" xfId="0" applyNumberFormat="1" applyFont="1" applyFill="1"/>
    <xf numFmtId="168" fontId="47" fillId="0" borderId="0" xfId="0" applyNumberFormat="1" applyFont="1" applyFill="1" applyBorder="1" applyAlignment="1">
      <alignment vertical="top"/>
    </xf>
    <xf numFmtId="168" fontId="51" fillId="0" borderId="0" xfId="0" applyNumberFormat="1" applyFont="1" applyFill="1"/>
    <xf numFmtId="168" fontId="51" fillId="0" borderId="0" xfId="0" applyNumberFormat="1" applyFont="1" applyBorder="1" applyAlignment="1">
      <alignment vertical="top"/>
    </xf>
    <xf numFmtId="168" fontId="38" fillId="0" borderId="0" xfId="0" applyNumberFormat="1" applyFont="1" applyFill="1" applyAlignment="1">
      <alignment vertical="top" wrapText="1"/>
    </xf>
    <xf numFmtId="168" fontId="0" fillId="0" borderId="0" xfId="0" applyNumberFormat="1" applyFill="1"/>
    <xf numFmtId="168" fontId="38" fillId="0" borderId="0" xfId="0" applyNumberFormat="1" applyFont="1" applyFill="1" applyBorder="1"/>
    <xf numFmtId="3" fontId="52" fillId="0" borderId="0" xfId="0" applyNumberFormat="1" applyFont="1" applyFill="1" applyBorder="1" applyAlignment="1">
      <alignment vertical="top"/>
    </xf>
    <xf numFmtId="168" fontId="51" fillId="0" borderId="12" xfId="0" applyNumberFormat="1" applyFont="1" applyFill="1" applyBorder="1"/>
    <xf numFmtId="168" fontId="51" fillId="0" borderId="12" xfId="0" applyNumberFormat="1" applyFont="1" applyBorder="1" applyAlignment="1">
      <alignment vertical="top"/>
    </xf>
    <xf numFmtId="168" fontId="38" fillId="0" borderId="12" xfId="0" applyNumberFormat="1" applyFont="1" applyFill="1" applyBorder="1"/>
    <xf numFmtId="3" fontId="0" fillId="0" borderId="0" xfId="0" applyNumberFormat="1"/>
    <xf numFmtId="170" fontId="0" fillId="0" borderId="0" xfId="0" applyNumberFormat="1" applyFill="1" applyBorder="1"/>
    <xf numFmtId="170" fontId="0" fillId="0" borderId="0" xfId="0" applyNumberFormat="1" applyFill="1"/>
    <xf numFmtId="3" fontId="0" fillId="0" borderId="0" xfId="0" applyNumberFormat="1" applyFill="1"/>
    <xf numFmtId="170" fontId="35" fillId="0" borderId="0" xfId="0" applyNumberFormat="1" applyFont="1" applyFill="1"/>
    <xf numFmtId="170" fontId="38" fillId="0" borderId="0" xfId="0" applyNumberFormat="1" applyFont="1" applyFill="1"/>
    <xf numFmtId="4" fontId="0" fillId="0" borderId="0" xfId="0" applyNumberFormat="1" applyFill="1" applyAlignment="1">
      <alignment wrapText="1"/>
    </xf>
    <xf numFmtId="0" fontId="0" fillId="0" borderId="0" xfId="0" applyFill="1" applyBorder="1"/>
    <xf numFmtId="164" fontId="0" fillId="0" borderId="0" xfId="0" applyNumberFormat="1" applyFill="1" applyBorder="1"/>
    <xf numFmtId="164" fontId="0" fillId="0" borderId="0" xfId="0" applyNumberFormat="1"/>
    <xf numFmtId="2" fontId="5" fillId="0" borderId="0" xfId="122" applyNumberFormat="1" applyFont="1" applyFill="1"/>
    <xf numFmtId="0" fontId="5" fillId="0" borderId="0" xfId="122" applyFont="1" applyFill="1" applyBorder="1" applyAlignment="1">
      <alignment vertical="center" wrapText="1"/>
    </xf>
    <xf numFmtId="0" fontId="5" fillId="0" borderId="10" xfId="122" applyFont="1" applyFill="1" applyBorder="1" applyAlignment="1">
      <alignment horizontal="center" vertical="center" wrapText="1"/>
    </xf>
    <xf numFmtId="0" fontId="5" fillId="0" borderId="0" xfId="122" applyFont="1" applyFill="1" applyAlignment="1">
      <alignment horizontal="left" vertical="center"/>
    </xf>
    <xf numFmtId="0" fontId="5" fillId="0" borderId="10" xfId="122" applyFont="1" applyFill="1" applyBorder="1" applyAlignment="1">
      <alignment horizontal="right" vertical="top" wrapText="1"/>
    </xf>
    <xf numFmtId="0" fontId="5" fillId="0" borderId="0" xfId="122" applyFont="1" applyFill="1" applyBorder="1" applyAlignment="1">
      <alignment horizontal="left" vertical="center"/>
    </xf>
    <xf numFmtId="0" fontId="5" fillId="0" borderId="0" xfId="122" applyFont="1" applyFill="1" applyBorder="1" applyAlignment="1">
      <alignment horizontal="center" vertical="center"/>
    </xf>
    <xf numFmtId="0" fontId="5" fillId="0" borderId="12" xfId="122" applyFont="1" applyFill="1" applyBorder="1" applyAlignment="1">
      <alignment horizontal="right" vertical="top" wrapText="1"/>
    </xf>
    <xf numFmtId="0" fontId="5" fillId="0" borderId="0" xfId="122" applyFont="1" applyFill="1" applyBorder="1" applyAlignment="1">
      <alignment horizontal="center" vertical="center" wrapText="1"/>
    </xf>
    <xf numFmtId="0" fontId="5" fillId="0" borderId="0" xfId="122" applyFont="1" applyFill="1" applyBorder="1" applyAlignment="1">
      <alignment horizontal="right" vertical="top" wrapText="1"/>
    </xf>
    <xf numFmtId="164" fontId="5" fillId="0" borderId="0" xfId="122" applyNumberFormat="1" applyFont="1" applyAlignment="1">
      <alignment horizontal="right" vertical="center"/>
    </xf>
    <xf numFmtId="166" fontId="5" fillId="0" borderId="0" xfId="115" applyNumberFormat="1" applyFont="1" applyFill="1" applyAlignment="1">
      <alignment horizontal="right" wrapText="1"/>
    </xf>
    <xf numFmtId="166" fontId="6" fillId="0" borderId="0" xfId="115" applyNumberFormat="1" applyFont="1" applyFill="1" applyAlignment="1">
      <alignment horizontal="right" wrapText="1"/>
    </xf>
    <xf numFmtId="0" fontId="19" fillId="0" borderId="0" xfId="122" applyNumberFormat="1" applyFont="1" applyFill="1" applyBorder="1" applyAlignment="1"/>
    <xf numFmtId="3" fontId="19" fillId="0" borderId="0" xfId="122" applyNumberFormat="1" applyFont="1" applyFill="1" applyBorder="1" applyAlignment="1"/>
    <xf numFmtId="0" fontId="3" fillId="0" borderId="0" xfId="122" applyFont="1" applyFill="1" applyBorder="1" applyAlignment="1">
      <alignment horizontal="left" vertical="center"/>
    </xf>
    <xf numFmtId="0" fontId="19" fillId="0" borderId="0" xfId="122" applyFill="1" applyBorder="1"/>
    <xf numFmtId="3" fontId="4" fillId="0" borderId="0" xfId="122" applyNumberFormat="1" applyFont="1" applyFill="1" applyBorder="1" applyAlignment="1">
      <alignment horizontal="right" vertical="center" shrinkToFit="1"/>
    </xf>
    <xf numFmtId="3" fontId="4" fillId="0" borderId="0" xfId="122" applyNumberFormat="1" applyFont="1" applyFill="1" applyAlignment="1">
      <alignment horizontal="right" vertical="center" shrinkToFit="1"/>
    </xf>
    <xf numFmtId="0" fontId="5" fillId="0" borderId="12" xfId="122" applyFont="1" applyFill="1" applyBorder="1" applyAlignment="1">
      <alignment vertical="center"/>
    </xf>
    <xf numFmtId="3" fontId="5" fillId="0" borderId="12" xfId="122" applyNumberFormat="1" applyFont="1" applyFill="1" applyBorder="1" applyAlignment="1">
      <alignment horizontal="right"/>
    </xf>
    <xf numFmtId="164" fontId="5" fillId="0" borderId="12" xfId="122" applyNumberFormat="1" applyFont="1" applyFill="1" applyBorder="1" applyAlignment="1">
      <alignment vertical="top"/>
    </xf>
    <xf numFmtId="3" fontId="5" fillId="0" borderId="12" xfId="122" applyNumberFormat="1" applyFont="1" applyFill="1" applyBorder="1" applyAlignment="1"/>
    <xf numFmtId="164" fontId="5" fillId="0" borderId="12" xfId="122" applyNumberFormat="1" applyFont="1" applyFill="1" applyBorder="1"/>
    <xf numFmtId="0" fontId="53" fillId="0" borderId="0" xfId="135" applyFont="1" applyFill="1" applyAlignment="1">
      <alignment vertical="center"/>
    </xf>
    <xf numFmtId="0" fontId="53" fillId="0" borderId="0" xfId="135" applyFont="1" applyFill="1"/>
    <xf numFmtId="0" fontId="54" fillId="0" borderId="0" xfId="135" applyFont="1" applyFill="1" applyAlignment="1">
      <alignment vertical="center"/>
    </xf>
    <xf numFmtId="0" fontId="35" fillId="0" borderId="0" xfId="122" applyFont="1" applyFill="1" applyAlignment="1">
      <alignment vertical="center"/>
    </xf>
    <xf numFmtId="167" fontId="5" fillId="0" borderId="0" xfId="148" applyNumberFormat="1" applyFont="1" applyFill="1"/>
    <xf numFmtId="14" fontId="19" fillId="0" borderId="0" xfId="135" applyNumberFormat="1" applyFont="1" applyFill="1" applyAlignment="1">
      <alignment wrapText="1"/>
    </xf>
    <xf numFmtId="167" fontId="32" fillId="0" borderId="0" xfId="0" applyNumberFormat="1" applyFont="1" applyFill="1" applyAlignment="1">
      <alignment vertical="center"/>
    </xf>
    <xf numFmtId="164" fontId="5" fillId="0" borderId="0" xfId="122" applyNumberFormat="1" applyFont="1" applyFill="1" applyBorder="1" applyAlignment="1">
      <alignment vertical="center" wrapText="1"/>
    </xf>
    <xf numFmtId="0" fontId="5" fillId="0" borderId="10" xfId="121" applyFont="1" applyFill="1" applyBorder="1" applyAlignment="1">
      <alignment horizontal="right" vertical="center" wrapText="1"/>
    </xf>
    <xf numFmtId="0" fontId="5" fillId="0" borderId="12" xfId="121" applyFont="1" applyFill="1" applyBorder="1" applyAlignment="1">
      <alignment horizontal="right" vertical="center" wrapText="1"/>
    </xf>
    <xf numFmtId="0" fontId="4" fillId="0" borderId="0" xfId="122" applyFont="1"/>
    <xf numFmtId="0" fontId="42" fillId="0" borderId="0" xfId="122" applyFont="1"/>
    <xf numFmtId="0" fontId="3" fillId="0" borderId="0" xfId="122" applyFont="1" applyAlignment="1">
      <alignment vertical="center"/>
    </xf>
    <xf numFmtId="0" fontId="3" fillId="0" borderId="0" xfId="122" applyFont="1" applyAlignment="1">
      <alignment vertical="center" wrapText="1"/>
    </xf>
    <xf numFmtId="0" fontId="4" fillId="0" borderId="0" xfId="122" applyFont="1" applyAlignment="1">
      <alignment vertical="center" wrapText="1"/>
    </xf>
    <xf numFmtId="0" fontId="19" fillId="0" borderId="0" xfId="122" applyAlignment="1">
      <alignment vertical="center"/>
    </xf>
    <xf numFmtId="0" fontId="3" fillId="0" borderId="12" xfId="122" applyFont="1" applyBorder="1" applyAlignment="1">
      <alignment horizontal="left"/>
    </xf>
    <xf numFmtId="0" fontId="4" fillId="0" borderId="12" xfId="122" applyFont="1" applyBorder="1"/>
    <xf numFmtId="0" fontId="19" fillId="0" borderId="0" xfId="122"/>
    <xf numFmtId="0" fontId="5" fillId="0" borderId="0" xfId="122" applyFont="1" applyAlignment="1">
      <alignment horizontal="center" vertical="center"/>
    </xf>
    <xf numFmtId="0" fontId="5" fillId="0" borderId="0" xfId="122" applyFont="1" applyAlignment="1">
      <alignment vertical="center"/>
    </xf>
    <xf numFmtId="0" fontId="5" fillId="0" borderId="12" xfId="122" applyFont="1" applyBorder="1" applyAlignment="1">
      <alignment horizontal="right" vertical="top"/>
    </xf>
    <xf numFmtId="0" fontId="5" fillId="0" borderId="12" xfId="122" applyFont="1" applyBorder="1" applyAlignment="1">
      <alignment horizontal="right" vertical="top" wrapText="1"/>
    </xf>
    <xf numFmtId="0" fontId="5" fillId="0" borderId="12" xfId="122" applyFont="1" applyBorder="1" applyAlignment="1">
      <alignment vertical="top"/>
    </xf>
    <xf numFmtId="0" fontId="5" fillId="0" borderId="0" xfId="122" applyFont="1" applyAlignment="1">
      <alignment horizontal="left" vertical="center"/>
    </xf>
    <xf numFmtId="0" fontId="5" fillId="0" borderId="0" xfId="122" applyFont="1" applyAlignment="1">
      <alignment horizontal="centerContinuous" vertical="center"/>
    </xf>
    <xf numFmtId="0" fontId="5" fillId="0" borderId="0" xfId="122" applyFont="1" applyAlignment="1">
      <alignment horizontal="right" vertical="center"/>
    </xf>
    <xf numFmtId="0" fontId="5" fillId="0" borderId="0" xfId="122" applyFont="1"/>
    <xf numFmtId="0" fontId="5" fillId="0" borderId="0" xfId="122" applyFont="1" applyAlignment="1" applyProtection="1">
      <alignment horizontal="left" vertical="center"/>
      <protection locked="0"/>
    </xf>
    <xf numFmtId="3" fontId="5" fillId="0" borderId="0" xfId="122" applyNumberFormat="1" applyFont="1" applyProtection="1">
      <protection locked="0"/>
    </xf>
    <xf numFmtId="3" fontId="5" fillId="0" borderId="0" xfId="122" applyNumberFormat="1" applyFont="1" applyAlignment="1">
      <alignment horizontal="right" vertical="center"/>
    </xf>
    <xf numFmtId="0" fontId="5" fillId="0" borderId="0" xfId="122" applyFont="1" applyAlignment="1" applyProtection="1">
      <alignment horizontal="left" vertical="center" wrapText="1"/>
      <protection locked="0"/>
    </xf>
    <xf numFmtId="0" fontId="5" fillId="0" borderId="0" xfId="122" applyFont="1" applyAlignment="1">
      <alignment vertical="center" wrapText="1"/>
    </xf>
    <xf numFmtId="3" fontId="5" fillId="0" borderId="0" xfId="122" applyNumberFormat="1" applyFont="1"/>
    <xf numFmtId="0" fontId="26" fillId="0" borderId="0" xfId="122" applyFont="1" applyAlignment="1" applyProtection="1">
      <alignment horizontal="left" vertical="center"/>
      <protection locked="0"/>
    </xf>
    <xf numFmtId="3" fontId="26" fillId="0" borderId="0" xfId="122" applyNumberFormat="1" applyFont="1" applyProtection="1">
      <protection locked="0"/>
    </xf>
    <xf numFmtId="3" fontId="19" fillId="0" borderId="0" xfId="122" applyNumberFormat="1"/>
    <xf numFmtId="0" fontId="6" fillId="0" borderId="0" xfId="122" applyFont="1" applyAlignment="1">
      <alignment vertical="center"/>
    </xf>
    <xf numFmtId="3" fontId="6" fillId="0" borderId="0" xfId="122" applyNumberFormat="1" applyFont="1"/>
    <xf numFmtId="3" fontId="6" fillId="0" borderId="0" xfId="122" applyNumberFormat="1" applyFont="1" applyAlignment="1">
      <alignment horizontal="right" vertical="center"/>
    </xf>
    <xf numFmtId="0" fontId="6" fillId="0" borderId="0" xfId="122" applyFont="1" applyAlignment="1" applyProtection="1">
      <alignment horizontal="left" vertical="center"/>
      <protection locked="0"/>
    </xf>
    <xf numFmtId="0" fontId="6" fillId="0" borderId="0" xfId="122" applyFont="1" applyAlignment="1">
      <alignment horizontal="left" vertical="center"/>
    </xf>
    <xf numFmtId="0" fontId="26" fillId="0" borderId="0" xfId="122" applyFont="1" applyAlignment="1">
      <alignment horizontal="right" vertical="center"/>
    </xf>
    <xf numFmtId="3" fontId="5" fillId="0" borderId="0" xfId="129" applyNumberFormat="1" applyFont="1" applyProtection="1">
      <protection locked="0"/>
    </xf>
    <xf numFmtId="3" fontId="5" fillId="0" borderId="0" xfId="129" applyNumberFormat="1" applyFont="1"/>
    <xf numFmtId="0" fontId="19" fillId="0" borderId="12" xfId="122" applyBorder="1"/>
    <xf numFmtId="3" fontId="5" fillId="0" borderId="0" xfId="122" applyNumberFormat="1" applyFont="1" applyAlignment="1">
      <alignment horizontal="left" vertical="center"/>
    </xf>
    <xf numFmtId="0" fontId="5" fillId="0" borderId="10" xfId="122" applyFont="1" applyBorder="1" applyAlignment="1">
      <alignment horizontal="center" vertical="center"/>
    </xf>
    <xf numFmtId="0" fontId="5" fillId="0" borderId="10" xfId="122" applyFont="1" applyBorder="1" applyAlignment="1">
      <alignment vertical="center"/>
    </xf>
    <xf numFmtId="0" fontId="30" fillId="0" borderId="0" xfId="122" applyFont="1" applyAlignment="1">
      <alignment vertical="center"/>
    </xf>
    <xf numFmtId="3" fontId="5" fillId="0" borderId="0" xfId="122" applyNumberFormat="1" applyFont="1" applyAlignment="1" applyProtection="1">
      <alignment vertical="center"/>
      <protection locked="0"/>
    </xf>
    <xf numFmtId="3" fontId="19" fillId="0" borderId="0" xfId="122" applyNumberFormat="1" applyAlignment="1">
      <alignment vertical="center"/>
    </xf>
    <xf numFmtId="167" fontId="35" fillId="0" borderId="0" xfId="122" applyNumberFormat="1" applyFont="1" applyAlignment="1">
      <alignment vertical="center"/>
    </xf>
    <xf numFmtId="3" fontId="35" fillId="0" borderId="0" xfId="122" applyNumberFormat="1" applyFont="1" applyAlignment="1">
      <alignment vertical="center"/>
    </xf>
    <xf numFmtId="3" fontId="6" fillId="0" borderId="0" xfId="122" applyNumberFormat="1" applyFont="1" applyAlignment="1">
      <alignment vertical="center"/>
    </xf>
    <xf numFmtId="167" fontId="19" fillId="0" borderId="0" xfId="122" applyNumberFormat="1" applyAlignment="1">
      <alignment vertical="center"/>
    </xf>
    <xf numFmtId="0" fontId="26" fillId="0" borderId="12" xfId="122" applyFont="1" applyBorder="1" applyAlignment="1">
      <alignment horizontal="left"/>
    </xf>
    <xf numFmtId="3" fontId="26" fillId="0" borderId="12" xfId="122" applyNumberFormat="1" applyFont="1" applyBorder="1" applyAlignment="1">
      <alignment horizontal="right"/>
    </xf>
    <xf numFmtId="0" fontId="26" fillId="0" borderId="0" xfId="122" applyFont="1" applyAlignment="1">
      <alignment horizontal="left"/>
    </xf>
    <xf numFmtId="3" fontId="26" fillId="0" borderId="0" xfId="122" applyNumberFormat="1" applyFont="1" applyAlignment="1">
      <alignment horizontal="right"/>
    </xf>
    <xf numFmtId="0" fontId="5" fillId="0" borderId="0" xfId="122" applyFont="1" applyAlignment="1">
      <alignment horizontal="left"/>
    </xf>
    <xf numFmtId="0" fontId="26" fillId="0" borderId="0" xfId="122" applyFont="1"/>
    <xf numFmtId="0" fontId="31" fillId="0" borderId="0" xfId="122" applyFont="1"/>
    <xf numFmtId="0" fontId="3" fillId="0" borderId="0" xfId="122" applyFont="1" applyAlignment="1">
      <alignment horizontal="left"/>
    </xf>
    <xf numFmtId="0" fontId="5" fillId="0" borderId="11" xfId="122" applyFont="1" applyBorder="1" applyAlignment="1">
      <alignment horizontal="right" vertical="top"/>
    </xf>
    <xf numFmtId="0" fontId="5" fillId="0" borderId="11" xfId="122" applyFont="1" applyBorder="1" applyAlignment="1">
      <alignment horizontal="right" vertical="top" wrapText="1"/>
    </xf>
    <xf numFmtId="49" fontId="5" fillId="0" borderId="0" xfId="122" applyNumberFormat="1" applyFont="1" applyAlignment="1">
      <alignment horizontal="left" vertical="center" wrapText="1"/>
    </xf>
    <xf numFmtId="3" fontId="5" fillId="0" borderId="0" xfId="122" applyNumberFormat="1" applyFont="1" applyAlignment="1">
      <alignment vertical="center"/>
    </xf>
    <xf numFmtId="3" fontId="6" fillId="0" borderId="0" xfId="122" applyNumberFormat="1" applyFont="1" applyAlignment="1">
      <alignment horizontal="left" vertical="center"/>
    </xf>
    <xf numFmtId="164" fontId="5" fillId="0" borderId="0" xfId="122" applyNumberFormat="1" applyFont="1" applyAlignment="1">
      <alignment horizontal="left" vertical="center"/>
    </xf>
    <xf numFmtId="167" fontId="5" fillId="0" borderId="0" xfId="122" applyNumberFormat="1" applyFont="1" applyAlignment="1">
      <alignment horizontal="left" vertical="center"/>
    </xf>
    <xf numFmtId="0" fontId="6" fillId="0" borderId="12" xfId="122" applyFont="1" applyBorder="1" applyAlignment="1">
      <alignment horizontal="left" vertical="center"/>
    </xf>
    <xf numFmtId="3" fontId="6" fillId="0" borderId="12" xfId="122" applyNumberFormat="1" applyFont="1" applyBorder="1" applyAlignment="1">
      <alignment horizontal="left" vertical="center"/>
    </xf>
    <xf numFmtId="0" fontId="3" fillId="0" borderId="0" xfId="122" applyFont="1" applyAlignment="1">
      <alignment horizontal="left" vertical="center" wrapText="1"/>
    </xf>
    <xf numFmtId="0" fontId="4" fillId="0" borderId="0" xfId="122" applyFont="1" applyAlignment="1">
      <alignment horizontal="left" vertical="center" wrapText="1"/>
    </xf>
    <xf numFmtId="0" fontId="5" fillId="0" borderId="11" xfId="122" applyFont="1" applyBorder="1" applyAlignment="1">
      <alignment vertical="center" wrapText="1"/>
    </xf>
    <xf numFmtId="0" fontId="19" fillId="0" borderId="0" xfId="122" applyAlignment="1">
      <alignment vertical="center" wrapText="1"/>
    </xf>
    <xf numFmtId="3" fontId="19" fillId="0" borderId="12" xfId="122" applyNumberFormat="1" applyBorder="1"/>
    <xf numFmtId="0" fontId="5" fillId="0" borderId="0" xfId="122" applyFont="1" applyAlignment="1">
      <alignment vertical="top"/>
    </xf>
    <xf numFmtId="0" fontId="19" fillId="0" borderId="0" xfId="122" applyAlignment="1">
      <alignment horizontal="left" vertical="center"/>
    </xf>
    <xf numFmtId="0" fontId="19" fillId="0" borderId="0" xfId="122" applyAlignment="1">
      <alignment vertical="top"/>
    </xf>
    <xf numFmtId="3" fontId="5" fillId="0" borderId="0" xfId="122" applyNumberFormat="1" applyFont="1" applyFill="1" applyBorder="1" applyAlignment="1">
      <alignment horizontal="left" vertical="center" wrapText="1"/>
    </xf>
    <xf numFmtId="49" fontId="5" fillId="0" borderId="0" xfId="122" applyNumberFormat="1" applyFont="1" applyFill="1" applyAlignment="1">
      <alignment horizontal="left" vertical="center"/>
    </xf>
    <xf numFmtId="0" fontId="19" fillId="0" borderId="0" xfId="122" applyFont="1" applyFill="1" applyAlignment="1">
      <alignment wrapText="1"/>
    </xf>
    <xf numFmtId="164" fontId="19" fillId="0" borderId="0" xfId="122" applyNumberFormat="1" applyAlignment="1">
      <alignment vertical="center"/>
    </xf>
    <xf numFmtId="0" fontId="5" fillId="0" borderId="0" xfId="121" applyFont="1" applyFill="1" applyAlignment="1">
      <alignment horizontal="center" vertical="center"/>
    </xf>
    <xf numFmtId="0" fontId="5" fillId="0" borderId="0" xfId="121" applyFont="1" applyFill="1" applyBorder="1" applyAlignment="1">
      <alignment vertical="center"/>
    </xf>
    <xf numFmtId="166" fontId="5" fillId="0" borderId="0" xfId="115" applyNumberFormat="1" applyFont="1" applyFill="1" applyAlignment="1">
      <alignment horizontal="right" vertical="center"/>
    </xf>
    <xf numFmtId="166" fontId="6" fillId="0" borderId="0" xfId="115" applyNumberFormat="1" applyFont="1" applyFill="1" applyAlignment="1">
      <alignment horizontal="right" vertical="center"/>
    </xf>
    <xf numFmtId="0" fontId="5" fillId="0" borderId="0" xfId="122" applyFont="1" applyFill="1" applyBorder="1" applyAlignment="1">
      <alignment vertical="center" wrapText="1"/>
    </xf>
    <xf numFmtId="0" fontId="5" fillId="0" borderId="0" xfId="122" applyFont="1" applyFill="1" applyAlignment="1">
      <alignment horizontal="justify" vertical="center" wrapText="1"/>
    </xf>
    <xf numFmtId="0" fontId="5" fillId="0" borderId="10" xfId="122" applyFont="1" applyFill="1" applyBorder="1" applyAlignment="1">
      <alignment vertical="center" wrapText="1"/>
    </xf>
    <xf numFmtId="0" fontId="6" fillId="0" borderId="12" xfId="122" applyFont="1" applyFill="1" applyBorder="1" applyAlignment="1">
      <alignment vertical="center" wrapText="1"/>
    </xf>
    <xf numFmtId="0" fontId="5" fillId="0" borderId="10" xfId="122" applyFont="1" applyFill="1" applyBorder="1" applyAlignment="1">
      <alignment horizontal="center" vertical="center" wrapText="1"/>
    </xf>
    <xf numFmtId="0" fontId="5" fillId="0" borderId="0" xfId="122" applyFont="1" applyFill="1" applyAlignment="1">
      <alignment horizontal="center" vertical="center" wrapText="1"/>
    </xf>
    <xf numFmtId="0" fontId="4" fillId="0" borderId="0" xfId="122" applyFont="1" applyFill="1" applyAlignment="1">
      <alignment horizontal="left" vertical="center" wrapText="1"/>
    </xf>
    <xf numFmtId="49" fontId="5" fillId="0" borderId="10" xfId="122" applyNumberFormat="1" applyFont="1" applyFill="1" applyBorder="1" applyAlignment="1">
      <alignment vertical="center" wrapText="1"/>
    </xf>
    <xf numFmtId="49" fontId="5" fillId="0" borderId="0" xfId="122" applyNumberFormat="1" applyFont="1" applyFill="1" applyBorder="1" applyAlignment="1">
      <alignment vertical="center" wrapText="1"/>
    </xf>
    <xf numFmtId="0" fontId="5" fillId="0" borderId="10" xfId="122" applyFont="1" applyFill="1" applyBorder="1" applyAlignment="1">
      <alignment horizontal="right" vertical="top" wrapText="1"/>
    </xf>
    <xf numFmtId="0" fontId="19" fillId="0" borderId="12" xfId="122" applyFont="1" applyFill="1" applyBorder="1" applyAlignment="1">
      <alignment horizontal="right" vertical="top" wrapText="1"/>
    </xf>
    <xf numFmtId="0" fontId="5" fillId="0" borderId="0" xfId="122" applyFont="1" applyFill="1" applyAlignment="1">
      <alignment horizontal="left" vertical="center"/>
    </xf>
    <xf numFmtId="49" fontId="5" fillId="0" borderId="12" xfId="122" applyNumberFormat="1" applyFont="1" applyFill="1" applyBorder="1" applyAlignment="1">
      <alignment vertical="center" wrapText="1"/>
    </xf>
    <xf numFmtId="49" fontId="5" fillId="0" borderId="0" xfId="122" applyNumberFormat="1" applyFont="1" applyFill="1" applyBorder="1" applyAlignment="1">
      <alignment horizontal="left" vertical="center" wrapText="1"/>
    </xf>
    <xf numFmtId="0" fontId="5" fillId="0" borderId="10" xfId="122" applyFont="1" applyFill="1" applyBorder="1" applyAlignment="1">
      <alignment horizontal="left" vertical="center" wrapText="1"/>
    </xf>
    <xf numFmtId="0" fontId="5" fillId="0" borderId="12" xfId="122" applyFont="1" applyFill="1" applyBorder="1" applyAlignment="1">
      <alignment horizontal="left" vertical="center" wrapText="1"/>
    </xf>
    <xf numFmtId="0" fontId="5" fillId="0" borderId="11" xfId="122" applyFont="1" applyFill="1" applyBorder="1" applyAlignment="1">
      <alignment horizontal="center" vertical="center"/>
    </xf>
    <xf numFmtId="49" fontId="5" fillId="0" borderId="11" xfId="122" applyNumberFormat="1" applyFont="1" applyFill="1" applyBorder="1" applyAlignment="1">
      <alignment horizontal="center" vertical="center"/>
    </xf>
    <xf numFmtId="0" fontId="5" fillId="0" borderId="0" xfId="122" applyFont="1" applyFill="1" applyBorder="1" applyAlignment="1">
      <alignment horizontal="left" vertical="center"/>
    </xf>
    <xf numFmtId="0" fontId="5" fillId="0" borderId="0" xfId="122" applyFont="1" applyFill="1" applyAlignment="1">
      <alignment horizontal="left" vertical="center" wrapText="1"/>
    </xf>
    <xf numFmtId="0" fontId="5" fillId="0" borderId="10" xfId="121" applyFont="1" applyFill="1" applyBorder="1" applyAlignment="1">
      <alignment horizontal="right" vertical="top" wrapText="1"/>
    </xf>
    <xf numFmtId="0" fontId="5" fillId="0" borderId="12" xfId="121" applyFont="1" applyFill="1" applyBorder="1" applyAlignment="1">
      <alignment horizontal="right" vertical="top" wrapText="1"/>
    </xf>
    <xf numFmtId="0" fontId="5" fillId="0" borderId="10" xfId="121" applyFont="1" applyFill="1" applyBorder="1" applyAlignment="1">
      <alignment horizontal="left" vertical="center" wrapText="1"/>
    </xf>
    <xf numFmtId="0" fontId="5" fillId="0" borderId="12" xfId="121" applyFont="1" applyFill="1" applyBorder="1" applyAlignment="1">
      <alignment horizontal="left" vertical="center" wrapText="1"/>
    </xf>
    <xf numFmtId="0" fontId="5" fillId="0" borderId="11" xfId="121" applyFont="1" applyFill="1" applyBorder="1" applyAlignment="1">
      <alignment horizontal="center" vertical="center"/>
    </xf>
    <xf numFmtId="0" fontId="5" fillId="0" borderId="0" xfId="121" applyFont="1" applyFill="1" applyAlignment="1">
      <alignment horizontal="center" vertical="center"/>
    </xf>
    <xf numFmtId="0" fontId="5" fillId="0" borderId="0" xfId="121" applyFont="1" applyFill="1" applyBorder="1" applyAlignment="1">
      <alignment horizontal="center" vertical="center"/>
    </xf>
    <xf numFmtId="0" fontId="5" fillId="0" borderId="0" xfId="121" applyFont="1" applyFill="1" applyBorder="1" applyAlignment="1">
      <alignment horizontal="right" vertical="top" wrapText="1"/>
    </xf>
    <xf numFmtId="0" fontId="5" fillId="0" borderId="10" xfId="121" applyFont="1" applyFill="1" applyBorder="1" applyAlignment="1">
      <alignment vertical="center"/>
    </xf>
    <xf numFmtId="168" fontId="5" fillId="0" borderId="0" xfId="121" applyNumberFormat="1" applyFont="1" applyFill="1" applyBorder="1" applyAlignment="1">
      <alignment horizontal="center" vertical="center"/>
    </xf>
    <xf numFmtId="0" fontId="5" fillId="0" borderId="0" xfId="122" applyFont="1" applyAlignment="1">
      <alignment horizontal="center" vertical="center"/>
    </xf>
    <xf numFmtId="0" fontId="3" fillId="0" borderId="0" xfId="122" applyFont="1" applyAlignment="1">
      <alignment horizontal="left" vertical="center" wrapText="1"/>
    </xf>
    <xf numFmtId="0" fontId="5" fillId="0" borderId="10" xfId="122" applyFont="1" applyBorder="1" applyAlignment="1">
      <alignment horizontal="left" vertical="center" wrapText="1"/>
    </xf>
    <xf numFmtId="0" fontId="5" fillId="0" borderId="12" xfId="122" applyFont="1" applyBorder="1" applyAlignment="1">
      <alignment horizontal="left" vertical="center"/>
    </xf>
    <xf numFmtId="0" fontId="5" fillId="0" borderId="12" xfId="122" applyFont="1" applyBorder="1" applyAlignment="1">
      <alignment horizontal="center" vertical="center"/>
    </xf>
    <xf numFmtId="0" fontId="4" fillId="0" borderId="0" xfId="122" applyFont="1" applyAlignment="1">
      <alignment horizontal="left" vertical="center" wrapText="1"/>
    </xf>
    <xf numFmtId="0" fontId="5" fillId="0" borderId="11" xfId="122" applyFont="1" applyBorder="1" applyAlignment="1">
      <alignment horizontal="center" vertical="center"/>
    </xf>
    <xf numFmtId="0" fontId="5" fillId="0" borderId="0" xfId="122" applyFont="1" applyAlignment="1">
      <alignment horizontal="left" vertical="center"/>
    </xf>
    <xf numFmtId="0" fontId="5" fillId="0" borderId="10" xfId="122" applyFont="1" applyBorder="1" applyAlignment="1">
      <alignment horizontal="left" vertical="center"/>
    </xf>
    <xf numFmtId="0" fontId="5" fillId="0" borderId="11" xfId="122" applyFont="1" applyBorder="1" applyAlignment="1">
      <alignment horizontal="center" vertical="center" wrapText="1"/>
    </xf>
    <xf numFmtId="0" fontId="5" fillId="0" borderId="11" xfId="122" applyFont="1" applyBorder="1" applyAlignment="1">
      <alignment horizontal="center" vertical="top"/>
    </xf>
    <xf numFmtId="0" fontId="5" fillId="0" borderId="0" xfId="122" applyFont="1" applyAlignment="1">
      <alignment horizontal="left" vertical="center" wrapText="1"/>
    </xf>
    <xf numFmtId="0" fontId="5" fillId="0" borderId="0" xfId="122" applyFont="1" applyAlignment="1">
      <alignment horizontal="left" vertical="top" wrapText="1"/>
    </xf>
    <xf numFmtId="0" fontId="19" fillId="0" borderId="0" xfId="135" applyFont="1" applyFill="1" applyAlignment="1">
      <alignment horizontal="center" wrapText="1"/>
    </xf>
    <xf numFmtId="3" fontId="5" fillId="0" borderId="0" xfId="135" applyNumberFormat="1" applyFont="1" applyFill="1" applyAlignment="1">
      <alignment horizontal="center" vertical="center"/>
    </xf>
    <xf numFmtId="0" fontId="3" fillId="0" borderId="0" xfId="122" applyFont="1" applyFill="1" applyAlignment="1">
      <alignment horizontal="left" vertical="center" wrapText="1"/>
    </xf>
    <xf numFmtId="0" fontId="5" fillId="0" borderId="10" xfId="135" applyFont="1" applyFill="1" applyBorder="1" applyAlignment="1">
      <alignment horizontal="left" vertical="center" wrapText="1"/>
    </xf>
    <xf numFmtId="0" fontId="5" fillId="0" borderId="12" xfId="135" applyFont="1" applyFill="1" applyBorder="1" applyAlignment="1">
      <alignment horizontal="left" vertical="center" wrapText="1"/>
    </xf>
    <xf numFmtId="0" fontId="5" fillId="0" borderId="11" xfId="135" applyFont="1" applyFill="1" applyBorder="1" applyAlignment="1">
      <alignment horizontal="center" vertical="center"/>
    </xf>
    <xf numFmtId="0" fontId="5" fillId="0" borderId="11" xfId="135" applyFont="1" applyFill="1" applyBorder="1" applyAlignment="1">
      <alignment vertical="center"/>
    </xf>
    <xf numFmtId="0" fontId="5" fillId="0" borderId="12" xfId="122" applyFont="1" applyFill="1" applyBorder="1" applyAlignment="1">
      <alignment horizontal="right" vertical="top" wrapText="1"/>
    </xf>
    <xf numFmtId="0" fontId="5" fillId="0" borderId="0" xfId="122" applyFont="1" applyFill="1" applyBorder="1" applyAlignment="1">
      <alignment horizontal="center" vertical="center" wrapText="1"/>
    </xf>
    <xf numFmtId="0" fontId="5" fillId="0" borderId="0" xfId="122" applyFont="1" applyFill="1" applyBorder="1" applyAlignment="1">
      <alignment horizontal="center" vertical="center"/>
    </xf>
    <xf numFmtId="0" fontId="5" fillId="0" borderId="12" xfId="122" applyFont="1" applyFill="1" applyBorder="1" applyAlignment="1">
      <alignment horizontal="center" vertical="center"/>
    </xf>
    <xf numFmtId="0" fontId="3" fillId="0" borderId="0" xfId="121" applyFont="1" applyFill="1" applyAlignment="1">
      <alignment horizontal="left" vertical="center" wrapText="1"/>
    </xf>
    <xf numFmtId="0" fontId="5" fillId="0" borderId="10" xfId="121" applyFont="1" applyFill="1" applyBorder="1" applyAlignment="1">
      <alignment horizontal="right" vertical="center" wrapText="1"/>
    </xf>
    <xf numFmtId="0" fontId="5" fillId="0" borderId="12" xfId="121" applyFont="1" applyFill="1" applyBorder="1" applyAlignment="1">
      <alignment horizontal="right" vertical="center" wrapText="1"/>
    </xf>
    <xf numFmtId="0" fontId="5" fillId="0" borderId="0" xfId="121" applyFont="1" applyFill="1" applyAlignment="1">
      <alignment horizontal="center" vertical="center" wrapText="1"/>
    </xf>
    <xf numFmtId="0" fontId="19" fillId="0" borderId="12" xfId="121" applyFont="1" applyFill="1" applyBorder="1" applyAlignment="1">
      <alignment horizontal="left" vertical="center" wrapText="1"/>
    </xf>
    <xf numFmtId="0" fontId="19" fillId="0" borderId="11" xfId="121" applyFont="1" applyFill="1" applyBorder="1" applyAlignment="1">
      <alignment horizontal="center"/>
    </xf>
    <xf numFmtId="164" fontId="3" fillId="0" borderId="0" xfId="121" applyNumberFormat="1" applyFont="1" applyFill="1" applyAlignment="1">
      <alignment horizontal="left" vertical="center" wrapText="1"/>
    </xf>
    <xf numFmtId="164" fontId="5" fillId="0" borderId="10" xfId="121" applyNumberFormat="1" applyFont="1" applyFill="1" applyBorder="1" applyAlignment="1">
      <alignment horizontal="left" vertical="center" wrapText="1"/>
    </xf>
    <xf numFmtId="164" fontId="5" fillId="0" borderId="0" xfId="121" applyNumberFormat="1" applyFont="1" applyFill="1" applyBorder="1" applyAlignment="1">
      <alignment horizontal="left" vertical="center" wrapText="1"/>
    </xf>
    <xf numFmtId="164" fontId="5" fillId="0" borderId="12" xfId="121" applyNumberFormat="1" applyFont="1" applyFill="1" applyBorder="1" applyAlignment="1">
      <alignment horizontal="left" vertical="center" wrapText="1"/>
    </xf>
    <xf numFmtId="164" fontId="5" fillId="0" borderId="11" xfId="121" applyNumberFormat="1" applyFont="1" applyFill="1" applyBorder="1" applyAlignment="1">
      <alignment horizontal="center" vertical="center"/>
    </xf>
    <xf numFmtId="3" fontId="5" fillId="0" borderId="0" xfId="122" applyNumberFormat="1" applyFont="1" applyFill="1" applyBorder="1" applyAlignment="1">
      <alignment horizontal="left" vertical="center" wrapText="1"/>
    </xf>
    <xf numFmtId="49" fontId="5" fillId="0" borderId="0" xfId="122" applyNumberFormat="1" applyFont="1" applyFill="1" applyAlignment="1">
      <alignment horizontal="left" vertical="center"/>
    </xf>
    <xf numFmtId="49" fontId="5" fillId="0" borderId="0" xfId="122" applyNumberFormat="1" applyFont="1" applyFill="1" applyAlignment="1">
      <alignment horizontal="justify" vertical="center" wrapText="1"/>
    </xf>
    <xf numFmtId="0" fontId="3" fillId="0" borderId="0" xfId="129" applyFont="1" applyFill="1" applyAlignment="1">
      <alignment horizontal="left" vertical="center" wrapText="1"/>
    </xf>
    <xf numFmtId="0" fontId="4" fillId="0" borderId="0" xfId="129" applyFont="1" applyFill="1" applyAlignment="1">
      <alignment horizontal="left" vertical="center" wrapText="1"/>
    </xf>
    <xf numFmtId="49" fontId="5" fillId="0" borderId="10" xfId="122" applyNumberFormat="1" applyFont="1" applyFill="1" applyBorder="1" applyAlignment="1">
      <alignment horizontal="left" vertical="center"/>
    </xf>
    <xf numFmtId="49" fontId="5" fillId="0" borderId="12" xfId="122" applyNumberFormat="1" applyFont="1" applyFill="1" applyBorder="1" applyAlignment="1">
      <alignment horizontal="left" vertical="center"/>
    </xf>
    <xf numFmtId="3" fontId="5" fillId="0" borderId="11" xfId="114" applyNumberFormat="1" applyFont="1" applyFill="1" applyBorder="1" applyAlignment="1">
      <alignment horizontal="center" vertical="center"/>
    </xf>
    <xf numFmtId="3" fontId="5" fillId="0" borderId="10" xfId="122" applyNumberFormat="1" applyFont="1" applyFill="1" applyBorder="1" applyAlignment="1">
      <alignment horizontal="left" vertical="center" wrapText="1"/>
    </xf>
    <xf numFmtId="3" fontId="5" fillId="0" borderId="0" xfId="122" applyNumberFormat="1" applyFont="1" applyFill="1" applyBorder="1" applyAlignment="1">
      <alignment horizontal="left" vertical="justify" wrapText="1"/>
    </xf>
    <xf numFmtId="0" fontId="3" fillId="0" borderId="0" xfId="124" applyFont="1" applyFill="1" applyAlignment="1">
      <alignment horizontal="left" vertical="center" wrapText="1"/>
    </xf>
    <xf numFmtId="0" fontId="4" fillId="0" borderId="0" xfId="124" applyFont="1" applyFill="1" applyAlignment="1">
      <alignment horizontal="left" vertical="center" wrapText="1"/>
    </xf>
    <xf numFmtId="49" fontId="5" fillId="0" borderId="11" xfId="114" applyNumberFormat="1" applyFont="1" applyFill="1" applyBorder="1" applyAlignment="1">
      <alignment horizontal="center" vertical="center"/>
    </xf>
    <xf numFmtId="0" fontId="5" fillId="0" borderId="12" xfId="122" applyFont="1" applyFill="1" applyBorder="1" applyAlignment="1">
      <alignment wrapText="1"/>
    </xf>
    <xf numFmtId="166" fontId="5" fillId="0" borderId="10" xfId="116" applyNumberFormat="1" applyFont="1" applyFill="1" applyBorder="1" applyAlignment="1">
      <alignment horizontal="right" vertical="top" wrapText="1"/>
    </xf>
    <xf numFmtId="166" fontId="5" fillId="0" borderId="12" xfId="116" applyNumberFormat="1" applyFont="1" applyFill="1" applyBorder="1" applyAlignment="1">
      <alignment horizontal="right" vertical="top"/>
    </xf>
    <xf numFmtId="0" fontId="5" fillId="0" borderId="11" xfId="122" applyFont="1" applyFill="1" applyBorder="1" applyAlignment="1">
      <alignment horizontal="center" vertical="top" wrapText="1"/>
    </xf>
    <xf numFmtId="0" fontId="5" fillId="0" borderId="10" xfId="122" applyFont="1" applyFill="1" applyBorder="1" applyAlignment="1">
      <alignment horizontal="left" vertical="center"/>
    </xf>
    <xf numFmtId="0" fontId="5" fillId="0" borderId="12" xfId="122" applyFont="1" applyFill="1" applyBorder="1" applyAlignment="1">
      <alignment horizontal="left" vertical="center"/>
    </xf>
    <xf numFmtId="0" fontId="5" fillId="0" borderId="0" xfId="122" applyFont="1" applyFill="1" applyBorder="1" applyAlignment="1">
      <alignment horizontal="right" vertical="top" wrapText="1"/>
    </xf>
    <xf numFmtId="0" fontId="5" fillId="0" borderId="12" xfId="122" applyFont="1" applyFill="1" applyBorder="1" applyAlignment="1">
      <alignment horizontal="center" vertical="top"/>
    </xf>
    <xf numFmtId="0" fontId="19" fillId="0" borderId="0" xfId="122" applyFont="1" applyFill="1" applyAlignment="1">
      <alignment horizontal="left" vertical="center"/>
    </xf>
    <xf numFmtId="0" fontId="19" fillId="0" borderId="12" xfId="122" applyFont="1" applyFill="1" applyBorder="1" applyAlignment="1">
      <alignment horizontal="left" vertical="center"/>
    </xf>
    <xf numFmtId="3" fontId="5" fillId="0" borderId="11" xfId="122" applyNumberFormat="1" applyFont="1" applyFill="1" applyBorder="1" applyAlignment="1">
      <alignment horizontal="center" vertical="center"/>
    </xf>
    <xf numFmtId="3" fontId="19" fillId="0" borderId="11" xfId="122" applyNumberFormat="1" applyFont="1" applyFill="1" applyBorder="1" applyAlignment="1">
      <alignment horizontal="center" vertical="center"/>
    </xf>
    <xf numFmtId="3" fontId="5" fillId="0" borderId="12" xfId="122" applyNumberFormat="1" applyFont="1" applyFill="1" applyBorder="1" applyAlignment="1">
      <alignment horizontal="center" vertical="center"/>
    </xf>
    <xf numFmtId="0" fontId="5" fillId="0" borderId="0" xfId="138" applyNumberFormat="1" applyFont="1" applyFill="1" applyBorder="1" applyAlignment="1">
      <alignment horizontal="left" vertical="center" wrapText="1"/>
    </xf>
    <xf numFmtId="0" fontId="19" fillId="0" borderId="0" xfId="122" applyFont="1" applyFill="1" applyAlignment="1">
      <alignment vertical="center" wrapText="1"/>
    </xf>
    <xf numFmtId="0" fontId="5" fillId="0" borderId="10" xfId="122" applyNumberFormat="1" applyFont="1" applyFill="1" applyBorder="1" applyAlignment="1">
      <alignment horizontal="left" vertical="center" wrapText="1"/>
    </xf>
    <xf numFmtId="0" fontId="5" fillId="0" borderId="12" xfId="122" applyNumberFormat="1" applyFont="1" applyFill="1" applyBorder="1" applyAlignment="1">
      <alignment horizontal="left" vertical="center" wrapText="1"/>
    </xf>
    <xf numFmtId="0" fontId="5" fillId="0" borderId="11" xfId="12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2" fontId="5" fillId="0" borderId="10" xfId="136" applyNumberFormat="1" applyFont="1" applyFill="1" applyBorder="1" applyAlignment="1">
      <alignment horizontal="left" vertical="center" wrapText="1"/>
    </xf>
    <xf numFmtId="2" fontId="5" fillId="0" borderId="12" xfId="136" applyNumberFormat="1" applyFont="1" applyFill="1" applyBorder="1" applyAlignment="1">
      <alignment horizontal="left" vertical="center" wrapText="1"/>
    </xf>
    <xf numFmtId="2" fontId="5" fillId="0" borderId="10" xfId="136" applyNumberFormat="1" applyFont="1" applyFill="1" applyBorder="1" applyAlignment="1">
      <alignment horizontal="right" vertical="top" wrapText="1"/>
    </xf>
    <xf numFmtId="2" fontId="5" fillId="0" borderId="12" xfId="136" applyNumberFormat="1" applyFont="1" applyFill="1" applyBorder="1" applyAlignment="1">
      <alignment horizontal="right" vertical="top" wrapText="1"/>
    </xf>
    <xf numFmtId="2" fontId="5" fillId="0" borderId="11" xfId="136" applyNumberFormat="1" applyFont="1" applyFill="1" applyBorder="1" applyAlignment="1">
      <alignment horizontal="center" vertical="top"/>
    </xf>
    <xf numFmtId="2" fontId="5" fillId="0" borderId="10" xfId="136" applyNumberFormat="1" applyFont="1" applyFill="1" applyBorder="1" applyAlignment="1">
      <alignment horizontal="left" vertical="center"/>
    </xf>
    <xf numFmtId="2" fontId="5" fillId="0" borderId="0" xfId="136" applyNumberFormat="1" applyFont="1" applyFill="1" applyBorder="1" applyAlignment="1">
      <alignment horizontal="left" vertical="center"/>
    </xf>
    <xf numFmtId="2" fontId="5" fillId="0" borderId="0" xfId="136" applyNumberFormat="1" applyFont="1" applyFill="1" applyBorder="1" applyAlignment="1">
      <alignment horizontal="right" vertical="top" wrapText="1"/>
    </xf>
    <xf numFmtId="0" fontId="19" fillId="0" borderId="0" xfId="0" applyFont="1" applyFill="1" applyBorder="1" applyAlignment="1">
      <alignment horizontal="right" vertical="top" wrapText="1"/>
    </xf>
    <xf numFmtId="0" fontId="43" fillId="25" borderId="0" xfId="123" applyFont="1" applyFill="1" applyAlignment="1">
      <alignment horizontal="left" vertical="center"/>
    </xf>
    <xf numFmtId="0" fontId="43" fillId="25" borderId="0" xfId="123" applyFont="1" applyFill="1" applyAlignment="1">
      <alignment horizontal="center" vertical="top"/>
    </xf>
    <xf numFmtId="0" fontId="55" fillId="25" borderId="0" xfId="123" applyFont="1" applyFill="1" applyAlignment="1">
      <alignment horizontal="center" vertical="top"/>
    </xf>
    <xf numFmtId="0" fontId="55" fillId="25" borderId="0" xfId="123" applyFont="1" applyFill="1" applyAlignment="1">
      <alignment horizontal="left"/>
    </xf>
    <xf numFmtId="0" fontId="4" fillId="0" borderId="0" xfId="123" applyFont="1"/>
  </cellXfs>
  <cellStyles count="164">
    <cellStyle name="20% - Accent1" xfId="1" xr:uid="{00000000-0005-0000-0000-000000000000}"/>
    <cellStyle name="20% - Accent1 2" xfId="2" xr:uid="{00000000-0005-0000-0000-000001000000}"/>
    <cellStyle name="20% - Accent1 2 2" xfId="3" xr:uid="{00000000-0005-0000-0000-000002000000}"/>
    <cellStyle name="20% - Accent1 3" xfId="4" xr:uid="{00000000-0005-0000-0000-000003000000}"/>
    <cellStyle name="20% - Accent2" xfId="5" xr:uid="{00000000-0005-0000-0000-000004000000}"/>
    <cellStyle name="20% - Accent2 2" xfId="6" xr:uid="{00000000-0005-0000-0000-000005000000}"/>
    <cellStyle name="20% - Accent2 2 2" xfId="7" xr:uid="{00000000-0005-0000-0000-000006000000}"/>
    <cellStyle name="20% - Accent2 3" xfId="8" xr:uid="{00000000-0005-0000-0000-000007000000}"/>
    <cellStyle name="20% - Accent3" xfId="9" xr:uid="{00000000-0005-0000-0000-000008000000}"/>
    <cellStyle name="20% - Accent3 2" xfId="10" xr:uid="{00000000-0005-0000-0000-000009000000}"/>
    <cellStyle name="20% - Accent3 2 2" xfId="11" xr:uid="{00000000-0005-0000-0000-00000A000000}"/>
    <cellStyle name="20% - Accent3 3" xfId="12" xr:uid="{00000000-0005-0000-0000-00000B000000}"/>
    <cellStyle name="20% - Accent4" xfId="13" xr:uid="{00000000-0005-0000-0000-00000C000000}"/>
    <cellStyle name="20% - Accent4 2" xfId="14" xr:uid="{00000000-0005-0000-0000-00000D000000}"/>
    <cellStyle name="20% - Accent4 2 2" xfId="15" xr:uid="{00000000-0005-0000-0000-00000E000000}"/>
    <cellStyle name="20% - Accent4 3" xfId="16" xr:uid="{00000000-0005-0000-0000-00000F000000}"/>
    <cellStyle name="20% - Accent5" xfId="17" xr:uid="{00000000-0005-0000-0000-000010000000}"/>
    <cellStyle name="20% - Accent5 2" xfId="18" xr:uid="{00000000-0005-0000-0000-000011000000}"/>
    <cellStyle name="20% - Accent5 2 2" xfId="19" xr:uid="{00000000-0005-0000-0000-000012000000}"/>
    <cellStyle name="20% - Accent5 3" xfId="20" xr:uid="{00000000-0005-0000-0000-000013000000}"/>
    <cellStyle name="20% - Accent6" xfId="21" xr:uid="{00000000-0005-0000-0000-000014000000}"/>
    <cellStyle name="20% - Accent6 2" xfId="22" xr:uid="{00000000-0005-0000-0000-000015000000}"/>
    <cellStyle name="20% - Accent6 2 2" xfId="23" xr:uid="{00000000-0005-0000-0000-000016000000}"/>
    <cellStyle name="20% - Accent6 3" xfId="24" xr:uid="{00000000-0005-0000-0000-000017000000}"/>
    <cellStyle name="20% - Colore 1 2" xfId="25" xr:uid="{00000000-0005-0000-0000-000018000000}"/>
    <cellStyle name="20% - Colore 1 2 2" xfId="26" xr:uid="{00000000-0005-0000-0000-000019000000}"/>
    <cellStyle name="20% - Colore 2 2" xfId="27" xr:uid="{00000000-0005-0000-0000-00001A000000}"/>
    <cellStyle name="20% - Colore 2 2 2" xfId="28" xr:uid="{00000000-0005-0000-0000-00001B000000}"/>
    <cellStyle name="20% - Colore 3 2" xfId="29" xr:uid="{00000000-0005-0000-0000-00001C000000}"/>
    <cellStyle name="20% - Colore 3 2 2" xfId="30" xr:uid="{00000000-0005-0000-0000-00001D000000}"/>
    <cellStyle name="20% - Colore 4 2" xfId="31" xr:uid="{00000000-0005-0000-0000-00001E000000}"/>
    <cellStyle name="20% - Colore 4 2 2" xfId="32" xr:uid="{00000000-0005-0000-0000-00001F000000}"/>
    <cellStyle name="20% - Colore 5 2" xfId="33" xr:uid="{00000000-0005-0000-0000-000020000000}"/>
    <cellStyle name="20% - Colore 5 2 2" xfId="34" xr:uid="{00000000-0005-0000-0000-000021000000}"/>
    <cellStyle name="20% - Colore 6 2" xfId="35" xr:uid="{00000000-0005-0000-0000-000022000000}"/>
    <cellStyle name="20% - Colore 6 2 2" xfId="36" xr:uid="{00000000-0005-0000-0000-000023000000}"/>
    <cellStyle name="40% - Accent1" xfId="37" xr:uid="{00000000-0005-0000-0000-000024000000}"/>
    <cellStyle name="40% - Accent1 2" xfId="38" xr:uid="{00000000-0005-0000-0000-000025000000}"/>
    <cellStyle name="40% - Accent1 2 2" xfId="39" xr:uid="{00000000-0005-0000-0000-000026000000}"/>
    <cellStyle name="40% - Accent1 3" xfId="40" xr:uid="{00000000-0005-0000-0000-000027000000}"/>
    <cellStyle name="40% - Accent2" xfId="41" xr:uid="{00000000-0005-0000-0000-000028000000}"/>
    <cellStyle name="40% - Accent2 2" xfId="42" xr:uid="{00000000-0005-0000-0000-000029000000}"/>
    <cellStyle name="40% - Accent2 2 2" xfId="43" xr:uid="{00000000-0005-0000-0000-00002A000000}"/>
    <cellStyle name="40% - Accent2 3" xfId="44" xr:uid="{00000000-0005-0000-0000-00002B000000}"/>
    <cellStyle name="40% - Accent3" xfId="45" xr:uid="{00000000-0005-0000-0000-00002C000000}"/>
    <cellStyle name="40% - Accent3 2" xfId="46" xr:uid="{00000000-0005-0000-0000-00002D000000}"/>
    <cellStyle name="40% - Accent3 2 2" xfId="47" xr:uid="{00000000-0005-0000-0000-00002E000000}"/>
    <cellStyle name="40% - Accent3 3" xfId="48" xr:uid="{00000000-0005-0000-0000-00002F000000}"/>
    <cellStyle name="40% - Accent4" xfId="49" xr:uid="{00000000-0005-0000-0000-000030000000}"/>
    <cellStyle name="40% - Accent4 2" xfId="50" xr:uid="{00000000-0005-0000-0000-000031000000}"/>
    <cellStyle name="40% - Accent4 2 2" xfId="51" xr:uid="{00000000-0005-0000-0000-000032000000}"/>
    <cellStyle name="40% - Accent4 3" xfId="52" xr:uid="{00000000-0005-0000-0000-000033000000}"/>
    <cellStyle name="40% - Accent5" xfId="53" xr:uid="{00000000-0005-0000-0000-000034000000}"/>
    <cellStyle name="40% - Accent5 2" xfId="54" xr:uid="{00000000-0005-0000-0000-000035000000}"/>
    <cellStyle name="40% - Accent5 2 2" xfId="55" xr:uid="{00000000-0005-0000-0000-000036000000}"/>
    <cellStyle name="40% - Accent5 3" xfId="56" xr:uid="{00000000-0005-0000-0000-000037000000}"/>
    <cellStyle name="40% - Accent6" xfId="57" xr:uid="{00000000-0005-0000-0000-000038000000}"/>
    <cellStyle name="40% - Accent6 2" xfId="58" xr:uid="{00000000-0005-0000-0000-000039000000}"/>
    <cellStyle name="40% - Accent6 2 2" xfId="59" xr:uid="{00000000-0005-0000-0000-00003A000000}"/>
    <cellStyle name="40% - Accent6 3" xfId="60" xr:uid="{00000000-0005-0000-0000-00003B000000}"/>
    <cellStyle name="40% - Colore 1 2" xfId="61" xr:uid="{00000000-0005-0000-0000-00003C000000}"/>
    <cellStyle name="40% - Colore 1 2 2" xfId="62" xr:uid="{00000000-0005-0000-0000-00003D000000}"/>
    <cellStyle name="40% - Colore 2 2" xfId="63" xr:uid="{00000000-0005-0000-0000-00003E000000}"/>
    <cellStyle name="40% - Colore 2 2 2" xfId="64" xr:uid="{00000000-0005-0000-0000-00003F000000}"/>
    <cellStyle name="40% - Colore 3 2" xfId="65" xr:uid="{00000000-0005-0000-0000-000040000000}"/>
    <cellStyle name="40% - Colore 3 2 2" xfId="66" xr:uid="{00000000-0005-0000-0000-000041000000}"/>
    <cellStyle name="40% - Colore 4 2" xfId="67" xr:uid="{00000000-0005-0000-0000-000042000000}"/>
    <cellStyle name="40% - Colore 4 2 2" xfId="68" xr:uid="{00000000-0005-0000-0000-000043000000}"/>
    <cellStyle name="40% - Colore 5 2" xfId="69" xr:uid="{00000000-0005-0000-0000-000044000000}"/>
    <cellStyle name="40% - Colore 5 2 2" xfId="70" xr:uid="{00000000-0005-0000-0000-000045000000}"/>
    <cellStyle name="40% - Colore 6 2" xfId="71" xr:uid="{00000000-0005-0000-0000-000046000000}"/>
    <cellStyle name="40% - Colore 6 2 2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Colore 1 2" xfId="79" xr:uid="{00000000-0005-0000-0000-00004E000000}"/>
    <cellStyle name="60% - Colore 2 2" xfId="80" xr:uid="{00000000-0005-0000-0000-00004F000000}"/>
    <cellStyle name="60% - Colore 3 2" xfId="81" xr:uid="{00000000-0005-0000-0000-000050000000}"/>
    <cellStyle name="60% - Colore 4 2" xfId="82" xr:uid="{00000000-0005-0000-0000-000051000000}"/>
    <cellStyle name="60% - Colore 5 2" xfId="83" xr:uid="{00000000-0005-0000-0000-000052000000}"/>
    <cellStyle name="60% - Colore 6 2" xfId="84" xr:uid="{00000000-0005-0000-0000-000053000000}"/>
    <cellStyle name="Accent1" xfId="85" xr:uid="{00000000-0005-0000-0000-000054000000}"/>
    <cellStyle name="Accent2" xfId="86" xr:uid="{00000000-0005-0000-0000-000055000000}"/>
    <cellStyle name="Accent3" xfId="87" xr:uid="{00000000-0005-0000-0000-000056000000}"/>
    <cellStyle name="Accent4" xfId="88" xr:uid="{00000000-0005-0000-0000-000057000000}"/>
    <cellStyle name="Accent5" xfId="89" xr:uid="{00000000-0005-0000-0000-000058000000}"/>
    <cellStyle name="Accent6" xfId="90" xr:uid="{00000000-0005-0000-0000-000059000000}"/>
    <cellStyle name="Bad" xfId="91" xr:uid="{00000000-0005-0000-0000-00005A000000}"/>
    <cellStyle name="Calcolo 2" xfId="92" xr:uid="{00000000-0005-0000-0000-00005B000000}"/>
    <cellStyle name="Calculation" xfId="93" xr:uid="{00000000-0005-0000-0000-00005C000000}"/>
    <cellStyle name="Cella collegata 2" xfId="94" xr:uid="{00000000-0005-0000-0000-00005D000000}"/>
    <cellStyle name="Cella da controllare 2" xfId="95" xr:uid="{00000000-0005-0000-0000-00005E000000}"/>
    <cellStyle name="Check Cell" xfId="96" xr:uid="{00000000-0005-0000-0000-00005F000000}"/>
    <cellStyle name="Collegamento ipertestuale" xfId="97" builtinId="8"/>
    <cellStyle name="Colore 1 2" xfId="98" xr:uid="{00000000-0005-0000-0000-000061000000}"/>
    <cellStyle name="Colore 2 2" xfId="99" xr:uid="{00000000-0005-0000-0000-000062000000}"/>
    <cellStyle name="Colore 3 2" xfId="100" xr:uid="{00000000-0005-0000-0000-000063000000}"/>
    <cellStyle name="Colore 4 2" xfId="101" xr:uid="{00000000-0005-0000-0000-000064000000}"/>
    <cellStyle name="Colore 5 2" xfId="102" xr:uid="{00000000-0005-0000-0000-000065000000}"/>
    <cellStyle name="Colore 6 2" xfId="103" xr:uid="{00000000-0005-0000-0000-000066000000}"/>
    <cellStyle name="Explanatory Text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" xfId="110" xr:uid="{00000000-0005-0000-0000-00006D000000}"/>
    <cellStyle name="Input 2" xfId="111" xr:uid="{00000000-0005-0000-0000-00006E000000}"/>
    <cellStyle name="Linked Cell" xfId="112" xr:uid="{00000000-0005-0000-0000-00006F000000}"/>
    <cellStyle name="Migliaia [0] 2" xfId="113" xr:uid="{00000000-0005-0000-0000-000070000000}"/>
    <cellStyle name="Migliaia [0] 2 2" xfId="114" xr:uid="{00000000-0005-0000-0000-000071000000}"/>
    <cellStyle name="Migliaia 2" xfId="115" xr:uid="{00000000-0005-0000-0000-000072000000}"/>
    <cellStyle name="Migliaia 2 2" xfId="116" xr:uid="{00000000-0005-0000-0000-000073000000}"/>
    <cellStyle name="Neutral" xfId="117" xr:uid="{00000000-0005-0000-0000-000074000000}"/>
    <cellStyle name="Neutrale 2" xfId="118" xr:uid="{00000000-0005-0000-0000-000075000000}"/>
    <cellStyle name="Normale" xfId="0" builtinId="0"/>
    <cellStyle name="Normale 10" xfId="119" xr:uid="{00000000-0005-0000-0000-000077000000}"/>
    <cellStyle name="Normale 11" xfId="120" xr:uid="{00000000-0005-0000-0000-000078000000}"/>
    <cellStyle name="Normale 12" xfId="163" xr:uid="{00000000-0005-0000-0000-000079000000}"/>
    <cellStyle name="Normale 2" xfId="121" xr:uid="{00000000-0005-0000-0000-00007A000000}"/>
    <cellStyle name="Normale 2 2" xfId="122" xr:uid="{00000000-0005-0000-0000-00007B000000}"/>
    <cellStyle name="Normale 2 2 2" xfId="123" xr:uid="{00000000-0005-0000-0000-00007C000000}"/>
    <cellStyle name="Normale 2 3" xfId="162" xr:uid="{00000000-0005-0000-0000-00007D000000}"/>
    <cellStyle name="Normale 2_C20F" xfId="124" xr:uid="{00000000-0005-0000-0000-00007E000000}"/>
    <cellStyle name="Normale 3" xfId="125" xr:uid="{00000000-0005-0000-0000-00007F000000}"/>
    <cellStyle name="Normale 3 2" xfId="126" xr:uid="{00000000-0005-0000-0000-000080000000}"/>
    <cellStyle name="Normale 3 2 2" xfId="127" xr:uid="{00000000-0005-0000-0000-000081000000}"/>
    <cellStyle name="Normale 4" xfId="128" xr:uid="{00000000-0005-0000-0000-000082000000}"/>
    <cellStyle name="Normale 4 2" xfId="129" xr:uid="{00000000-0005-0000-0000-000083000000}"/>
    <cellStyle name="Normale 5" xfId="130" xr:uid="{00000000-0005-0000-0000-000084000000}"/>
    <cellStyle name="Normale 6" xfId="131" xr:uid="{00000000-0005-0000-0000-000085000000}"/>
    <cellStyle name="Normale 7" xfId="132" xr:uid="{00000000-0005-0000-0000-000086000000}"/>
    <cellStyle name="Normale 8" xfId="133" xr:uid="{00000000-0005-0000-0000-000087000000}"/>
    <cellStyle name="Normale 9" xfId="134" xr:uid="{00000000-0005-0000-0000-000088000000}"/>
    <cellStyle name="Normale_19.9" xfId="135" xr:uid="{00000000-0005-0000-0000-000089000000}"/>
    <cellStyle name="Normale_ASI2011" xfId="136" xr:uid="{00000000-0005-0000-0000-00008A000000}"/>
    <cellStyle name="Normale_Tav.6&amp;Fig.7-Avia_paoc_paesi_europei_pax" xfId="137" xr:uid="{00000000-0005-0000-0000-00008B000000}"/>
    <cellStyle name="Normale_Tav.6&amp;Fig.7-Avia_paoc_paesi_europei_pax 2" xfId="138" xr:uid="{00000000-0005-0000-0000-00008C000000}"/>
    <cellStyle name="Nota 2" xfId="139" xr:uid="{00000000-0005-0000-0000-00008D000000}"/>
    <cellStyle name="Nota 2 2" xfId="140" xr:uid="{00000000-0005-0000-0000-00008E000000}"/>
    <cellStyle name="Note" xfId="141" xr:uid="{00000000-0005-0000-0000-00008F000000}"/>
    <cellStyle name="Note 2" xfId="142" xr:uid="{00000000-0005-0000-0000-000090000000}"/>
    <cellStyle name="Note 2 2" xfId="143" xr:uid="{00000000-0005-0000-0000-000091000000}"/>
    <cellStyle name="Note 3" xfId="144" xr:uid="{00000000-0005-0000-0000-000092000000}"/>
    <cellStyle name="Nuovo" xfId="145" xr:uid="{00000000-0005-0000-0000-000093000000}"/>
    <cellStyle name="Output 2" xfId="146" xr:uid="{00000000-0005-0000-0000-000094000000}"/>
    <cellStyle name="Percentuale 2" xfId="147" xr:uid="{00000000-0005-0000-0000-000095000000}"/>
    <cellStyle name="Percentuale 2 2" xfId="148" xr:uid="{00000000-0005-0000-0000-000096000000}"/>
    <cellStyle name="Testo avviso 2" xfId="149" xr:uid="{00000000-0005-0000-0000-000097000000}"/>
    <cellStyle name="Testo descrittivo 2" xfId="150" xr:uid="{00000000-0005-0000-0000-000098000000}"/>
    <cellStyle name="Title" xfId="151" xr:uid="{00000000-0005-0000-0000-000099000000}"/>
    <cellStyle name="Titolo 1 2" xfId="152" xr:uid="{00000000-0005-0000-0000-00009A000000}"/>
    <cellStyle name="Titolo 2 2" xfId="153" xr:uid="{00000000-0005-0000-0000-00009B000000}"/>
    <cellStyle name="Titolo 3 2" xfId="154" xr:uid="{00000000-0005-0000-0000-00009C000000}"/>
    <cellStyle name="Titolo 4 2" xfId="155" xr:uid="{00000000-0005-0000-0000-00009D000000}"/>
    <cellStyle name="Titolo 5" xfId="156" xr:uid="{00000000-0005-0000-0000-00009E000000}"/>
    <cellStyle name="Total" xfId="157" xr:uid="{00000000-0005-0000-0000-00009F000000}"/>
    <cellStyle name="Totale 2" xfId="158" xr:uid="{00000000-0005-0000-0000-0000A0000000}"/>
    <cellStyle name="Valore non valido 2" xfId="159" xr:uid="{00000000-0005-0000-0000-0000A1000000}"/>
    <cellStyle name="Valore valido 2" xfId="160" xr:uid="{00000000-0005-0000-0000-0000A2000000}"/>
    <cellStyle name="Warning Text" xfId="161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2</xdr:col>
      <xdr:colOff>828675</xdr:colOff>
      <xdr:row>2</xdr:row>
      <xdr:rowOff>180975</xdr:rowOff>
    </xdr:to>
    <xdr:pic>
      <xdr:nvPicPr>
        <xdr:cNvPr id="29960" name="Banner">
          <a:extLst>
            <a:ext uri="{FF2B5EF4-FFF2-40B4-BE49-F238E27FC236}">
              <a16:creationId xmlns:a16="http://schemas.microsoft.com/office/drawing/2014/main" id="{00000000-0008-0000-0000-0000087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333375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13</xdr:col>
      <xdr:colOff>345498</xdr:colOff>
      <xdr:row>2</xdr:row>
      <xdr:rowOff>156441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C305E71F-CB6E-4857-A0B5-0E7AB696E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0"/>
          <a:ext cx="5831898" cy="4675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6350</xdr:rowOff>
    </xdr:from>
    <xdr:to>
      <xdr:col>15</xdr:col>
      <xdr:colOff>238125</xdr:colOff>
      <xdr:row>3</xdr:row>
      <xdr:rowOff>6350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350"/>
          <a:ext cx="58388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171450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66675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8</xdr:col>
      <xdr:colOff>314325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8324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8</xdr:col>
      <xdr:colOff>381000</xdr:colOff>
      <xdr:row>3</xdr:row>
      <xdr:rowOff>38100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58293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314325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6</xdr:col>
      <xdr:colOff>558466</xdr:colOff>
      <xdr:row>3</xdr:row>
      <xdr:rowOff>57150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657225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9</xdr:col>
      <xdr:colOff>28575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1054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11</xdr:col>
      <xdr:colOff>38100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8420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1175" cy="485775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7</xdr:col>
      <xdr:colOff>238125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845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6</xdr:col>
      <xdr:colOff>304800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8420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285750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590550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523875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6</xdr:col>
      <xdr:colOff>177306</xdr:colOff>
      <xdr:row>3</xdr:row>
      <xdr:rowOff>17145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5921516" cy="493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523875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523875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BALBO\norina.salamone\Downloads\FIGURA%2020.6%20Dati%20%20O%20%20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20.1"/>
      <sheetName val="20.1-dati"/>
      <sheetName val="20.2"/>
      <sheetName val="20.2- dati"/>
      <sheetName val="20.3"/>
      <sheetName val="20.3-dati"/>
      <sheetName val="20.4"/>
      <sheetName val="20.4 - dati"/>
      <sheetName val="20.5"/>
      <sheetName val="20.5 - dati"/>
      <sheetName val="20.6"/>
      <sheetName val="20.6 - dati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1.54296875" style="354" customWidth="1"/>
    <col min="2" max="2" width="60.81640625" style="404" customWidth="1"/>
    <col min="3" max="3" width="15" style="354" customWidth="1"/>
    <col min="4" max="10" width="9.1796875" style="354"/>
    <col min="11" max="16384" width="9.1796875" style="355"/>
  </cols>
  <sheetData>
    <row r="1" spans="1:5" ht="12" customHeight="1" x14ac:dyDescent="0.25"/>
    <row r="2" spans="1:5" ht="12" customHeight="1" x14ac:dyDescent="0.25"/>
    <row r="3" spans="1:5" ht="25" customHeight="1" x14ac:dyDescent="0.25"/>
    <row r="4" spans="1:5" s="655" customFormat="1" ht="25" customHeight="1" x14ac:dyDescent="0.25">
      <c r="A4" s="651" t="s">
        <v>365</v>
      </c>
      <c r="B4" s="652"/>
      <c r="C4" s="651"/>
      <c r="D4" s="653"/>
      <c r="E4" s="654"/>
    </row>
    <row r="5" spans="1:5" ht="10.5" customHeight="1" x14ac:dyDescent="0.25"/>
    <row r="6" spans="1:5" ht="40" customHeight="1" x14ac:dyDescent="0.25">
      <c r="A6" s="324" t="s">
        <v>2</v>
      </c>
      <c r="B6" s="325" t="s">
        <v>445</v>
      </c>
      <c r="C6" s="365" t="s">
        <v>524</v>
      </c>
    </row>
    <row r="7" spans="1:5" ht="40" customHeight="1" x14ac:dyDescent="0.25">
      <c r="A7" s="324" t="s">
        <v>14</v>
      </c>
      <c r="B7" s="325" t="s">
        <v>454</v>
      </c>
      <c r="C7" s="365" t="s">
        <v>524</v>
      </c>
    </row>
    <row r="8" spans="1:5" ht="40" customHeight="1" x14ac:dyDescent="0.25">
      <c r="A8" s="324" t="s">
        <v>23</v>
      </c>
      <c r="B8" s="325" t="s">
        <v>449</v>
      </c>
      <c r="C8" s="365" t="s">
        <v>524</v>
      </c>
    </row>
    <row r="9" spans="1:5" ht="40" customHeight="1" x14ac:dyDescent="0.25">
      <c r="A9" s="324" t="s">
        <v>25</v>
      </c>
      <c r="B9" s="325" t="s">
        <v>455</v>
      </c>
      <c r="C9" s="365" t="s">
        <v>524</v>
      </c>
    </row>
    <row r="10" spans="1:5" ht="40" customHeight="1" x14ac:dyDescent="0.25">
      <c r="A10" s="324" t="s">
        <v>180</v>
      </c>
      <c r="B10" s="325" t="s">
        <v>181</v>
      </c>
      <c r="C10" s="365" t="s">
        <v>525</v>
      </c>
    </row>
    <row r="11" spans="1:5" ht="40" customHeight="1" x14ac:dyDescent="0.25">
      <c r="A11" s="324" t="s">
        <v>59</v>
      </c>
      <c r="B11" s="325" t="s">
        <v>450</v>
      </c>
      <c r="C11" s="365" t="s">
        <v>514</v>
      </c>
    </row>
    <row r="12" spans="1:5" ht="40" customHeight="1" x14ac:dyDescent="0.25">
      <c r="A12" s="324" t="s">
        <v>113</v>
      </c>
      <c r="B12" s="325" t="s">
        <v>451</v>
      </c>
      <c r="C12" s="365" t="s">
        <v>514</v>
      </c>
    </row>
    <row r="13" spans="1:5" ht="40" customHeight="1" x14ac:dyDescent="0.25">
      <c r="A13" s="324" t="s">
        <v>143</v>
      </c>
      <c r="B13" s="325" t="s">
        <v>446</v>
      </c>
      <c r="C13" s="365" t="s">
        <v>537</v>
      </c>
    </row>
    <row r="14" spans="1:5" ht="40" customHeight="1" x14ac:dyDescent="0.25">
      <c r="A14" s="324" t="s">
        <v>147</v>
      </c>
      <c r="B14" s="325" t="s">
        <v>148</v>
      </c>
      <c r="C14" s="365" t="s">
        <v>525</v>
      </c>
    </row>
    <row r="15" spans="1:5" ht="40" customHeight="1" x14ac:dyDescent="0.25">
      <c r="A15" s="324" t="s">
        <v>166</v>
      </c>
      <c r="B15" s="325" t="s">
        <v>447</v>
      </c>
      <c r="C15" s="365" t="s">
        <v>525</v>
      </c>
    </row>
    <row r="16" spans="1:5" ht="40" customHeight="1" x14ac:dyDescent="0.25">
      <c r="A16" s="324" t="s">
        <v>360</v>
      </c>
      <c r="B16" s="325" t="s">
        <v>361</v>
      </c>
      <c r="C16" s="365" t="s">
        <v>525</v>
      </c>
    </row>
    <row r="17" spans="1:3" ht="40" customHeight="1" x14ac:dyDescent="0.25">
      <c r="A17" s="324" t="s">
        <v>362</v>
      </c>
      <c r="B17" s="325" t="s">
        <v>442</v>
      </c>
      <c r="C17" s="365" t="s">
        <v>525</v>
      </c>
    </row>
    <row r="18" spans="1:3" ht="40" customHeight="1" x14ac:dyDescent="0.25">
      <c r="A18" s="324" t="s">
        <v>363</v>
      </c>
      <c r="B18" s="325" t="s">
        <v>364</v>
      </c>
      <c r="C18" s="365" t="s">
        <v>525</v>
      </c>
    </row>
    <row r="19" spans="1:3" ht="40" customHeight="1" x14ac:dyDescent="0.25">
      <c r="A19" s="324" t="s">
        <v>195</v>
      </c>
      <c r="B19" s="325" t="s">
        <v>452</v>
      </c>
      <c r="C19" s="365" t="s">
        <v>514</v>
      </c>
    </row>
    <row r="20" spans="1:3" ht="40" customHeight="1" x14ac:dyDescent="0.25">
      <c r="A20" s="324" t="s">
        <v>243</v>
      </c>
      <c r="B20" s="325" t="s">
        <v>453</v>
      </c>
      <c r="C20" s="365" t="s">
        <v>514</v>
      </c>
    </row>
    <row r="21" spans="1:3" ht="40" customHeight="1" x14ac:dyDescent="0.25">
      <c r="A21" s="324" t="s">
        <v>253</v>
      </c>
      <c r="B21" s="325" t="s">
        <v>254</v>
      </c>
      <c r="C21" s="365" t="s">
        <v>537</v>
      </c>
    </row>
    <row r="22" spans="1:3" ht="40" customHeight="1" x14ac:dyDescent="0.25">
      <c r="A22" s="324" t="s">
        <v>258</v>
      </c>
      <c r="B22" s="325" t="s">
        <v>259</v>
      </c>
      <c r="C22" s="365" t="s">
        <v>514</v>
      </c>
    </row>
    <row r="23" spans="1:3" ht="40" customHeight="1" x14ac:dyDescent="0.25">
      <c r="A23" s="324" t="s">
        <v>299</v>
      </c>
      <c r="B23" s="325" t="s">
        <v>300</v>
      </c>
      <c r="C23" s="365" t="s">
        <v>538</v>
      </c>
    </row>
    <row r="24" spans="1:3" ht="40" customHeight="1" x14ac:dyDescent="0.25">
      <c r="A24" s="324" t="s">
        <v>304</v>
      </c>
      <c r="B24" s="325" t="s">
        <v>448</v>
      </c>
      <c r="C24" s="365" t="s">
        <v>514</v>
      </c>
    </row>
    <row r="25" spans="1:3" ht="40" customHeight="1" x14ac:dyDescent="0.25">
      <c r="A25" s="324" t="s">
        <v>313</v>
      </c>
      <c r="B25" s="325" t="s">
        <v>460</v>
      </c>
      <c r="C25" s="365" t="s">
        <v>524</v>
      </c>
    </row>
    <row r="26" spans="1:3" ht="40" customHeight="1" x14ac:dyDescent="0.25">
      <c r="A26" s="324" t="s">
        <v>319</v>
      </c>
      <c r="B26" s="325" t="s">
        <v>320</v>
      </c>
      <c r="C26" s="365" t="s">
        <v>501</v>
      </c>
    </row>
    <row r="27" spans="1:3" ht="40" customHeight="1" x14ac:dyDescent="0.25">
      <c r="A27" s="324" t="s">
        <v>344</v>
      </c>
      <c r="B27" s="325" t="s">
        <v>371</v>
      </c>
      <c r="C27" s="365" t="s">
        <v>501</v>
      </c>
    </row>
  </sheetData>
  <hyperlinks>
    <hyperlink ref="A6" location="20.1!A1" display="20.1!A1" xr:uid="{00000000-0004-0000-0000-000000000000}"/>
    <hyperlink ref="A7" location="20.2!A1" display="20.2!A1" xr:uid="{00000000-0004-0000-0000-000001000000}"/>
    <hyperlink ref="A8" location="'20.3 '!A1" display="Tavola 20.3" xr:uid="{00000000-0004-0000-0000-000002000000}"/>
    <hyperlink ref="A9" location="20.4!A1" display="20.4!A1" xr:uid="{00000000-0004-0000-0000-000003000000}"/>
    <hyperlink ref="A10" location="'20.5'!A1" display="Tavola 20.5" xr:uid="{00000000-0004-0000-0000-000004000000}"/>
    <hyperlink ref="A11" location="20.6!A1" display="20.6!A1" xr:uid="{00000000-0004-0000-0000-000005000000}"/>
    <hyperlink ref="A12" location="20.7!A1" display="20.7!A1" xr:uid="{00000000-0004-0000-0000-000006000000}"/>
    <hyperlink ref="A13" location="20.8!A1" display="20.8!A1" xr:uid="{00000000-0004-0000-0000-000007000000}"/>
    <hyperlink ref="A14" location="'20.9 '!A1" display="Tavola 20.9" xr:uid="{00000000-0004-0000-0000-000008000000}"/>
    <hyperlink ref="A15" location="'20.10'!A1" display="Tavola 20.10" xr:uid="{00000000-0004-0000-0000-000009000000}"/>
    <hyperlink ref="A16" location="20.11!A1" display="20.11!A1" xr:uid="{00000000-0004-0000-0000-00000A000000}"/>
    <hyperlink ref="A17" location="'20.12 '!A1" display="Tavola 20.12" xr:uid="{00000000-0004-0000-0000-00000B000000}"/>
    <hyperlink ref="A18" location="'20.13 '!A1" display="Tavola 20.13" xr:uid="{00000000-0004-0000-0000-00000C000000}"/>
    <hyperlink ref="A19" location="'20.14'!A1" display="Tavola 20.14" xr:uid="{00000000-0004-0000-0000-00000D000000}"/>
    <hyperlink ref="A20" location="'20.15'!A1" display="Tavola 20.15" xr:uid="{00000000-0004-0000-0000-00000E000000}"/>
    <hyperlink ref="A21" location="'20.16'!A1" display="Tavola 20.17" xr:uid="{00000000-0004-0000-0000-00000F000000}"/>
    <hyperlink ref="A22" location="'20.17'!A1" display="Tavola 20.17" xr:uid="{00000000-0004-0000-0000-000010000000}"/>
    <hyperlink ref="A23" location="'20.18'!A1" display="Tavola 20.18" xr:uid="{00000000-0004-0000-0000-000011000000}"/>
    <hyperlink ref="A24" location="'20.19'!A1" display="Tavola 20.19" xr:uid="{00000000-0004-0000-0000-000012000000}"/>
    <hyperlink ref="A25" location="'20.20'!A1" display="Tavola 20.20" xr:uid="{00000000-0004-0000-0000-000013000000}"/>
    <hyperlink ref="A26" location="'20.21'!A1" display="Tavola 20.21" xr:uid="{00000000-0004-0000-0000-000014000000}"/>
    <hyperlink ref="A27" location="'20.22'!A1" display="Tavola 20.22" xr:uid="{00000000-0004-0000-0000-000015000000}"/>
  </hyperlinks>
  <pageMargins left="0.59055118110236204" right="0.59055118110236204" top="0.78740157480314998" bottom="0.78740157480314998" header="0" footer="0"/>
  <pageSetup paperSize="9" orientation="portrait" cellComments="atEnd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4"/>
  <sheetViews>
    <sheetView zoomScaleNormal="100" workbookViewId="0">
      <selection activeCell="A4" sqref="A4"/>
    </sheetView>
  </sheetViews>
  <sheetFormatPr defaultRowHeight="12.5" x14ac:dyDescent="0.25"/>
  <cols>
    <col min="1" max="1" width="12.7265625" style="473" customWidth="1"/>
    <col min="2" max="9" width="8.26953125" style="473" customWidth="1"/>
    <col min="10" max="255" width="9.1796875" style="473"/>
    <col min="256" max="256" width="12.7265625" style="473" customWidth="1"/>
    <col min="257" max="264" width="8.26953125" style="473" customWidth="1"/>
    <col min="265" max="511" width="9.1796875" style="473"/>
    <col min="512" max="512" width="12.7265625" style="473" customWidth="1"/>
    <col min="513" max="520" width="8.26953125" style="473" customWidth="1"/>
    <col min="521" max="767" width="9.1796875" style="473"/>
    <col min="768" max="768" width="12.7265625" style="473" customWidth="1"/>
    <col min="769" max="776" width="8.26953125" style="473" customWidth="1"/>
    <col min="777" max="1023" width="9.1796875" style="473"/>
    <col min="1024" max="1024" width="12.7265625" style="473" customWidth="1"/>
    <col min="1025" max="1032" width="8.26953125" style="473" customWidth="1"/>
    <col min="1033" max="1279" width="9.1796875" style="473"/>
    <col min="1280" max="1280" width="12.7265625" style="473" customWidth="1"/>
    <col min="1281" max="1288" width="8.26953125" style="473" customWidth="1"/>
    <col min="1289" max="1535" width="9.1796875" style="473"/>
    <col min="1536" max="1536" width="12.7265625" style="473" customWidth="1"/>
    <col min="1537" max="1544" width="8.26953125" style="473" customWidth="1"/>
    <col min="1545" max="1791" width="9.1796875" style="473"/>
    <col min="1792" max="1792" width="12.7265625" style="473" customWidth="1"/>
    <col min="1793" max="1800" width="8.26953125" style="473" customWidth="1"/>
    <col min="1801" max="2047" width="9.1796875" style="473"/>
    <col min="2048" max="2048" width="12.7265625" style="473" customWidth="1"/>
    <col min="2049" max="2056" width="8.26953125" style="473" customWidth="1"/>
    <col min="2057" max="2303" width="9.1796875" style="473"/>
    <col min="2304" max="2304" width="12.7265625" style="473" customWidth="1"/>
    <col min="2305" max="2312" width="8.26953125" style="473" customWidth="1"/>
    <col min="2313" max="2559" width="9.1796875" style="473"/>
    <col min="2560" max="2560" width="12.7265625" style="473" customWidth="1"/>
    <col min="2561" max="2568" width="8.26953125" style="473" customWidth="1"/>
    <col min="2569" max="2815" width="9.1796875" style="473"/>
    <col min="2816" max="2816" width="12.7265625" style="473" customWidth="1"/>
    <col min="2817" max="2824" width="8.26953125" style="473" customWidth="1"/>
    <col min="2825" max="3071" width="9.1796875" style="473"/>
    <col min="3072" max="3072" width="12.7265625" style="473" customWidth="1"/>
    <col min="3073" max="3080" width="8.26953125" style="473" customWidth="1"/>
    <col min="3081" max="3327" width="9.1796875" style="473"/>
    <col min="3328" max="3328" width="12.7265625" style="473" customWidth="1"/>
    <col min="3329" max="3336" width="8.26953125" style="473" customWidth="1"/>
    <col min="3337" max="3583" width="9.1796875" style="473"/>
    <col min="3584" max="3584" width="12.7265625" style="473" customWidth="1"/>
    <col min="3585" max="3592" width="8.26953125" style="473" customWidth="1"/>
    <col min="3593" max="3839" width="9.1796875" style="473"/>
    <col min="3840" max="3840" width="12.7265625" style="473" customWidth="1"/>
    <col min="3841" max="3848" width="8.26953125" style="473" customWidth="1"/>
    <col min="3849" max="4095" width="9.1796875" style="473"/>
    <col min="4096" max="4096" width="12.7265625" style="473" customWidth="1"/>
    <col min="4097" max="4104" width="8.26953125" style="473" customWidth="1"/>
    <col min="4105" max="4351" width="9.1796875" style="473"/>
    <col min="4352" max="4352" width="12.7265625" style="473" customWidth="1"/>
    <col min="4353" max="4360" width="8.26953125" style="473" customWidth="1"/>
    <col min="4361" max="4607" width="9.1796875" style="473"/>
    <col min="4608" max="4608" width="12.7265625" style="473" customWidth="1"/>
    <col min="4609" max="4616" width="8.26953125" style="473" customWidth="1"/>
    <col min="4617" max="4863" width="9.1796875" style="473"/>
    <col min="4864" max="4864" width="12.7265625" style="473" customWidth="1"/>
    <col min="4865" max="4872" width="8.26953125" style="473" customWidth="1"/>
    <col min="4873" max="5119" width="9.1796875" style="473"/>
    <col min="5120" max="5120" width="12.7265625" style="473" customWidth="1"/>
    <col min="5121" max="5128" width="8.26953125" style="473" customWidth="1"/>
    <col min="5129" max="5375" width="9.1796875" style="473"/>
    <col min="5376" max="5376" width="12.7265625" style="473" customWidth="1"/>
    <col min="5377" max="5384" width="8.26953125" style="473" customWidth="1"/>
    <col min="5385" max="5631" width="9.1796875" style="473"/>
    <col min="5632" max="5632" width="12.7265625" style="473" customWidth="1"/>
    <col min="5633" max="5640" width="8.26953125" style="473" customWidth="1"/>
    <col min="5641" max="5887" width="9.1796875" style="473"/>
    <col min="5888" max="5888" width="12.7265625" style="473" customWidth="1"/>
    <col min="5889" max="5896" width="8.26953125" style="473" customWidth="1"/>
    <col min="5897" max="6143" width="9.1796875" style="473"/>
    <col min="6144" max="6144" width="12.7265625" style="473" customWidth="1"/>
    <col min="6145" max="6152" width="8.26953125" style="473" customWidth="1"/>
    <col min="6153" max="6399" width="9.1796875" style="473"/>
    <col min="6400" max="6400" width="12.7265625" style="473" customWidth="1"/>
    <col min="6401" max="6408" width="8.26953125" style="473" customWidth="1"/>
    <col min="6409" max="6655" width="9.1796875" style="473"/>
    <col min="6656" max="6656" width="12.7265625" style="473" customWidth="1"/>
    <col min="6657" max="6664" width="8.26953125" style="473" customWidth="1"/>
    <col min="6665" max="6911" width="9.1796875" style="473"/>
    <col min="6912" max="6912" width="12.7265625" style="473" customWidth="1"/>
    <col min="6913" max="6920" width="8.26953125" style="473" customWidth="1"/>
    <col min="6921" max="7167" width="9.1796875" style="473"/>
    <col min="7168" max="7168" width="12.7265625" style="473" customWidth="1"/>
    <col min="7169" max="7176" width="8.26953125" style="473" customWidth="1"/>
    <col min="7177" max="7423" width="9.1796875" style="473"/>
    <col min="7424" max="7424" width="12.7265625" style="473" customWidth="1"/>
    <col min="7425" max="7432" width="8.26953125" style="473" customWidth="1"/>
    <col min="7433" max="7679" width="9.1796875" style="473"/>
    <col min="7680" max="7680" width="12.7265625" style="473" customWidth="1"/>
    <col min="7681" max="7688" width="8.26953125" style="473" customWidth="1"/>
    <col min="7689" max="7935" width="9.1796875" style="473"/>
    <col min="7936" max="7936" width="12.7265625" style="473" customWidth="1"/>
    <col min="7937" max="7944" width="8.26953125" style="473" customWidth="1"/>
    <col min="7945" max="8191" width="9.1796875" style="473"/>
    <col min="8192" max="8192" width="12.7265625" style="473" customWidth="1"/>
    <col min="8193" max="8200" width="8.26953125" style="473" customWidth="1"/>
    <col min="8201" max="8447" width="9.1796875" style="473"/>
    <col min="8448" max="8448" width="12.7265625" style="473" customWidth="1"/>
    <col min="8449" max="8456" width="8.26953125" style="473" customWidth="1"/>
    <col min="8457" max="8703" width="9.1796875" style="473"/>
    <col min="8704" max="8704" width="12.7265625" style="473" customWidth="1"/>
    <col min="8705" max="8712" width="8.26953125" style="473" customWidth="1"/>
    <col min="8713" max="8959" width="9.1796875" style="473"/>
    <col min="8960" max="8960" width="12.7265625" style="473" customWidth="1"/>
    <col min="8961" max="8968" width="8.26953125" style="473" customWidth="1"/>
    <col min="8969" max="9215" width="9.1796875" style="473"/>
    <col min="9216" max="9216" width="12.7265625" style="473" customWidth="1"/>
    <col min="9217" max="9224" width="8.26953125" style="473" customWidth="1"/>
    <col min="9225" max="9471" width="9.1796875" style="473"/>
    <col min="9472" max="9472" width="12.7265625" style="473" customWidth="1"/>
    <col min="9473" max="9480" width="8.26953125" style="473" customWidth="1"/>
    <col min="9481" max="9727" width="9.1796875" style="473"/>
    <col min="9728" max="9728" width="12.7265625" style="473" customWidth="1"/>
    <col min="9729" max="9736" width="8.26953125" style="473" customWidth="1"/>
    <col min="9737" max="9983" width="9.1796875" style="473"/>
    <col min="9984" max="9984" width="12.7265625" style="473" customWidth="1"/>
    <col min="9985" max="9992" width="8.26953125" style="473" customWidth="1"/>
    <col min="9993" max="10239" width="9.1796875" style="473"/>
    <col min="10240" max="10240" width="12.7265625" style="473" customWidth="1"/>
    <col min="10241" max="10248" width="8.26953125" style="473" customWidth="1"/>
    <col min="10249" max="10495" width="9.1796875" style="473"/>
    <col min="10496" max="10496" width="12.7265625" style="473" customWidth="1"/>
    <col min="10497" max="10504" width="8.26953125" style="473" customWidth="1"/>
    <col min="10505" max="10751" width="9.1796875" style="473"/>
    <col min="10752" max="10752" width="12.7265625" style="473" customWidth="1"/>
    <col min="10753" max="10760" width="8.26953125" style="473" customWidth="1"/>
    <col min="10761" max="11007" width="9.1796875" style="473"/>
    <col min="11008" max="11008" width="12.7265625" style="473" customWidth="1"/>
    <col min="11009" max="11016" width="8.26953125" style="473" customWidth="1"/>
    <col min="11017" max="11263" width="9.1796875" style="473"/>
    <col min="11264" max="11264" width="12.7265625" style="473" customWidth="1"/>
    <col min="11265" max="11272" width="8.26953125" style="473" customWidth="1"/>
    <col min="11273" max="11519" width="9.1796875" style="473"/>
    <col min="11520" max="11520" width="12.7265625" style="473" customWidth="1"/>
    <col min="11521" max="11528" width="8.26953125" style="473" customWidth="1"/>
    <col min="11529" max="11775" width="9.1796875" style="473"/>
    <col min="11776" max="11776" width="12.7265625" style="473" customWidth="1"/>
    <col min="11777" max="11784" width="8.26953125" style="473" customWidth="1"/>
    <col min="11785" max="12031" width="9.1796875" style="473"/>
    <col min="12032" max="12032" width="12.7265625" style="473" customWidth="1"/>
    <col min="12033" max="12040" width="8.26953125" style="473" customWidth="1"/>
    <col min="12041" max="12287" width="9.1796875" style="473"/>
    <col min="12288" max="12288" width="12.7265625" style="473" customWidth="1"/>
    <col min="12289" max="12296" width="8.26953125" style="473" customWidth="1"/>
    <col min="12297" max="12543" width="9.1796875" style="473"/>
    <col min="12544" max="12544" width="12.7265625" style="473" customWidth="1"/>
    <col min="12545" max="12552" width="8.26953125" style="473" customWidth="1"/>
    <col min="12553" max="12799" width="9.1796875" style="473"/>
    <col min="12800" max="12800" width="12.7265625" style="473" customWidth="1"/>
    <col min="12801" max="12808" width="8.26953125" style="473" customWidth="1"/>
    <col min="12809" max="13055" width="9.1796875" style="473"/>
    <col min="13056" max="13056" width="12.7265625" style="473" customWidth="1"/>
    <col min="13057" max="13064" width="8.26953125" style="473" customWidth="1"/>
    <col min="13065" max="13311" width="9.1796875" style="473"/>
    <col min="13312" max="13312" width="12.7265625" style="473" customWidth="1"/>
    <col min="13313" max="13320" width="8.26953125" style="473" customWidth="1"/>
    <col min="13321" max="13567" width="9.1796875" style="473"/>
    <col min="13568" max="13568" width="12.7265625" style="473" customWidth="1"/>
    <col min="13569" max="13576" width="8.26953125" style="473" customWidth="1"/>
    <col min="13577" max="13823" width="9.1796875" style="473"/>
    <col min="13824" max="13824" width="12.7265625" style="473" customWidth="1"/>
    <col min="13825" max="13832" width="8.26953125" style="473" customWidth="1"/>
    <col min="13833" max="14079" width="9.1796875" style="473"/>
    <col min="14080" max="14080" width="12.7265625" style="473" customWidth="1"/>
    <col min="14081" max="14088" width="8.26953125" style="473" customWidth="1"/>
    <col min="14089" max="14335" width="9.1796875" style="473"/>
    <col min="14336" max="14336" width="12.7265625" style="473" customWidth="1"/>
    <col min="14337" max="14344" width="8.26953125" style="473" customWidth="1"/>
    <col min="14345" max="14591" width="9.1796875" style="473"/>
    <col min="14592" max="14592" width="12.7265625" style="473" customWidth="1"/>
    <col min="14593" max="14600" width="8.26953125" style="473" customWidth="1"/>
    <col min="14601" max="14847" width="9.1796875" style="473"/>
    <col min="14848" max="14848" width="12.7265625" style="473" customWidth="1"/>
    <col min="14849" max="14856" width="8.26953125" style="473" customWidth="1"/>
    <col min="14857" max="15103" width="9.1796875" style="473"/>
    <col min="15104" max="15104" width="12.7265625" style="473" customWidth="1"/>
    <col min="15105" max="15112" width="8.26953125" style="473" customWidth="1"/>
    <col min="15113" max="15359" width="9.1796875" style="473"/>
    <col min="15360" max="15360" width="12.7265625" style="473" customWidth="1"/>
    <col min="15361" max="15368" width="8.26953125" style="473" customWidth="1"/>
    <col min="15369" max="15615" width="9.1796875" style="473"/>
    <col min="15616" max="15616" width="12.7265625" style="473" customWidth="1"/>
    <col min="15617" max="15624" width="8.26953125" style="473" customWidth="1"/>
    <col min="15625" max="15871" width="9.1796875" style="473"/>
    <col min="15872" max="15872" width="12.7265625" style="473" customWidth="1"/>
    <col min="15873" max="15880" width="8.26953125" style="473" customWidth="1"/>
    <col min="15881" max="16127" width="9.1796875" style="473"/>
    <col min="16128" max="16128" width="12.7265625" style="473" customWidth="1"/>
    <col min="16129" max="16136" width="8.26953125" style="473" customWidth="1"/>
    <col min="16137" max="16384" width="9.1796875" style="473"/>
  </cols>
  <sheetData>
    <row r="1" spans="1:12" s="465" customFormat="1" ht="12.75" customHeight="1" x14ac:dyDescent="0.25"/>
    <row r="2" spans="1:12" s="465" customFormat="1" ht="12.75" customHeight="1" x14ac:dyDescent="0.25"/>
    <row r="3" spans="1:12" s="465" customFormat="1" ht="12.75" customHeight="1" x14ac:dyDescent="0.25">
      <c r="A3" s="466"/>
    </row>
    <row r="4" spans="1:12" s="467" customFormat="1" ht="12" customHeight="1" x14ac:dyDescent="0.25">
      <c r="A4" s="467" t="s">
        <v>143</v>
      </c>
    </row>
    <row r="5" spans="1:12" s="468" customFormat="1" ht="12" customHeight="1" x14ac:dyDescent="0.25">
      <c r="A5" s="575" t="s">
        <v>503</v>
      </c>
      <c r="B5" s="575"/>
      <c r="C5" s="575"/>
      <c r="D5" s="575"/>
      <c r="E5" s="575"/>
      <c r="F5" s="575"/>
      <c r="G5" s="528"/>
    </row>
    <row r="6" spans="1:12" s="470" customFormat="1" ht="12" customHeight="1" x14ac:dyDescent="0.25">
      <c r="A6" s="579" t="s">
        <v>545</v>
      </c>
      <c r="B6" s="579"/>
      <c r="C6" s="579"/>
      <c r="D6" s="579"/>
      <c r="E6" s="579"/>
      <c r="F6" s="579"/>
      <c r="G6" s="579"/>
      <c r="H6" s="579"/>
      <c r="I6" s="529"/>
    </row>
    <row r="7" spans="1:12" ht="6" customHeight="1" x14ac:dyDescent="0.25">
      <c r="A7" s="518"/>
      <c r="B7" s="465"/>
      <c r="C7" s="465"/>
      <c r="D7" s="465"/>
      <c r="E7" s="465"/>
      <c r="F7" s="465"/>
      <c r="G7" s="465"/>
      <c r="H7" s="465"/>
      <c r="I7" s="465"/>
    </row>
    <row r="8" spans="1:12" ht="20.149999999999999" customHeight="1" x14ac:dyDescent="0.25">
      <c r="A8" s="530" t="s">
        <v>366</v>
      </c>
      <c r="B8" s="519">
        <v>2016</v>
      </c>
      <c r="C8" s="519">
        <v>2017</v>
      </c>
      <c r="D8" s="519">
        <v>2018</v>
      </c>
      <c r="E8" s="519">
        <v>2019</v>
      </c>
      <c r="F8" s="519">
        <v>2020</v>
      </c>
      <c r="G8" s="519">
        <v>2021</v>
      </c>
      <c r="H8" s="519">
        <v>2022</v>
      </c>
      <c r="I8" s="519">
        <v>2023</v>
      </c>
      <c r="J8" s="520" t="s">
        <v>546</v>
      </c>
    </row>
    <row r="9" spans="1:12" ht="3" customHeight="1" x14ac:dyDescent="0.25">
      <c r="A9" s="482"/>
    </row>
    <row r="10" spans="1:12" s="470" customFormat="1" ht="10" customHeight="1" x14ac:dyDescent="0.25">
      <c r="A10" s="475" t="s">
        <v>29</v>
      </c>
      <c r="B10" s="485">
        <v>112637</v>
      </c>
      <c r="C10" s="485">
        <v>119687</v>
      </c>
      <c r="D10" s="485">
        <v>124915</v>
      </c>
      <c r="E10" s="485">
        <v>137986</v>
      </c>
      <c r="F10" s="485">
        <v>133222</v>
      </c>
      <c r="G10" s="485">
        <v>144986</v>
      </c>
      <c r="H10" s="485">
        <v>151100</v>
      </c>
      <c r="I10" s="485">
        <v>145173</v>
      </c>
      <c r="J10" s="441">
        <v>-3.9</v>
      </c>
      <c r="L10" s="539"/>
    </row>
    <row r="11" spans="1:12" s="470" customFormat="1" ht="10" customHeight="1" x14ac:dyDescent="0.25">
      <c r="A11" s="475" t="s">
        <v>30</v>
      </c>
      <c r="B11" s="485">
        <v>26138</v>
      </c>
      <c r="C11" s="485">
        <v>25978</v>
      </c>
      <c r="D11" s="485">
        <v>25763</v>
      </c>
      <c r="E11" s="485">
        <v>26444</v>
      </c>
      <c r="F11" s="485">
        <v>25910</v>
      </c>
      <c r="G11" s="485">
        <v>27282</v>
      </c>
      <c r="H11" s="485">
        <v>26830</v>
      </c>
      <c r="I11" s="485">
        <v>25422</v>
      </c>
      <c r="J11" s="441">
        <v>-5.2</v>
      </c>
      <c r="L11" s="539"/>
    </row>
    <row r="12" spans="1:12" s="470" customFormat="1" ht="10" customHeight="1" x14ac:dyDescent="0.25">
      <c r="A12" s="475" t="s">
        <v>144</v>
      </c>
      <c r="B12" s="485">
        <v>35192</v>
      </c>
      <c r="C12" s="485">
        <v>34220</v>
      </c>
      <c r="D12" s="485">
        <v>32685</v>
      </c>
      <c r="E12" s="485">
        <v>34830</v>
      </c>
      <c r="F12" s="485">
        <v>34379</v>
      </c>
      <c r="G12" s="485">
        <v>36175</v>
      </c>
      <c r="H12" s="485">
        <v>33480</v>
      </c>
      <c r="I12" s="485">
        <v>32234</v>
      </c>
      <c r="J12" s="441">
        <v>-3.7</v>
      </c>
      <c r="L12" s="539"/>
    </row>
    <row r="13" spans="1:12" s="470" customFormat="1" ht="10" customHeight="1" x14ac:dyDescent="0.25">
      <c r="A13" s="475" t="s">
        <v>33</v>
      </c>
      <c r="B13" s="485">
        <v>35409</v>
      </c>
      <c r="C13" s="485">
        <v>35150</v>
      </c>
      <c r="D13" s="485">
        <v>26950</v>
      </c>
      <c r="E13" s="485">
        <v>20551</v>
      </c>
      <c r="F13" s="485">
        <v>32566</v>
      </c>
      <c r="G13" s="485">
        <v>35130</v>
      </c>
      <c r="H13" s="485">
        <v>35134</v>
      </c>
      <c r="I13" s="485">
        <v>33125</v>
      </c>
      <c r="J13" s="441">
        <v>-5.7</v>
      </c>
      <c r="L13" s="539"/>
    </row>
    <row r="14" spans="1:12" s="470" customFormat="1" ht="10" customHeight="1" x14ac:dyDescent="0.25">
      <c r="A14" s="475" t="s">
        <v>145</v>
      </c>
      <c r="B14" s="485">
        <v>703</v>
      </c>
      <c r="C14" s="485">
        <v>826</v>
      </c>
      <c r="D14" s="485">
        <v>892</v>
      </c>
      <c r="E14" s="485">
        <v>858</v>
      </c>
      <c r="F14" s="485">
        <v>709</v>
      </c>
      <c r="G14" s="485">
        <v>731</v>
      </c>
      <c r="H14" s="485">
        <v>949</v>
      </c>
      <c r="I14" s="485">
        <v>1023</v>
      </c>
      <c r="J14" s="441">
        <v>7.8</v>
      </c>
      <c r="L14" s="539"/>
    </row>
    <row r="15" spans="1:12" s="470" customFormat="1" ht="10" customHeight="1" x14ac:dyDescent="0.25">
      <c r="A15" s="475" t="s">
        <v>34</v>
      </c>
      <c r="B15" s="485">
        <v>11337</v>
      </c>
      <c r="C15" s="485">
        <v>11834</v>
      </c>
      <c r="D15" s="485">
        <v>12635</v>
      </c>
      <c r="E15" s="485">
        <v>12477</v>
      </c>
      <c r="F15" s="485">
        <v>12255</v>
      </c>
      <c r="G15" s="485">
        <v>13629</v>
      </c>
      <c r="H15" s="485">
        <v>13659</v>
      </c>
      <c r="I15" s="485">
        <v>14329</v>
      </c>
      <c r="J15" s="441">
        <v>4.9000000000000004</v>
      </c>
      <c r="L15" s="539"/>
    </row>
    <row r="16" spans="1:12" s="470" customFormat="1" ht="10" customHeight="1" x14ac:dyDescent="0.25">
      <c r="A16" s="475" t="s">
        <v>35</v>
      </c>
      <c r="B16" s="485">
        <v>16094</v>
      </c>
      <c r="C16" s="485">
        <v>15502</v>
      </c>
      <c r="D16" s="485">
        <v>14998</v>
      </c>
      <c r="E16" s="485">
        <v>14991</v>
      </c>
      <c r="F16" s="485">
        <v>14686</v>
      </c>
      <c r="G16" s="485">
        <v>15342</v>
      </c>
      <c r="H16" s="485">
        <v>15162</v>
      </c>
      <c r="I16" s="485">
        <v>16406</v>
      </c>
      <c r="J16" s="441">
        <v>8.1999999999999993</v>
      </c>
      <c r="L16" s="539"/>
    </row>
    <row r="17" spans="1:14" s="470" customFormat="1" ht="10" customHeight="1" x14ac:dyDescent="0.25">
      <c r="A17" s="475" t="s">
        <v>36</v>
      </c>
      <c r="B17" s="485">
        <v>6716</v>
      </c>
      <c r="C17" s="485">
        <v>6189</v>
      </c>
      <c r="D17" s="485">
        <v>5775</v>
      </c>
      <c r="E17" s="485">
        <v>4794</v>
      </c>
      <c r="F17" s="485">
        <v>4279</v>
      </c>
      <c r="G17" s="485">
        <v>5237</v>
      </c>
      <c r="H17" s="485">
        <v>4540</v>
      </c>
      <c r="I17" s="485">
        <v>4194</v>
      </c>
      <c r="J17" s="441">
        <v>-7.6</v>
      </c>
      <c r="L17" s="539"/>
    </row>
    <row r="18" spans="1:14" s="470" customFormat="1" ht="10" customHeight="1" x14ac:dyDescent="0.25">
      <c r="A18" s="475" t="s">
        <v>37</v>
      </c>
      <c r="B18" s="485">
        <v>26846</v>
      </c>
      <c r="C18" s="485">
        <v>27966</v>
      </c>
      <c r="D18" s="485">
        <v>28345</v>
      </c>
      <c r="E18" s="485">
        <v>28848</v>
      </c>
      <c r="F18" s="485">
        <v>29671</v>
      </c>
      <c r="G18" s="485">
        <v>29618</v>
      </c>
      <c r="H18" s="485">
        <v>30590</v>
      </c>
      <c r="I18" s="485">
        <v>28255</v>
      </c>
      <c r="J18" s="441">
        <v>-7.6</v>
      </c>
      <c r="L18" s="539"/>
    </row>
    <row r="19" spans="1:14" s="470" customFormat="1" ht="10" customHeight="1" x14ac:dyDescent="0.25">
      <c r="A19" s="475" t="s">
        <v>38</v>
      </c>
      <c r="B19" s="485">
        <v>155843</v>
      </c>
      <c r="C19" s="485">
        <v>167691</v>
      </c>
      <c r="D19" s="485">
        <v>171875</v>
      </c>
      <c r="E19" s="485">
        <v>174061</v>
      </c>
      <c r="F19" s="485">
        <v>169663</v>
      </c>
      <c r="G19" s="485">
        <v>174853</v>
      </c>
      <c r="H19" s="485">
        <v>173353</v>
      </c>
      <c r="I19" s="485">
        <v>169240</v>
      </c>
      <c r="J19" s="441">
        <v>-2.4</v>
      </c>
      <c r="L19" s="539"/>
    </row>
    <row r="20" spans="1:14" s="470" customFormat="1" ht="10" customHeight="1" x14ac:dyDescent="0.25">
      <c r="A20" s="475" t="s">
        <v>39</v>
      </c>
      <c r="B20" s="485">
        <v>315774</v>
      </c>
      <c r="C20" s="485">
        <v>313149</v>
      </c>
      <c r="D20" s="485">
        <v>316772</v>
      </c>
      <c r="E20" s="485">
        <v>311875</v>
      </c>
      <c r="F20" s="485">
        <v>304613</v>
      </c>
      <c r="G20" s="485">
        <v>307272</v>
      </c>
      <c r="H20" s="485">
        <v>303948</v>
      </c>
      <c r="I20" s="485">
        <v>286408</v>
      </c>
      <c r="J20" s="441">
        <v>-5.8</v>
      </c>
      <c r="L20" s="539"/>
      <c r="N20" s="531"/>
    </row>
    <row r="21" spans="1:14" s="470" customFormat="1" ht="10" customHeight="1" x14ac:dyDescent="0.25">
      <c r="A21" s="475" t="s">
        <v>40</v>
      </c>
      <c r="B21" s="485">
        <v>21228</v>
      </c>
      <c r="C21" s="485">
        <v>21343</v>
      </c>
      <c r="D21" s="485">
        <v>27493</v>
      </c>
      <c r="E21" s="485">
        <v>21844</v>
      </c>
      <c r="F21" s="485">
        <v>21232</v>
      </c>
      <c r="G21" s="485">
        <v>21053</v>
      </c>
      <c r="H21" s="485">
        <v>21182</v>
      </c>
      <c r="I21" s="485">
        <v>20011</v>
      </c>
      <c r="J21" s="441">
        <v>-5.5</v>
      </c>
      <c r="L21" s="539"/>
    </row>
    <row r="22" spans="1:14" s="470" customFormat="1" ht="10" customHeight="1" x14ac:dyDescent="0.25">
      <c r="A22" s="475" t="s">
        <v>41</v>
      </c>
      <c r="B22" s="485">
        <v>11616</v>
      </c>
      <c r="C22" s="485">
        <v>11836</v>
      </c>
      <c r="D22" s="485">
        <v>11600</v>
      </c>
      <c r="E22" s="485">
        <v>12444</v>
      </c>
      <c r="F22" s="485">
        <v>11424</v>
      </c>
      <c r="G22" s="485">
        <v>12493</v>
      </c>
      <c r="H22" s="485">
        <v>12364</v>
      </c>
      <c r="I22" s="485">
        <v>12591</v>
      </c>
      <c r="J22" s="441">
        <v>1.8</v>
      </c>
      <c r="L22" s="539"/>
    </row>
    <row r="23" spans="1:14" s="470" customFormat="1" ht="10" customHeight="1" x14ac:dyDescent="0.25">
      <c r="A23" s="475" t="s">
        <v>42</v>
      </c>
      <c r="B23" s="485">
        <v>14227</v>
      </c>
      <c r="C23" s="485">
        <v>14972</v>
      </c>
      <c r="D23" s="485">
        <v>14997</v>
      </c>
      <c r="E23" s="485">
        <v>14965</v>
      </c>
      <c r="F23" s="485">
        <v>13705</v>
      </c>
      <c r="G23" s="485">
        <v>15103</v>
      </c>
      <c r="H23" s="485">
        <v>14581</v>
      </c>
      <c r="I23" s="485">
        <v>13203</v>
      </c>
      <c r="J23" s="441">
        <v>-9.5</v>
      </c>
      <c r="L23" s="539"/>
    </row>
    <row r="24" spans="1:14" s="470" customFormat="1" ht="10" customHeight="1" x14ac:dyDescent="0.25">
      <c r="A24" s="475" t="s">
        <v>43</v>
      </c>
      <c r="B24" s="485">
        <v>30974</v>
      </c>
      <c r="C24" s="485">
        <v>39099</v>
      </c>
      <c r="D24" s="485">
        <v>43590</v>
      </c>
      <c r="E24" s="485">
        <v>53117</v>
      </c>
      <c r="F24" s="485">
        <v>55292</v>
      </c>
      <c r="G24" s="485">
        <v>57755</v>
      </c>
      <c r="H24" s="485">
        <v>53773</v>
      </c>
      <c r="I24" s="485">
        <v>63101</v>
      </c>
      <c r="J24" s="441">
        <v>17.3</v>
      </c>
      <c r="L24" s="539"/>
    </row>
    <row r="25" spans="1:14" s="470" customFormat="1" ht="10" customHeight="1" x14ac:dyDescent="0.25">
      <c r="A25" s="475" t="s">
        <v>44</v>
      </c>
      <c r="B25" s="485">
        <v>8297</v>
      </c>
      <c r="C25" s="485">
        <v>8092</v>
      </c>
      <c r="D25" s="485">
        <v>6800</v>
      </c>
      <c r="E25" s="485">
        <v>7381</v>
      </c>
      <c r="F25" s="485">
        <v>6176</v>
      </c>
      <c r="G25" s="485">
        <v>6904</v>
      </c>
      <c r="H25" s="485">
        <v>7353</v>
      </c>
      <c r="I25" s="485">
        <v>6964</v>
      </c>
      <c r="J25" s="441">
        <v>-5.3</v>
      </c>
      <c r="L25" s="539"/>
    </row>
    <row r="26" spans="1:14" s="470" customFormat="1" ht="10" customHeight="1" x14ac:dyDescent="0.25">
      <c r="A26" s="475" t="s">
        <v>45</v>
      </c>
      <c r="B26" s="485">
        <v>67779</v>
      </c>
      <c r="C26" s="485">
        <v>67533</v>
      </c>
      <c r="D26" s="485">
        <v>68876</v>
      </c>
      <c r="E26" s="485">
        <v>68923</v>
      </c>
      <c r="F26" s="485">
        <v>67594</v>
      </c>
      <c r="G26" s="485">
        <v>69559</v>
      </c>
      <c r="H26" s="485">
        <v>65466</v>
      </c>
      <c r="I26" s="485">
        <v>62571</v>
      </c>
      <c r="J26" s="441">
        <v>-4.4000000000000004</v>
      </c>
      <c r="L26" s="539"/>
    </row>
    <row r="27" spans="1:14" s="470" customFormat="1" ht="10" customHeight="1" x14ac:dyDescent="0.25">
      <c r="A27" s="475" t="s">
        <v>46</v>
      </c>
      <c r="B27" s="485">
        <v>290749</v>
      </c>
      <c r="C27" s="485">
        <v>335220</v>
      </c>
      <c r="D27" s="485">
        <v>315874</v>
      </c>
      <c r="E27" s="485">
        <v>348952</v>
      </c>
      <c r="F27" s="485">
        <v>354927</v>
      </c>
      <c r="G27" s="485">
        <v>379820</v>
      </c>
      <c r="H27" s="485">
        <v>385089</v>
      </c>
      <c r="I27" s="485">
        <v>377873</v>
      </c>
      <c r="J27" s="441">
        <v>-1.9</v>
      </c>
      <c r="L27" s="539"/>
    </row>
    <row r="28" spans="1:14" s="470" customFormat="1" ht="10" customHeight="1" x14ac:dyDescent="0.25">
      <c r="A28" s="475" t="s">
        <v>47</v>
      </c>
      <c r="B28" s="485">
        <v>34877</v>
      </c>
      <c r="C28" s="485">
        <v>34186</v>
      </c>
      <c r="D28" s="485">
        <v>32963</v>
      </c>
      <c r="E28" s="485">
        <v>31014</v>
      </c>
      <c r="F28" s="485">
        <v>24241</v>
      </c>
      <c r="G28" s="485">
        <v>32050</v>
      </c>
      <c r="H28" s="485">
        <v>32039</v>
      </c>
      <c r="I28" s="485">
        <v>26782</v>
      </c>
      <c r="J28" s="441">
        <v>-16.399999999999999</v>
      </c>
      <c r="L28" s="539"/>
    </row>
    <row r="29" spans="1:14" s="470" customFormat="1" ht="10" customHeight="1" x14ac:dyDescent="0.25">
      <c r="A29" s="475" t="s">
        <v>49</v>
      </c>
      <c r="B29" s="485">
        <v>50315</v>
      </c>
      <c r="C29" s="485">
        <v>44274</v>
      </c>
      <c r="D29" s="485">
        <v>41073</v>
      </c>
      <c r="E29" s="485">
        <v>39059</v>
      </c>
      <c r="F29" s="485">
        <v>56090</v>
      </c>
      <c r="G29" s="485">
        <v>63756</v>
      </c>
      <c r="H29" s="485">
        <v>65794</v>
      </c>
      <c r="I29" s="485">
        <v>64806</v>
      </c>
      <c r="J29" s="441">
        <v>-1.5</v>
      </c>
      <c r="L29" s="539"/>
    </row>
    <row r="30" spans="1:14" s="470" customFormat="1" ht="10" customHeight="1" x14ac:dyDescent="0.25">
      <c r="A30" s="475" t="s">
        <v>50</v>
      </c>
      <c r="B30" s="485">
        <v>48176</v>
      </c>
      <c r="C30" s="485">
        <v>54704</v>
      </c>
      <c r="D30" s="485">
        <v>58762</v>
      </c>
      <c r="E30" s="485">
        <v>61041</v>
      </c>
      <c r="F30" s="485">
        <v>55027</v>
      </c>
      <c r="G30" s="485">
        <v>61849</v>
      </c>
      <c r="H30" s="485">
        <v>64353</v>
      </c>
      <c r="I30" s="485">
        <v>65249</v>
      </c>
      <c r="J30" s="441">
        <v>1.4</v>
      </c>
      <c r="L30" s="539"/>
      <c r="M30" s="506"/>
    </row>
    <row r="31" spans="1:14" s="470" customFormat="1" ht="10" customHeight="1" x14ac:dyDescent="0.25">
      <c r="A31" s="475" t="s">
        <v>51</v>
      </c>
      <c r="B31" s="485">
        <v>36139</v>
      </c>
      <c r="C31" s="485">
        <v>35411</v>
      </c>
      <c r="D31" s="485">
        <v>35586</v>
      </c>
      <c r="E31" s="485">
        <v>33941</v>
      </c>
      <c r="F31" s="485">
        <v>31634</v>
      </c>
      <c r="G31" s="485">
        <v>30183</v>
      </c>
      <c r="H31" s="485">
        <v>31488</v>
      </c>
      <c r="I31" s="485">
        <v>26380</v>
      </c>
      <c r="J31" s="441">
        <v>-16.2</v>
      </c>
      <c r="L31" s="539"/>
    </row>
    <row r="32" spans="1:14" s="470" customFormat="1" ht="10" customHeight="1" x14ac:dyDescent="0.25">
      <c r="A32" s="475" t="s">
        <v>52</v>
      </c>
      <c r="B32" s="485">
        <v>18707</v>
      </c>
      <c r="C32" s="485">
        <v>20814</v>
      </c>
      <c r="D32" s="485">
        <v>22225</v>
      </c>
      <c r="E32" s="485">
        <v>24011</v>
      </c>
      <c r="F32" s="485">
        <v>22662</v>
      </c>
      <c r="G32" s="485">
        <v>24968</v>
      </c>
      <c r="H32" s="485">
        <v>24308</v>
      </c>
      <c r="I32" s="485">
        <v>22528</v>
      </c>
      <c r="J32" s="441">
        <v>-7.3</v>
      </c>
      <c r="L32" s="539"/>
    </row>
    <row r="33" spans="1:12" s="470" customFormat="1" ht="10" customHeight="1" x14ac:dyDescent="0.25">
      <c r="A33" s="475" t="s">
        <v>53</v>
      </c>
      <c r="B33" s="485">
        <v>216997</v>
      </c>
      <c r="C33" s="485">
        <v>231109</v>
      </c>
      <c r="D33" s="485">
        <v>238994</v>
      </c>
      <c r="E33" s="485">
        <v>249559</v>
      </c>
      <c r="F33" s="485">
        <v>242268</v>
      </c>
      <c r="G33" s="485">
        <v>270176</v>
      </c>
      <c r="H33" s="485">
        <v>266724</v>
      </c>
      <c r="I33" s="485">
        <v>263382</v>
      </c>
      <c r="J33" s="441">
        <v>-1.3</v>
      </c>
      <c r="L33" s="539"/>
    </row>
    <row r="34" spans="1:12" s="470" customFormat="1" ht="10" customHeight="1" x14ac:dyDescent="0.25">
      <c r="A34" s="475" t="s">
        <v>54</v>
      </c>
      <c r="B34" s="485">
        <v>42673</v>
      </c>
      <c r="C34" s="485">
        <v>41851</v>
      </c>
      <c r="D34" s="485">
        <v>43478</v>
      </c>
      <c r="E34" s="485">
        <v>42604</v>
      </c>
      <c r="F34" s="485">
        <v>43187</v>
      </c>
      <c r="G34" s="485">
        <v>47485</v>
      </c>
      <c r="H34" s="485">
        <v>47865</v>
      </c>
      <c r="I34" s="485">
        <v>42383</v>
      </c>
      <c r="J34" s="441">
        <v>-11.5</v>
      </c>
      <c r="L34" s="539"/>
    </row>
    <row r="35" spans="1:12" s="470" customFormat="1" ht="10" customHeight="1" x14ac:dyDescent="0.25">
      <c r="A35" s="475" t="s">
        <v>55</v>
      </c>
      <c r="B35" s="485">
        <v>40002</v>
      </c>
      <c r="C35" s="485">
        <v>39684</v>
      </c>
      <c r="D35" s="485">
        <v>37948</v>
      </c>
      <c r="E35" s="485">
        <v>36951</v>
      </c>
      <c r="F35" s="485">
        <v>32224</v>
      </c>
      <c r="G35" s="485">
        <v>37101</v>
      </c>
      <c r="H35" s="485">
        <v>37444</v>
      </c>
      <c r="I35" s="485">
        <v>33353</v>
      </c>
      <c r="J35" s="441">
        <v>-10.9</v>
      </c>
      <c r="L35" s="539"/>
    </row>
    <row r="36" spans="1:12" s="470" customFormat="1" ht="10" customHeight="1" x14ac:dyDescent="0.25">
      <c r="A36" s="492" t="s">
        <v>504</v>
      </c>
      <c r="B36" s="494">
        <v>1675444</v>
      </c>
      <c r="C36" s="494">
        <v>1758318</v>
      </c>
      <c r="D36" s="494">
        <v>1761866</v>
      </c>
      <c r="E36" s="494">
        <v>1813524</v>
      </c>
      <c r="F36" s="494">
        <v>1799634</v>
      </c>
      <c r="G36" s="494">
        <v>1920510</v>
      </c>
      <c r="H36" s="494">
        <v>1918566</v>
      </c>
      <c r="I36" s="494">
        <v>1856985</v>
      </c>
      <c r="J36" s="441">
        <v>-3.2</v>
      </c>
      <c r="L36" s="539"/>
    </row>
    <row r="37" spans="1:12" ht="3" customHeight="1" x14ac:dyDescent="0.25">
      <c r="A37" s="500"/>
      <c r="B37" s="500"/>
      <c r="C37" s="500"/>
      <c r="D37" s="532"/>
      <c r="E37" s="500"/>
      <c r="F37" s="500"/>
      <c r="G37" s="500"/>
      <c r="H37" s="500"/>
      <c r="I37" s="500"/>
      <c r="J37" s="500"/>
    </row>
    <row r="38" spans="1:12" ht="3" customHeight="1" x14ac:dyDescent="0.25"/>
    <row r="39" spans="1:12" ht="10" customHeight="1" x14ac:dyDescent="0.25">
      <c r="A39" s="533" t="s">
        <v>456</v>
      </c>
      <c r="H39" s="485"/>
    </row>
    <row r="40" spans="1:12" s="534" customFormat="1" ht="10" customHeight="1" x14ac:dyDescent="0.25">
      <c r="A40" s="585" t="s">
        <v>505</v>
      </c>
      <c r="B40" s="585"/>
      <c r="C40" s="585"/>
      <c r="D40" s="585"/>
      <c r="E40" s="585"/>
      <c r="F40" s="585"/>
      <c r="G40" s="585"/>
      <c r="H40" s="585"/>
      <c r="I40" s="585"/>
      <c r="J40" s="585"/>
    </row>
    <row r="41" spans="1:12" s="470" customFormat="1" ht="10" customHeight="1" x14ac:dyDescent="0.25">
      <c r="A41" s="585" t="s">
        <v>506</v>
      </c>
      <c r="B41" s="585"/>
      <c r="C41" s="585"/>
      <c r="D41" s="585"/>
      <c r="E41" s="585"/>
      <c r="F41" s="585"/>
      <c r="G41" s="585"/>
      <c r="H41" s="585"/>
      <c r="I41" s="585"/>
      <c r="J41" s="585"/>
    </row>
    <row r="42" spans="1:12" s="535" customFormat="1" ht="15" customHeight="1" x14ac:dyDescent="0.25">
      <c r="A42" s="586" t="s">
        <v>507</v>
      </c>
      <c r="B42" s="586"/>
      <c r="C42" s="586"/>
      <c r="D42" s="586"/>
      <c r="E42" s="586"/>
      <c r="F42" s="586"/>
      <c r="G42" s="586"/>
      <c r="H42" s="586"/>
      <c r="I42" s="586"/>
      <c r="J42" s="586"/>
      <c r="K42" s="586"/>
      <c r="L42" s="586"/>
    </row>
    <row r="43" spans="1:12" ht="4.5" customHeight="1" x14ac:dyDescent="0.25">
      <c r="A43" s="586"/>
      <c r="B43" s="586"/>
      <c r="C43" s="586"/>
      <c r="D43" s="586"/>
      <c r="E43" s="586"/>
      <c r="F43" s="586"/>
      <c r="G43" s="586"/>
      <c r="H43" s="586"/>
      <c r="I43" s="586"/>
      <c r="J43" s="586"/>
      <c r="K43" s="586"/>
      <c r="L43" s="586"/>
    </row>
    <row r="44" spans="1:12" x14ac:dyDescent="0.25">
      <c r="B44" s="485"/>
      <c r="C44" s="485"/>
      <c r="D44" s="485"/>
      <c r="E44" s="485"/>
      <c r="F44" s="485"/>
      <c r="G44" s="485"/>
      <c r="H44" s="485"/>
      <c r="I44" s="485"/>
      <c r="J44" s="485"/>
    </row>
  </sheetData>
  <mergeCells count="5">
    <mergeCell ref="A5:F5"/>
    <mergeCell ref="A6:H6"/>
    <mergeCell ref="A40:J40"/>
    <mergeCell ref="A41:J41"/>
    <mergeCell ref="A42:L43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66"/>
  <sheetViews>
    <sheetView zoomScaleNormal="100" workbookViewId="0">
      <selection activeCell="A4" sqref="A4"/>
    </sheetView>
  </sheetViews>
  <sheetFormatPr defaultColWidth="8" defaultRowHeight="13" x14ac:dyDescent="0.3"/>
  <cols>
    <col min="1" max="1" width="23.54296875" style="89" customWidth="1"/>
    <col min="2" max="5" width="7.7265625" style="89" customWidth="1"/>
    <col min="6" max="6" width="0.81640625" style="89" customWidth="1"/>
    <col min="7" max="8" width="7.7265625" style="89" customWidth="1"/>
    <col min="9" max="9" width="0.81640625" style="89" customWidth="1"/>
    <col min="10" max="11" width="7.26953125" style="89" customWidth="1"/>
    <col min="12" max="12" width="8" style="89"/>
    <col min="13" max="13" width="10.26953125" style="89" bestFit="1" customWidth="1"/>
    <col min="14" max="256" width="8" style="89"/>
    <col min="257" max="257" width="23.54296875" style="89" customWidth="1"/>
    <col min="258" max="261" width="7.7265625" style="89" customWidth="1"/>
    <col min="262" max="262" width="0.81640625" style="89" customWidth="1"/>
    <col min="263" max="264" width="7.7265625" style="89" customWidth="1"/>
    <col min="265" max="265" width="0.81640625" style="89" customWidth="1"/>
    <col min="266" max="267" width="7.26953125" style="89" customWidth="1"/>
    <col min="268" max="268" width="8" style="89"/>
    <col min="269" max="269" width="10.26953125" style="89" bestFit="1" customWidth="1"/>
    <col min="270" max="512" width="8" style="89"/>
    <col min="513" max="513" width="23.54296875" style="89" customWidth="1"/>
    <col min="514" max="517" width="7.7265625" style="89" customWidth="1"/>
    <col min="518" max="518" width="0.81640625" style="89" customWidth="1"/>
    <col min="519" max="520" width="7.7265625" style="89" customWidth="1"/>
    <col min="521" max="521" width="0.81640625" style="89" customWidth="1"/>
    <col min="522" max="523" width="7.26953125" style="89" customWidth="1"/>
    <col min="524" max="524" width="8" style="89"/>
    <col min="525" max="525" width="10.26953125" style="89" bestFit="1" customWidth="1"/>
    <col min="526" max="768" width="8" style="89"/>
    <col min="769" max="769" width="23.54296875" style="89" customWidth="1"/>
    <col min="770" max="773" width="7.7265625" style="89" customWidth="1"/>
    <col min="774" max="774" width="0.81640625" style="89" customWidth="1"/>
    <col min="775" max="776" width="7.7265625" style="89" customWidth="1"/>
    <col min="777" max="777" width="0.81640625" style="89" customWidth="1"/>
    <col min="778" max="779" width="7.26953125" style="89" customWidth="1"/>
    <col min="780" max="780" width="8" style="89"/>
    <col min="781" max="781" width="10.26953125" style="89" bestFit="1" customWidth="1"/>
    <col min="782" max="1024" width="8" style="89"/>
    <col min="1025" max="1025" width="23.54296875" style="89" customWidth="1"/>
    <col min="1026" max="1029" width="7.7265625" style="89" customWidth="1"/>
    <col min="1030" max="1030" width="0.81640625" style="89" customWidth="1"/>
    <col min="1031" max="1032" width="7.7265625" style="89" customWidth="1"/>
    <col min="1033" max="1033" width="0.81640625" style="89" customWidth="1"/>
    <col min="1034" max="1035" width="7.26953125" style="89" customWidth="1"/>
    <col min="1036" max="1036" width="8" style="89"/>
    <col min="1037" max="1037" width="10.26953125" style="89" bestFit="1" customWidth="1"/>
    <col min="1038" max="1280" width="8" style="89"/>
    <col min="1281" max="1281" width="23.54296875" style="89" customWidth="1"/>
    <col min="1282" max="1285" width="7.7265625" style="89" customWidth="1"/>
    <col min="1286" max="1286" width="0.81640625" style="89" customWidth="1"/>
    <col min="1287" max="1288" width="7.7265625" style="89" customWidth="1"/>
    <col min="1289" max="1289" width="0.81640625" style="89" customWidth="1"/>
    <col min="1290" max="1291" width="7.26953125" style="89" customWidth="1"/>
    <col min="1292" max="1292" width="8" style="89"/>
    <col min="1293" max="1293" width="10.26953125" style="89" bestFit="1" customWidth="1"/>
    <col min="1294" max="1536" width="8" style="89"/>
    <col min="1537" max="1537" width="23.54296875" style="89" customWidth="1"/>
    <col min="1538" max="1541" width="7.7265625" style="89" customWidth="1"/>
    <col min="1542" max="1542" width="0.81640625" style="89" customWidth="1"/>
    <col min="1543" max="1544" width="7.7265625" style="89" customWidth="1"/>
    <col min="1545" max="1545" width="0.81640625" style="89" customWidth="1"/>
    <col min="1546" max="1547" width="7.26953125" style="89" customWidth="1"/>
    <col min="1548" max="1548" width="8" style="89"/>
    <col min="1549" max="1549" width="10.26953125" style="89" bestFit="1" customWidth="1"/>
    <col min="1550" max="1792" width="8" style="89"/>
    <col min="1793" max="1793" width="23.54296875" style="89" customWidth="1"/>
    <col min="1794" max="1797" width="7.7265625" style="89" customWidth="1"/>
    <col min="1798" max="1798" width="0.81640625" style="89" customWidth="1"/>
    <col min="1799" max="1800" width="7.7265625" style="89" customWidth="1"/>
    <col min="1801" max="1801" width="0.81640625" style="89" customWidth="1"/>
    <col min="1802" max="1803" width="7.26953125" style="89" customWidth="1"/>
    <col min="1804" max="1804" width="8" style="89"/>
    <col min="1805" max="1805" width="10.26953125" style="89" bestFit="1" customWidth="1"/>
    <col min="1806" max="2048" width="8" style="89"/>
    <col min="2049" max="2049" width="23.54296875" style="89" customWidth="1"/>
    <col min="2050" max="2053" width="7.7265625" style="89" customWidth="1"/>
    <col min="2054" max="2054" width="0.81640625" style="89" customWidth="1"/>
    <col min="2055" max="2056" width="7.7265625" style="89" customWidth="1"/>
    <col min="2057" max="2057" width="0.81640625" style="89" customWidth="1"/>
    <col min="2058" max="2059" width="7.26953125" style="89" customWidth="1"/>
    <col min="2060" max="2060" width="8" style="89"/>
    <col min="2061" max="2061" width="10.26953125" style="89" bestFit="1" customWidth="1"/>
    <col min="2062" max="2304" width="8" style="89"/>
    <col min="2305" max="2305" width="23.54296875" style="89" customWidth="1"/>
    <col min="2306" max="2309" width="7.7265625" style="89" customWidth="1"/>
    <col min="2310" max="2310" width="0.81640625" style="89" customWidth="1"/>
    <col min="2311" max="2312" width="7.7265625" style="89" customWidth="1"/>
    <col min="2313" max="2313" width="0.81640625" style="89" customWidth="1"/>
    <col min="2314" max="2315" width="7.26953125" style="89" customWidth="1"/>
    <col min="2316" max="2316" width="8" style="89"/>
    <col min="2317" max="2317" width="10.26953125" style="89" bestFit="1" customWidth="1"/>
    <col min="2318" max="2560" width="8" style="89"/>
    <col min="2561" max="2561" width="23.54296875" style="89" customWidth="1"/>
    <col min="2562" max="2565" width="7.7265625" style="89" customWidth="1"/>
    <col min="2566" max="2566" width="0.81640625" style="89" customWidth="1"/>
    <col min="2567" max="2568" width="7.7265625" style="89" customWidth="1"/>
    <col min="2569" max="2569" width="0.81640625" style="89" customWidth="1"/>
    <col min="2570" max="2571" width="7.26953125" style="89" customWidth="1"/>
    <col min="2572" max="2572" width="8" style="89"/>
    <col min="2573" max="2573" width="10.26953125" style="89" bestFit="1" customWidth="1"/>
    <col min="2574" max="2816" width="8" style="89"/>
    <col min="2817" max="2817" width="23.54296875" style="89" customWidth="1"/>
    <col min="2818" max="2821" width="7.7265625" style="89" customWidth="1"/>
    <col min="2822" max="2822" width="0.81640625" style="89" customWidth="1"/>
    <col min="2823" max="2824" width="7.7265625" style="89" customWidth="1"/>
    <col min="2825" max="2825" width="0.81640625" style="89" customWidth="1"/>
    <col min="2826" max="2827" width="7.26953125" style="89" customWidth="1"/>
    <col min="2828" max="2828" width="8" style="89"/>
    <col min="2829" max="2829" width="10.26953125" style="89" bestFit="1" customWidth="1"/>
    <col min="2830" max="3072" width="8" style="89"/>
    <col min="3073" max="3073" width="23.54296875" style="89" customWidth="1"/>
    <col min="3074" max="3077" width="7.7265625" style="89" customWidth="1"/>
    <col min="3078" max="3078" width="0.81640625" style="89" customWidth="1"/>
    <col min="3079" max="3080" width="7.7265625" style="89" customWidth="1"/>
    <col min="3081" max="3081" width="0.81640625" style="89" customWidth="1"/>
    <col min="3082" max="3083" width="7.26953125" style="89" customWidth="1"/>
    <col min="3084" max="3084" width="8" style="89"/>
    <col min="3085" max="3085" width="10.26953125" style="89" bestFit="1" customWidth="1"/>
    <col min="3086" max="3328" width="8" style="89"/>
    <col min="3329" max="3329" width="23.54296875" style="89" customWidth="1"/>
    <col min="3330" max="3333" width="7.7265625" style="89" customWidth="1"/>
    <col min="3334" max="3334" width="0.81640625" style="89" customWidth="1"/>
    <col min="3335" max="3336" width="7.7265625" style="89" customWidth="1"/>
    <col min="3337" max="3337" width="0.81640625" style="89" customWidth="1"/>
    <col min="3338" max="3339" width="7.26953125" style="89" customWidth="1"/>
    <col min="3340" max="3340" width="8" style="89"/>
    <col min="3341" max="3341" width="10.26953125" style="89" bestFit="1" customWidth="1"/>
    <col min="3342" max="3584" width="8" style="89"/>
    <col min="3585" max="3585" width="23.54296875" style="89" customWidth="1"/>
    <col min="3586" max="3589" width="7.7265625" style="89" customWidth="1"/>
    <col min="3590" max="3590" width="0.81640625" style="89" customWidth="1"/>
    <col min="3591" max="3592" width="7.7265625" style="89" customWidth="1"/>
    <col min="3593" max="3593" width="0.81640625" style="89" customWidth="1"/>
    <col min="3594" max="3595" width="7.26953125" style="89" customWidth="1"/>
    <col min="3596" max="3596" width="8" style="89"/>
    <col min="3597" max="3597" width="10.26953125" style="89" bestFit="1" customWidth="1"/>
    <col min="3598" max="3840" width="8" style="89"/>
    <col min="3841" max="3841" width="23.54296875" style="89" customWidth="1"/>
    <col min="3842" max="3845" width="7.7265625" style="89" customWidth="1"/>
    <col min="3846" max="3846" width="0.81640625" style="89" customWidth="1"/>
    <col min="3847" max="3848" width="7.7265625" style="89" customWidth="1"/>
    <col min="3849" max="3849" width="0.81640625" style="89" customWidth="1"/>
    <col min="3850" max="3851" width="7.26953125" style="89" customWidth="1"/>
    <col min="3852" max="3852" width="8" style="89"/>
    <col min="3853" max="3853" width="10.26953125" style="89" bestFit="1" customWidth="1"/>
    <col min="3854" max="4096" width="8" style="89"/>
    <col min="4097" max="4097" width="23.54296875" style="89" customWidth="1"/>
    <col min="4098" max="4101" width="7.7265625" style="89" customWidth="1"/>
    <col min="4102" max="4102" width="0.81640625" style="89" customWidth="1"/>
    <col min="4103" max="4104" width="7.7265625" style="89" customWidth="1"/>
    <col min="4105" max="4105" width="0.81640625" style="89" customWidth="1"/>
    <col min="4106" max="4107" width="7.26953125" style="89" customWidth="1"/>
    <col min="4108" max="4108" width="8" style="89"/>
    <col min="4109" max="4109" width="10.26953125" style="89" bestFit="1" customWidth="1"/>
    <col min="4110" max="4352" width="8" style="89"/>
    <col min="4353" max="4353" width="23.54296875" style="89" customWidth="1"/>
    <col min="4354" max="4357" width="7.7265625" style="89" customWidth="1"/>
    <col min="4358" max="4358" width="0.81640625" style="89" customWidth="1"/>
    <col min="4359" max="4360" width="7.7265625" style="89" customWidth="1"/>
    <col min="4361" max="4361" width="0.81640625" style="89" customWidth="1"/>
    <col min="4362" max="4363" width="7.26953125" style="89" customWidth="1"/>
    <col min="4364" max="4364" width="8" style="89"/>
    <col min="4365" max="4365" width="10.26953125" style="89" bestFit="1" customWidth="1"/>
    <col min="4366" max="4608" width="8" style="89"/>
    <col min="4609" max="4609" width="23.54296875" style="89" customWidth="1"/>
    <col min="4610" max="4613" width="7.7265625" style="89" customWidth="1"/>
    <col min="4614" max="4614" width="0.81640625" style="89" customWidth="1"/>
    <col min="4615" max="4616" width="7.7265625" style="89" customWidth="1"/>
    <col min="4617" max="4617" width="0.81640625" style="89" customWidth="1"/>
    <col min="4618" max="4619" width="7.26953125" style="89" customWidth="1"/>
    <col min="4620" max="4620" width="8" style="89"/>
    <col min="4621" max="4621" width="10.26953125" style="89" bestFit="1" customWidth="1"/>
    <col min="4622" max="4864" width="8" style="89"/>
    <col min="4865" max="4865" width="23.54296875" style="89" customWidth="1"/>
    <col min="4866" max="4869" width="7.7265625" style="89" customWidth="1"/>
    <col min="4870" max="4870" width="0.81640625" style="89" customWidth="1"/>
    <col min="4871" max="4872" width="7.7265625" style="89" customWidth="1"/>
    <col min="4873" max="4873" width="0.81640625" style="89" customWidth="1"/>
    <col min="4874" max="4875" width="7.26953125" style="89" customWidth="1"/>
    <col min="4876" max="4876" width="8" style="89"/>
    <col min="4877" max="4877" width="10.26953125" style="89" bestFit="1" customWidth="1"/>
    <col min="4878" max="5120" width="8" style="89"/>
    <col min="5121" max="5121" width="23.54296875" style="89" customWidth="1"/>
    <col min="5122" max="5125" width="7.7265625" style="89" customWidth="1"/>
    <col min="5126" max="5126" width="0.81640625" style="89" customWidth="1"/>
    <col min="5127" max="5128" width="7.7265625" style="89" customWidth="1"/>
    <col min="5129" max="5129" width="0.81640625" style="89" customWidth="1"/>
    <col min="5130" max="5131" width="7.26953125" style="89" customWidth="1"/>
    <col min="5132" max="5132" width="8" style="89"/>
    <col min="5133" max="5133" width="10.26953125" style="89" bestFit="1" customWidth="1"/>
    <col min="5134" max="5376" width="8" style="89"/>
    <col min="5377" max="5377" width="23.54296875" style="89" customWidth="1"/>
    <col min="5378" max="5381" width="7.7265625" style="89" customWidth="1"/>
    <col min="5382" max="5382" width="0.81640625" style="89" customWidth="1"/>
    <col min="5383" max="5384" width="7.7265625" style="89" customWidth="1"/>
    <col min="5385" max="5385" width="0.81640625" style="89" customWidth="1"/>
    <col min="5386" max="5387" width="7.26953125" style="89" customWidth="1"/>
    <col min="5388" max="5388" width="8" style="89"/>
    <col min="5389" max="5389" width="10.26953125" style="89" bestFit="1" customWidth="1"/>
    <col min="5390" max="5632" width="8" style="89"/>
    <col min="5633" max="5633" width="23.54296875" style="89" customWidth="1"/>
    <col min="5634" max="5637" width="7.7265625" style="89" customWidth="1"/>
    <col min="5638" max="5638" width="0.81640625" style="89" customWidth="1"/>
    <col min="5639" max="5640" width="7.7265625" style="89" customWidth="1"/>
    <col min="5641" max="5641" width="0.81640625" style="89" customWidth="1"/>
    <col min="5642" max="5643" width="7.26953125" style="89" customWidth="1"/>
    <col min="5644" max="5644" width="8" style="89"/>
    <col min="5645" max="5645" width="10.26953125" style="89" bestFit="1" customWidth="1"/>
    <col min="5646" max="5888" width="8" style="89"/>
    <col min="5889" max="5889" width="23.54296875" style="89" customWidth="1"/>
    <col min="5890" max="5893" width="7.7265625" style="89" customWidth="1"/>
    <col min="5894" max="5894" width="0.81640625" style="89" customWidth="1"/>
    <col min="5895" max="5896" width="7.7265625" style="89" customWidth="1"/>
    <col min="5897" max="5897" width="0.81640625" style="89" customWidth="1"/>
    <col min="5898" max="5899" width="7.26953125" style="89" customWidth="1"/>
    <col min="5900" max="5900" width="8" style="89"/>
    <col min="5901" max="5901" width="10.26953125" style="89" bestFit="1" customWidth="1"/>
    <col min="5902" max="6144" width="8" style="89"/>
    <col min="6145" max="6145" width="23.54296875" style="89" customWidth="1"/>
    <col min="6146" max="6149" width="7.7265625" style="89" customWidth="1"/>
    <col min="6150" max="6150" width="0.81640625" style="89" customWidth="1"/>
    <col min="6151" max="6152" width="7.7265625" style="89" customWidth="1"/>
    <col min="6153" max="6153" width="0.81640625" style="89" customWidth="1"/>
    <col min="6154" max="6155" width="7.26953125" style="89" customWidth="1"/>
    <col min="6156" max="6156" width="8" style="89"/>
    <col min="6157" max="6157" width="10.26953125" style="89" bestFit="1" customWidth="1"/>
    <col min="6158" max="6400" width="8" style="89"/>
    <col min="6401" max="6401" width="23.54296875" style="89" customWidth="1"/>
    <col min="6402" max="6405" width="7.7265625" style="89" customWidth="1"/>
    <col min="6406" max="6406" width="0.81640625" style="89" customWidth="1"/>
    <col min="6407" max="6408" width="7.7265625" style="89" customWidth="1"/>
    <col min="6409" max="6409" width="0.81640625" style="89" customWidth="1"/>
    <col min="6410" max="6411" width="7.26953125" style="89" customWidth="1"/>
    <col min="6412" max="6412" width="8" style="89"/>
    <col min="6413" max="6413" width="10.26953125" style="89" bestFit="1" customWidth="1"/>
    <col min="6414" max="6656" width="8" style="89"/>
    <col min="6657" max="6657" width="23.54296875" style="89" customWidth="1"/>
    <col min="6658" max="6661" width="7.7265625" style="89" customWidth="1"/>
    <col min="6662" max="6662" width="0.81640625" style="89" customWidth="1"/>
    <col min="6663" max="6664" width="7.7265625" style="89" customWidth="1"/>
    <col min="6665" max="6665" width="0.81640625" style="89" customWidth="1"/>
    <col min="6666" max="6667" width="7.26953125" style="89" customWidth="1"/>
    <col min="6668" max="6668" width="8" style="89"/>
    <col min="6669" max="6669" width="10.26953125" style="89" bestFit="1" customWidth="1"/>
    <col min="6670" max="6912" width="8" style="89"/>
    <col min="6913" max="6913" width="23.54296875" style="89" customWidth="1"/>
    <col min="6914" max="6917" width="7.7265625" style="89" customWidth="1"/>
    <col min="6918" max="6918" width="0.81640625" style="89" customWidth="1"/>
    <col min="6919" max="6920" width="7.7265625" style="89" customWidth="1"/>
    <col min="6921" max="6921" width="0.81640625" style="89" customWidth="1"/>
    <col min="6922" max="6923" width="7.26953125" style="89" customWidth="1"/>
    <col min="6924" max="6924" width="8" style="89"/>
    <col min="6925" max="6925" width="10.26953125" style="89" bestFit="1" customWidth="1"/>
    <col min="6926" max="7168" width="8" style="89"/>
    <col min="7169" max="7169" width="23.54296875" style="89" customWidth="1"/>
    <col min="7170" max="7173" width="7.7265625" style="89" customWidth="1"/>
    <col min="7174" max="7174" width="0.81640625" style="89" customWidth="1"/>
    <col min="7175" max="7176" width="7.7265625" style="89" customWidth="1"/>
    <col min="7177" max="7177" width="0.81640625" style="89" customWidth="1"/>
    <col min="7178" max="7179" width="7.26953125" style="89" customWidth="1"/>
    <col min="7180" max="7180" width="8" style="89"/>
    <col min="7181" max="7181" width="10.26953125" style="89" bestFit="1" customWidth="1"/>
    <col min="7182" max="7424" width="8" style="89"/>
    <col min="7425" max="7425" width="23.54296875" style="89" customWidth="1"/>
    <col min="7426" max="7429" width="7.7265625" style="89" customWidth="1"/>
    <col min="7430" max="7430" width="0.81640625" style="89" customWidth="1"/>
    <col min="7431" max="7432" width="7.7265625" style="89" customWidth="1"/>
    <col min="7433" max="7433" width="0.81640625" style="89" customWidth="1"/>
    <col min="7434" max="7435" width="7.26953125" style="89" customWidth="1"/>
    <col min="7436" max="7436" width="8" style="89"/>
    <col min="7437" max="7437" width="10.26953125" style="89" bestFit="1" customWidth="1"/>
    <col min="7438" max="7680" width="8" style="89"/>
    <col min="7681" max="7681" width="23.54296875" style="89" customWidth="1"/>
    <col min="7682" max="7685" width="7.7265625" style="89" customWidth="1"/>
    <col min="7686" max="7686" width="0.81640625" style="89" customWidth="1"/>
    <col min="7687" max="7688" width="7.7265625" style="89" customWidth="1"/>
    <col min="7689" max="7689" width="0.81640625" style="89" customWidth="1"/>
    <col min="7690" max="7691" width="7.26953125" style="89" customWidth="1"/>
    <col min="7692" max="7692" width="8" style="89"/>
    <col min="7693" max="7693" width="10.26953125" style="89" bestFit="1" customWidth="1"/>
    <col min="7694" max="7936" width="8" style="89"/>
    <col min="7937" max="7937" width="23.54296875" style="89" customWidth="1"/>
    <col min="7938" max="7941" width="7.7265625" style="89" customWidth="1"/>
    <col min="7942" max="7942" width="0.81640625" style="89" customWidth="1"/>
    <col min="7943" max="7944" width="7.7265625" style="89" customWidth="1"/>
    <col min="7945" max="7945" width="0.81640625" style="89" customWidth="1"/>
    <col min="7946" max="7947" width="7.26953125" style="89" customWidth="1"/>
    <col min="7948" max="7948" width="8" style="89"/>
    <col min="7949" max="7949" width="10.26953125" style="89" bestFit="1" customWidth="1"/>
    <col min="7950" max="8192" width="8" style="89"/>
    <col min="8193" max="8193" width="23.54296875" style="89" customWidth="1"/>
    <col min="8194" max="8197" width="7.7265625" style="89" customWidth="1"/>
    <col min="8198" max="8198" width="0.81640625" style="89" customWidth="1"/>
    <col min="8199" max="8200" width="7.7265625" style="89" customWidth="1"/>
    <col min="8201" max="8201" width="0.81640625" style="89" customWidth="1"/>
    <col min="8202" max="8203" width="7.26953125" style="89" customWidth="1"/>
    <col min="8204" max="8204" width="8" style="89"/>
    <col min="8205" max="8205" width="10.26953125" style="89" bestFit="1" customWidth="1"/>
    <col min="8206" max="8448" width="8" style="89"/>
    <col min="8449" max="8449" width="23.54296875" style="89" customWidth="1"/>
    <col min="8450" max="8453" width="7.7265625" style="89" customWidth="1"/>
    <col min="8454" max="8454" width="0.81640625" style="89" customWidth="1"/>
    <col min="8455" max="8456" width="7.7265625" style="89" customWidth="1"/>
    <col min="8457" max="8457" width="0.81640625" style="89" customWidth="1"/>
    <col min="8458" max="8459" width="7.26953125" style="89" customWidth="1"/>
    <col min="8460" max="8460" width="8" style="89"/>
    <col min="8461" max="8461" width="10.26953125" style="89" bestFit="1" customWidth="1"/>
    <col min="8462" max="8704" width="8" style="89"/>
    <col min="8705" max="8705" width="23.54296875" style="89" customWidth="1"/>
    <col min="8706" max="8709" width="7.7265625" style="89" customWidth="1"/>
    <col min="8710" max="8710" width="0.81640625" style="89" customWidth="1"/>
    <col min="8711" max="8712" width="7.7265625" style="89" customWidth="1"/>
    <col min="8713" max="8713" width="0.81640625" style="89" customWidth="1"/>
    <col min="8714" max="8715" width="7.26953125" style="89" customWidth="1"/>
    <col min="8716" max="8716" width="8" style="89"/>
    <col min="8717" max="8717" width="10.26953125" style="89" bestFit="1" customWidth="1"/>
    <col min="8718" max="8960" width="8" style="89"/>
    <col min="8961" max="8961" width="23.54296875" style="89" customWidth="1"/>
    <col min="8962" max="8965" width="7.7265625" style="89" customWidth="1"/>
    <col min="8966" max="8966" width="0.81640625" style="89" customWidth="1"/>
    <col min="8967" max="8968" width="7.7265625" style="89" customWidth="1"/>
    <col min="8969" max="8969" width="0.81640625" style="89" customWidth="1"/>
    <col min="8970" max="8971" width="7.26953125" style="89" customWidth="1"/>
    <col min="8972" max="8972" width="8" style="89"/>
    <col min="8973" max="8973" width="10.26953125" style="89" bestFit="1" customWidth="1"/>
    <col min="8974" max="9216" width="8" style="89"/>
    <col min="9217" max="9217" width="23.54296875" style="89" customWidth="1"/>
    <col min="9218" max="9221" width="7.7265625" style="89" customWidth="1"/>
    <col min="9222" max="9222" width="0.81640625" style="89" customWidth="1"/>
    <col min="9223" max="9224" width="7.7265625" style="89" customWidth="1"/>
    <col min="9225" max="9225" width="0.81640625" style="89" customWidth="1"/>
    <col min="9226" max="9227" width="7.26953125" style="89" customWidth="1"/>
    <col min="9228" max="9228" width="8" style="89"/>
    <col min="9229" max="9229" width="10.26953125" style="89" bestFit="1" customWidth="1"/>
    <col min="9230" max="9472" width="8" style="89"/>
    <col min="9473" max="9473" width="23.54296875" style="89" customWidth="1"/>
    <col min="9474" max="9477" width="7.7265625" style="89" customWidth="1"/>
    <col min="9478" max="9478" width="0.81640625" style="89" customWidth="1"/>
    <col min="9479" max="9480" width="7.7265625" style="89" customWidth="1"/>
    <col min="9481" max="9481" width="0.81640625" style="89" customWidth="1"/>
    <col min="9482" max="9483" width="7.26953125" style="89" customWidth="1"/>
    <col min="9484" max="9484" width="8" style="89"/>
    <col min="9485" max="9485" width="10.26953125" style="89" bestFit="1" customWidth="1"/>
    <col min="9486" max="9728" width="8" style="89"/>
    <col min="9729" max="9729" width="23.54296875" style="89" customWidth="1"/>
    <col min="9730" max="9733" width="7.7265625" style="89" customWidth="1"/>
    <col min="9734" max="9734" width="0.81640625" style="89" customWidth="1"/>
    <col min="9735" max="9736" width="7.7265625" style="89" customWidth="1"/>
    <col min="9737" max="9737" width="0.81640625" style="89" customWidth="1"/>
    <col min="9738" max="9739" width="7.26953125" style="89" customWidth="1"/>
    <col min="9740" max="9740" width="8" style="89"/>
    <col min="9741" max="9741" width="10.26953125" style="89" bestFit="1" customWidth="1"/>
    <col min="9742" max="9984" width="8" style="89"/>
    <col min="9985" max="9985" width="23.54296875" style="89" customWidth="1"/>
    <col min="9986" max="9989" width="7.7265625" style="89" customWidth="1"/>
    <col min="9990" max="9990" width="0.81640625" style="89" customWidth="1"/>
    <col min="9991" max="9992" width="7.7265625" style="89" customWidth="1"/>
    <col min="9993" max="9993" width="0.81640625" style="89" customWidth="1"/>
    <col min="9994" max="9995" width="7.26953125" style="89" customWidth="1"/>
    <col min="9996" max="9996" width="8" style="89"/>
    <col min="9997" max="9997" width="10.26953125" style="89" bestFit="1" customWidth="1"/>
    <col min="9998" max="10240" width="8" style="89"/>
    <col min="10241" max="10241" width="23.54296875" style="89" customWidth="1"/>
    <col min="10242" max="10245" width="7.7265625" style="89" customWidth="1"/>
    <col min="10246" max="10246" width="0.81640625" style="89" customWidth="1"/>
    <col min="10247" max="10248" width="7.7265625" style="89" customWidth="1"/>
    <col min="10249" max="10249" width="0.81640625" style="89" customWidth="1"/>
    <col min="10250" max="10251" width="7.26953125" style="89" customWidth="1"/>
    <col min="10252" max="10252" width="8" style="89"/>
    <col min="10253" max="10253" width="10.26953125" style="89" bestFit="1" customWidth="1"/>
    <col min="10254" max="10496" width="8" style="89"/>
    <col min="10497" max="10497" width="23.54296875" style="89" customWidth="1"/>
    <col min="10498" max="10501" width="7.7265625" style="89" customWidth="1"/>
    <col min="10502" max="10502" width="0.81640625" style="89" customWidth="1"/>
    <col min="10503" max="10504" width="7.7265625" style="89" customWidth="1"/>
    <col min="10505" max="10505" width="0.81640625" style="89" customWidth="1"/>
    <col min="10506" max="10507" width="7.26953125" style="89" customWidth="1"/>
    <col min="10508" max="10508" width="8" style="89"/>
    <col min="10509" max="10509" width="10.26953125" style="89" bestFit="1" customWidth="1"/>
    <col min="10510" max="10752" width="8" style="89"/>
    <col min="10753" max="10753" width="23.54296875" style="89" customWidth="1"/>
    <col min="10754" max="10757" width="7.7265625" style="89" customWidth="1"/>
    <col min="10758" max="10758" width="0.81640625" style="89" customWidth="1"/>
    <col min="10759" max="10760" width="7.7265625" style="89" customWidth="1"/>
    <col min="10761" max="10761" width="0.81640625" style="89" customWidth="1"/>
    <col min="10762" max="10763" width="7.26953125" style="89" customWidth="1"/>
    <col min="10764" max="10764" width="8" style="89"/>
    <col min="10765" max="10765" width="10.26953125" style="89" bestFit="1" customWidth="1"/>
    <col min="10766" max="11008" width="8" style="89"/>
    <col min="11009" max="11009" width="23.54296875" style="89" customWidth="1"/>
    <col min="11010" max="11013" width="7.7265625" style="89" customWidth="1"/>
    <col min="11014" max="11014" width="0.81640625" style="89" customWidth="1"/>
    <col min="11015" max="11016" width="7.7265625" style="89" customWidth="1"/>
    <col min="11017" max="11017" width="0.81640625" style="89" customWidth="1"/>
    <col min="11018" max="11019" width="7.26953125" style="89" customWidth="1"/>
    <col min="11020" max="11020" width="8" style="89"/>
    <col min="11021" max="11021" width="10.26953125" style="89" bestFit="1" customWidth="1"/>
    <col min="11022" max="11264" width="8" style="89"/>
    <col min="11265" max="11265" width="23.54296875" style="89" customWidth="1"/>
    <col min="11266" max="11269" width="7.7265625" style="89" customWidth="1"/>
    <col min="11270" max="11270" width="0.81640625" style="89" customWidth="1"/>
    <col min="11271" max="11272" width="7.7265625" style="89" customWidth="1"/>
    <col min="11273" max="11273" width="0.81640625" style="89" customWidth="1"/>
    <col min="11274" max="11275" width="7.26953125" style="89" customWidth="1"/>
    <col min="11276" max="11276" width="8" style="89"/>
    <col min="11277" max="11277" width="10.26953125" style="89" bestFit="1" customWidth="1"/>
    <col min="11278" max="11520" width="8" style="89"/>
    <col min="11521" max="11521" width="23.54296875" style="89" customWidth="1"/>
    <col min="11522" max="11525" width="7.7265625" style="89" customWidth="1"/>
    <col min="11526" max="11526" width="0.81640625" style="89" customWidth="1"/>
    <col min="11527" max="11528" width="7.7265625" style="89" customWidth="1"/>
    <col min="11529" max="11529" width="0.81640625" style="89" customWidth="1"/>
    <col min="11530" max="11531" width="7.26953125" style="89" customWidth="1"/>
    <col min="11532" max="11532" width="8" style="89"/>
    <col min="11533" max="11533" width="10.26953125" style="89" bestFit="1" customWidth="1"/>
    <col min="11534" max="11776" width="8" style="89"/>
    <col min="11777" max="11777" width="23.54296875" style="89" customWidth="1"/>
    <col min="11778" max="11781" width="7.7265625" style="89" customWidth="1"/>
    <col min="11782" max="11782" width="0.81640625" style="89" customWidth="1"/>
    <col min="11783" max="11784" width="7.7265625" style="89" customWidth="1"/>
    <col min="11785" max="11785" width="0.81640625" style="89" customWidth="1"/>
    <col min="11786" max="11787" width="7.26953125" style="89" customWidth="1"/>
    <col min="11788" max="11788" width="8" style="89"/>
    <col min="11789" max="11789" width="10.26953125" style="89" bestFit="1" customWidth="1"/>
    <col min="11790" max="12032" width="8" style="89"/>
    <col min="12033" max="12033" width="23.54296875" style="89" customWidth="1"/>
    <col min="12034" max="12037" width="7.7265625" style="89" customWidth="1"/>
    <col min="12038" max="12038" width="0.81640625" style="89" customWidth="1"/>
    <col min="12039" max="12040" width="7.7265625" style="89" customWidth="1"/>
    <col min="12041" max="12041" width="0.81640625" style="89" customWidth="1"/>
    <col min="12042" max="12043" width="7.26953125" style="89" customWidth="1"/>
    <col min="12044" max="12044" width="8" style="89"/>
    <col min="12045" max="12045" width="10.26953125" style="89" bestFit="1" customWidth="1"/>
    <col min="12046" max="12288" width="8" style="89"/>
    <col min="12289" max="12289" width="23.54296875" style="89" customWidth="1"/>
    <col min="12290" max="12293" width="7.7265625" style="89" customWidth="1"/>
    <col min="12294" max="12294" width="0.81640625" style="89" customWidth="1"/>
    <col min="12295" max="12296" width="7.7265625" style="89" customWidth="1"/>
    <col min="12297" max="12297" width="0.81640625" style="89" customWidth="1"/>
    <col min="12298" max="12299" width="7.26953125" style="89" customWidth="1"/>
    <col min="12300" max="12300" width="8" style="89"/>
    <col min="12301" max="12301" width="10.26953125" style="89" bestFit="1" customWidth="1"/>
    <col min="12302" max="12544" width="8" style="89"/>
    <col min="12545" max="12545" width="23.54296875" style="89" customWidth="1"/>
    <col min="12546" max="12549" width="7.7265625" style="89" customWidth="1"/>
    <col min="12550" max="12550" width="0.81640625" style="89" customWidth="1"/>
    <col min="12551" max="12552" width="7.7265625" style="89" customWidth="1"/>
    <col min="12553" max="12553" width="0.81640625" style="89" customWidth="1"/>
    <col min="12554" max="12555" width="7.26953125" style="89" customWidth="1"/>
    <col min="12556" max="12556" width="8" style="89"/>
    <col min="12557" max="12557" width="10.26953125" style="89" bestFit="1" customWidth="1"/>
    <col min="12558" max="12800" width="8" style="89"/>
    <col min="12801" max="12801" width="23.54296875" style="89" customWidth="1"/>
    <col min="12802" max="12805" width="7.7265625" style="89" customWidth="1"/>
    <col min="12806" max="12806" width="0.81640625" style="89" customWidth="1"/>
    <col min="12807" max="12808" width="7.7265625" style="89" customWidth="1"/>
    <col min="12809" max="12809" width="0.81640625" style="89" customWidth="1"/>
    <col min="12810" max="12811" width="7.26953125" style="89" customWidth="1"/>
    <col min="12812" max="12812" width="8" style="89"/>
    <col min="12813" max="12813" width="10.26953125" style="89" bestFit="1" customWidth="1"/>
    <col min="12814" max="13056" width="8" style="89"/>
    <col min="13057" max="13057" width="23.54296875" style="89" customWidth="1"/>
    <col min="13058" max="13061" width="7.7265625" style="89" customWidth="1"/>
    <col min="13062" max="13062" width="0.81640625" style="89" customWidth="1"/>
    <col min="13063" max="13064" width="7.7265625" style="89" customWidth="1"/>
    <col min="13065" max="13065" width="0.81640625" style="89" customWidth="1"/>
    <col min="13066" max="13067" width="7.26953125" style="89" customWidth="1"/>
    <col min="13068" max="13068" width="8" style="89"/>
    <col min="13069" max="13069" width="10.26953125" style="89" bestFit="1" customWidth="1"/>
    <col min="13070" max="13312" width="8" style="89"/>
    <col min="13313" max="13313" width="23.54296875" style="89" customWidth="1"/>
    <col min="13314" max="13317" width="7.7265625" style="89" customWidth="1"/>
    <col min="13318" max="13318" width="0.81640625" style="89" customWidth="1"/>
    <col min="13319" max="13320" width="7.7265625" style="89" customWidth="1"/>
    <col min="13321" max="13321" width="0.81640625" style="89" customWidth="1"/>
    <col min="13322" max="13323" width="7.26953125" style="89" customWidth="1"/>
    <col min="13324" max="13324" width="8" style="89"/>
    <col min="13325" max="13325" width="10.26953125" style="89" bestFit="1" customWidth="1"/>
    <col min="13326" max="13568" width="8" style="89"/>
    <col min="13569" max="13569" width="23.54296875" style="89" customWidth="1"/>
    <col min="13570" max="13573" width="7.7265625" style="89" customWidth="1"/>
    <col min="13574" max="13574" width="0.81640625" style="89" customWidth="1"/>
    <col min="13575" max="13576" width="7.7265625" style="89" customWidth="1"/>
    <col min="13577" max="13577" width="0.81640625" style="89" customWidth="1"/>
    <col min="13578" max="13579" width="7.26953125" style="89" customWidth="1"/>
    <col min="13580" max="13580" width="8" style="89"/>
    <col min="13581" max="13581" width="10.26953125" style="89" bestFit="1" customWidth="1"/>
    <col min="13582" max="13824" width="8" style="89"/>
    <col min="13825" max="13825" width="23.54296875" style="89" customWidth="1"/>
    <col min="13826" max="13829" width="7.7265625" style="89" customWidth="1"/>
    <col min="13830" max="13830" width="0.81640625" style="89" customWidth="1"/>
    <col min="13831" max="13832" width="7.7265625" style="89" customWidth="1"/>
    <col min="13833" max="13833" width="0.81640625" style="89" customWidth="1"/>
    <col min="13834" max="13835" width="7.26953125" style="89" customWidth="1"/>
    <col min="13836" max="13836" width="8" style="89"/>
    <col min="13837" max="13837" width="10.26953125" style="89" bestFit="1" customWidth="1"/>
    <col min="13838" max="14080" width="8" style="89"/>
    <col min="14081" max="14081" width="23.54296875" style="89" customWidth="1"/>
    <col min="14082" max="14085" width="7.7265625" style="89" customWidth="1"/>
    <col min="14086" max="14086" width="0.81640625" style="89" customWidth="1"/>
    <col min="14087" max="14088" width="7.7265625" style="89" customWidth="1"/>
    <col min="14089" max="14089" width="0.81640625" style="89" customWidth="1"/>
    <col min="14090" max="14091" width="7.26953125" style="89" customWidth="1"/>
    <col min="14092" max="14092" width="8" style="89"/>
    <col min="14093" max="14093" width="10.26953125" style="89" bestFit="1" customWidth="1"/>
    <col min="14094" max="14336" width="8" style="89"/>
    <col min="14337" max="14337" width="23.54296875" style="89" customWidth="1"/>
    <col min="14338" max="14341" width="7.7265625" style="89" customWidth="1"/>
    <col min="14342" max="14342" width="0.81640625" style="89" customWidth="1"/>
    <col min="14343" max="14344" width="7.7265625" style="89" customWidth="1"/>
    <col min="14345" max="14345" width="0.81640625" style="89" customWidth="1"/>
    <col min="14346" max="14347" width="7.26953125" style="89" customWidth="1"/>
    <col min="14348" max="14348" width="8" style="89"/>
    <col min="14349" max="14349" width="10.26953125" style="89" bestFit="1" customWidth="1"/>
    <col min="14350" max="14592" width="8" style="89"/>
    <col min="14593" max="14593" width="23.54296875" style="89" customWidth="1"/>
    <col min="14594" max="14597" width="7.7265625" style="89" customWidth="1"/>
    <col min="14598" max="14598" width="0.81640625" style="89" customWidth="1"/>
    <col min="14599" max="14600" width="7.7265625" style="89" customWidth="1"/>
    <col min="14601" max="14601" width="0.81640625" style="89" customWidth="1"/>
    <col min="14602" max="14603" width="7.26953125" style="89" customWidth="1"/>
    <col min="14604" max="14604" width="8" style="89"/>
    <col min="14605" max="14605" width="10.26953125" style="89" bestFit="1" customWidth="1"/>
    <col min="14606" max="14848" width="8" style="89"/>
    <col min="14849" max="14849" width="23.54296875" style="89" customWidth="1"/>
    <col min="14850" max="14853" width="7.7265625" style="89" customWidth="1"/>
    <col min="14854" max="14854" width="0.81640625" style="89" customWidth="1"/>
    <col min="14855" max="14856" width="7.7265625" style="89" customWidth="1"/>
    <col min="14857" max="14857" width="0.81640625" style="89" customWidth="1"/>
    <col min="14858" max="14859" width="7.26953125" style="89" customWidth="1"/>
    <col min="14860" max="14860" width="8" style="89"/>
    <col min="14861" max="14861" width="10.26953125" style="89" bestFit="1" customWidth="1"/>
    <col min="14862" max="15104" width="8" style="89"/>
    <col min="15105" max="15105" width="23.54296875" style="89" customWidth="1"/>
    <col min="15106" max="15109" width="7.7265625" style="89" customWidth="1"/>
    <col min="15110" max="15110" width="0.81640625" style="89" customWidth="1"/>
    <col min="15111" max="15112" width="7.7265625" style="89" customWidth="1"/>
    <col min="15113" max="15113" width="0.81640625" style="89" customWidth="1"/>
    <col min="15114" max="15115" width="7.26953125" style="89" customWidth="1"/>
    <col min="15116" max="15116" width="8" style="89"/>
    <col min="15117" max="15117" width="10.26953125" style="89" bestFit="1" customWidth="1"/>
    <col min="15118" max="15360" width="8" style="89"/>
    <col min="15361" max="15361" width="23.54296875" style="89" customWidth="1"/>
    <col min="15362" max="15365" width="7.7265625" style="89" customWidth="1"/>
    <col min="15366" max="15366" width="0.81640625" style="89" customWidth="1"/>
    <col min="15367" max="15368" width="7.7265625" style="89" customWidth="1"/>
    <col min="15369" max="15369" width="0.81640625" style="89" customWidth="1"/>
    <col min="15370" max="15371" width="7.26953125" style="89" customWidth="1"/>
    <col min="15372" max="15372" width="8" style="89"/>
    <col min="15373" max="15373" width="10.26953125" style="89" bestFit="1" customWidth="1"/>
    <col min="15374" max="15616" width="8" style="89"/>
    <col min="15617" max="15617" width="23.54296875" style="89" customWidth="1"/>
    <col min="15618" max="15621" width="7.7265625" style="89" customWidth="1"/>
    <col min="15622" max="15622" width="0.81640625" style="89" customWidth="1"/>
    <col min="15623" max="15624" width="7.7265625" style="89" customWidth="1"/>
    <col min="15625" max="15625" width="0.81640625" style="89" customWidth="1"/>
    <col min="15626" max="15627" width="7.26953125" style="89" customWidth="1"/>
    <col min="15628" max="15628" width="8" style="89"/>
    <col min="15629" max="15629" width="10.26953125" style="89" bestFit="1" customWidth="1"/>
    <col min="15630" max="15872" width="8" style="89"/>
    <col min="15873" max="15873" width="23.54296875" style="89" customWidth="1"/>
    <col min="15874" max="15877" width="7.7265625" style="89" customWidth="1"/>
    <col min="15878" max="15878" width="0.81640625" style="89" customWidth="1"/>
    <col min="15879" max="15880" width="7.7265625" style="89" customWidth="1"/>
    <col min="15881" max="15881" width="0.81640625" style="89" customWidth="1"/>
    <col min="15882" max="15883" width="7.26953125" style="89" customWidth="1"/>
    <col min="15884" max="15884" width="8" style="89"/>
    <col min="15885" max="15885" width="10.26953125" style="89" bestFit="1" customWidth="1"/>
    <col min="15886" max="16128" width="8" style="89"/>
    <col min="16129" max="16129" width="23.54296875" style="89" customWidth="1"/>
    <col min="16130" max="16133" width="7.7265625" style="89" customWidth="1"/>
    <col min="16134" max="16134" width="0.81640625" style="89" customWidth="1"/>
    <col min="16135" max="16136" width="7.7265625" style="89" customWidth="1"/>
    <col min="16137" max="16137" width="0.81640625" style="89" customWidth="1"/>
    <col min="16138" max="16139" width="7.26953125" style="89" customWidth="1"/>
    <col min="16140" max="16140" width="8" style="89"/>
    <col min="16141" max="16141" width="10.26953125" style="89" bestFit="1" customWidth="1"/>
    <col min="16142" max="16384" width="8" style="89"/>
  </cols>
  <sheetData>
    <row r="1" spans="1:16" s="1" customFormat="1" ht="12.75" customHeight="1" x14ac:dyDescent="0.25"/>
    <row r="2" spans="1:16" s="1" customFormat="1" ht="12.75" customHeight="1" x14ac:dyDescent="0.25"/>
    <row r="3" spans="1:16" s="3" customFormat="1" ht="12.75" customHeight="1" x14ac:dyDescent="0.25">
      <c r="A3" s="2"/>
    </row>
    <row r="4" spans="1:16" s="4" customFormat="1" ht="12" customHeight="1" x14ac:dyDescent="0.25">
      <c r="A4" s="4" t="s">
        <v>470</v>
      </c>
      <c r="C4" s="79"/>
    </row>
    <row r="5" spans="1:16" s="58" customFormat="1" ht="12" customHeight="1" x14ac:dyDescent="0.25">
      <c r="A5" s="589" t="s">
        <v>148</v>
      </c>
      <c r="B5" s="589"/>
      <c r="C5" s="589"/>
      <c r="D5" s="589"/>
      <c r="E5" s="589"/>
      <c r="F5" s="589"/>
      <c r="G5" s="589"/>
      <c r="H5" s="589"/>
      <c r="I5" s="589"/>
      <c r="J5" s="589"/>
      <c r="K5" s="589"/>
    </row>
    <row r="6" spans="1:16" s="6" customFormat="1" ht="12" customHeight="1" x14ac:dyDescent="0.25">
      <c r="A6" s="5" t="s">
        <v>525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6" s="25" customFormat="1" ht="6" customHeight="1" x14ac:dyDescent="0.25">
      <c r="A7" s="75"/>
      <c r="B7" s="76"/>
      <c r="C7" s="76"/>
      <c r="D7" s="76"/>
      <c r="E7" s="76"/>
      <c r="F7" s="76"/>
      <c r="G7" s="76"/>
      <c r="H7" s="76"/>
      <c r="I7" s="76"/>
      <c r="J7" s="76"/>
      <c r="K7" s="76"/>
    </row>
    <row r="8" spans="1:16" s="82" customFormat="1" ht="12" customHeight="1" x14ac:dyDescent="0.25">
      <c r="A8" s="590" t="s">
        <v>149</v>
      </c>
      <c r="B8" s="592" t="s">
        <v>150</v>
      </c>
      <c r="C8" s="593"/>
      <c r="D8" s="593"/>
      <c r="E8" s="593"/>
      <c r="F8" s="80"/>
      <c r="G8" s="592" t="s">
        <v>151</v>
      </c>
      <c r="H8" s="592"/>
      <c r="I8" s="81"/>
      <c r="J8" s="553" t="s">
        <v>152</v>
      </c>
      <c r="K8" s="553" t="s">
        <v>153</v>
      </c>
    </row>
    <row r="9" spans="1:16" s="84" customFormat="1" ht="20.149999999999999" customHeight="1" x14ac:dyDescent="0.25">
      <c r="A9" s="591"/>
      <c r="B9" s="83" t="s">
        <v>154</v>
      </c>
      <c r="C9" s="83" t="s">
        <v>155</v>
      </c>
      <c r="D9" s="83" t="s">
        <v>156</v>
      </c>
      <c r="E9" s="83" t="s">
        <v>20</v>
      </c>
      <c r="F9" s="303"/>
      <c r="G9" s="83" t="s">
        <v>157</v>
      </c>
      <c r="H9" s="83" t="s">
        <v>158</v>
      </c>
      <c r="I9" s="304"/>
      <c r="J9" s="594"/>
      <c r="K9" s="554"/>
      <c r="M9" s="460"/>
      <c r="N9" s="587"/>
      <c r="O9" s="587"/>
    </row>
    <row r="10" spans="1:16" ht="3" customHeight="1" x14ac:dyDescent="0.3">
      <c r="A10" s="85"/>
      <c r="B10" s="86"/>
      <c r="C10" s="86"/>
      <c r="D10" s="87"/>
      <c r="E10" s="87"/>
      <c r="F10" s="86"/>
      <c r="G10" s="86"/>
      <c r="H10" s="86"/>
      <c r="I10" s="86"/>
      <c r="J10" s="86"/>
      <c r="K10" s="88"/>
    </row>
    <row r="11" spans="1:16" ht="10.5" customHeight="1" x14ac:dyDescent="0.3">
      <c r="A11" s="85">
        <v>2019</v>
      </c>
      <c r="B11" s="86">
        <v>122100</v>
      </c>
      <c r="C11" s="86">
        <v>19817</v>
      </c>
      <c r="D11" s="87">
        <v>30266</v>
      </c>
      <c r="E11" s="87">
        <v>172183</v>
      </c>
      <c r="F11" s="86"/>
      <c r="G11" s="86">
        <v>3173</v>
      </c>
      <c r="H11" s="86">
        <v>241384</v>
      </c>
      <c r="I11" s="86"/>
      <c r="J11" s="459">
        <v>1.8</v>
      </c>
      <c r="K11" s="93">
        <v>140.19999999999999</v>
      </c>
      <c r="M11" s="461"/>
      <c r="N11" s="461"/>
    </row>
    <row r="12" spans="1:16" s="94" customFormat="1" ht="10" customHeight="1" x14ac:dyDescent="0.25">
      <c r="A12" s="90">
        <v>2020</v>
      </c>
      <c r="B12" s="91">
        <v>81977</v>
      </c>
      <c r="C12" s="91">
        <v>12720</v>
      </c>
      <c r="D12" s="91">
        <v>23601</v>
      </c>
      <c r="E12" s="91">
        <v>118298</v>
      </c>
      <c r="G12" s="92">
        <v>2395</v>
      </c>
      <c r="H12" s="92">
        <v>159248</v>
      </c>
      <c r="J12" s="93">
        <v>2</v>
      </c>
      <c r="K12" s="93">
        <v>134.6</v>
      </c>
      <c r="M12" s="461"/>
      <c r="N12" s="461"/>
    </row>
    <row r="13" spans="1:16" s="94" customFormat="1" ht="10" customHeight="1" x14ac:dyDescent="0.25">
      <c r="A13" s="90">
        <v>2021</v>
      </c>
      <c r="B13" s="91">
        <v>106900</v>
      </c>
      <c r="C13" s="91">
        <v>15631</v>
      </c>
      <c r="D13" s="91">
        <v>29344</v>
      </c>
      <c r="E13" s="91">
        <v>151875</v>
      </c>
      <c r="G13" s="92">
        <v>2875</v>
      </c>
      <c r="H13" s="92">
        <v>204728</v>
      </c>
      <c r="J13" s="93">
        <v>1.9</v>
      </c>
      <c r="K13" s="93">
        <v>134.80000000000001</v>
      </c>
      <c r="M13" s="461"/>
      <c r="N13" s="461"/>
    </row>
    <row r="14" spans="1:16" s="94" customFormat="1" ht="10" customHeight="1" x14ac:dyDescent="0.25">
      <c r="A14" s="90">
        <v>2022</v>
      </c>
      <c r="B14" s="91">
        <v>112242</v>
      </c>
      <c r="C14" s="91">
        <v>17765</v>
      </c>
      <c r="D14" s="91">
        <v>35882</v>
      </c>
      <c r="E14" s="91">
        <v>165889</v>
      </c>
      <c r="G14" s="92">
        <v>3159</v>
      </c>
      <c r="H14" s="92">
        <v>223475</v>
      </c>
      <c r="J14" s="93">
        <v>1.9</v>
      </c>
      <c r="K14" s="93">
        <v>134.69999999999999</v>
      </c>
      <c r="M14" s="461"/>
      <c r="N14" s="461"/>
    </row>
    <row r="15" spans="1:16" s="94" customFormat="1" ht="10" customHeight="1" x14ac:dyDescent="0.25">
      <c r="A15" s="90">
        <v>2023</v>
      </c>
      <c r="B15" s="91">
        <v>112307</v>
      </c>
      <c r="C15" s="91">
        <v>18483</v>
      </c>
      <c r="D15" s="91">
        <v>35735</v>
      </c>
      <c r="E15" s="91">
        <v>166525</v>
      </c>
      <c r="G15" s="92">
        <v>3039</v>
      </c>
      <c r="H15" s="92">
        <v>224634</v>
      </c>
      <c r="J15" s="93">
        <v>1.8</v>
      </c>
      <c r="K15" s="93">
        <v>134.9</v>
      </c>
      <c r="M15" s="461"/>
      <c r="N15" s="461"/>
      <c r="O15" s="455"/>
      <c r="P15" s="455"/>
    </row>
    <row r="16" spans="1:16" ht="3" customHeight="1" x14ac:dyDescent="0.3">
      <c r="A16" s="90"/>
      <c r="B16" s="95"/>
      <c r="C16" s="95"/>
      <c r="D16" s="95"/>
      <c r="E16" s="95"/>
      <c r="F16" s="96"/>
      <c r="G16" s="95"/>
      <c r="H16" s="95"/>
      <c r="I16" s="95"/>
      <c r="J16" s="97"/>
      <c r="K16" s="97"/>
      <c r="M16" s="461"/>
      <c r="N16" s="461"/>
      <c r="O16" s="456"/>
      <c r="P16" s="456"/>
    </row>
    <row r="17" spans="1:16" s="94" customFormat="1" ht="10" customHeight="1" x14ac:dyDescent="0.25">
      <c r="A17" s="98"/>
      <c r="B17" s="588" t="s">
        <v>535</v>
      </c>
      <c r="C17" s="588"/>
      <c r="D17" s="588"/>
      <c r="E17" s="588"/>
      <c r="F17" s="588"/>
      <c r="G17" s="588"/>
      <c r="H17" s="588"/>
      <c r="I17" s="588"/>
      <c r="J17" s="588"/>
      <c r="K17" s="588"/>
      <c r="M17" s="461"/>
      <c r="N17" s="461"/>
      <c r="O17" s="455"/>
      <c r="P17" s="455"/>
    </row>
    <row r="18" spans="1:16" s="94" customFormat="1" ht="3" customHeight="1" x14ac:dyDescent="0.25">
      <c r="A18" s="98"/>
      <c r="B18" s="99"/>
      <c r="C18" s="99"/>
      <c r="D18" s="99"/>
      <c r="E18" s="99"/>
      <c r="F18" s="99"/>
      <c r="G18" s="99"/>
      <c r="H18" s="99"/>
      <c r="I18" s="99"/>
      <c r="J18" s="99"/>
      <c r="M18" s="461"/>
      <c r="N18" s="461"/>
      <c r="O18" s="455"/>
      <c r="P18" s="455"/>
    </row>
    <row r="19" spans="1:16" s="94" customFormat="1" ht="10" customHeight="1" x14ac:dyDescent="0.25">
      <c r="A19" s="100" t="s">
        <v>67</v>
      </c>
      <c r="B19" s="91">
        <v>6977</v>
      </c>
      <c r="C19" s="91">
        <v>1351</v>
      </c>
      <c r="D19" s="91">
        <v>2159</v>
      </c>
      <c r="E19" s="91">
        <v>10487</v>
      </c>
      <c r="F19" s="101"/>
      <c r="G19" s="91">
        <v>171</v>
      </c>
      <c r="H19" s="91">
        <v>14692</v>
      </c>
      <c r="J19" s="93">
        <v>1.6</v>
      </c>
      <c r="K19" s="93">
        <v>140.1</v>
      </c>
      <c r="M19" s="461"/>
      <c r="N19" s="461"/>
      <c r="O19" s="455"/>
      <c r="P19" s="455"/>
    </row>
    <row r="20" spans="1:16" s="94" customFormat="1" ht="10" customHeight="1" x14ac:dyDescent="0.25">
      <c r="A20" s="100" t="s">
        <v>68</v>
      </c>
      <c r="B20" s="91">
        <v>153</v>
      </c>
      <c r="C20" s="91">
        <v>48</v>
      </c>
      <c r="D20" s="91">
        <v>99</v>
      </c>
      <c r="E20" s="91">
        <v>300</v>
      </c>
      <c r="F20" s="101"/>
      <c r="G20" s="91">
        <v>7</v>
      </c>
      <c r="H20" s="91">
        <v>395</v>
      </c>
      <c r="J20" s="93">
        <v>2.2999999999999998</v>
      </c>
      <c r="K20" s="93">
        <v>131.69999999999999</v>
      </c>
      <c r="M20" s="461"/>
      <c r="N20" s="461"/>
      <c r="O20" s="455"/>
      <c r="P20" s="455"/>
    </row>
    <row r="21" spans="1:16" s="94" customFormat="1" ht="10" customHeight="1" x14ac:dyDescent="0.25">
      <c r="A21" s="436" t="s">
        <v>69</v>
      </c>
      <c r="B21" s="91">
        <v>4586</v>
      </c>
      <c r="C21" s="91">
        <v>1178</v>
      </c>
      <c r="D21" s="91">
        <v>2196</v>
      </c>
      <c r="E21" s="91">
        <v>7960</v>
      </c>
      <c r="F21" s="101"/>
      <c r="G21" s="91">
        <v>62</v>
      </c>
      <c r="H21" s="91">
        <v>9767</v>
      </c>
      <c r="J21" s="93">
        <v>0.8</v>
      </c>
      <c r="K21" s="93">
        <v>122.7</v>
      </c>
      <c r="M21" s="461"/>
      <c r="N21" s="461"/>
      <c r="O21" s="455"/>
      <c r="P21" s="455"/>
    </row>
    <row r="22" spans="1:16" s="94" customFormat="1" ht="10" customHeight="1" x14ac:dyDescent="0.25">
      <c r="A22" s="100" t="s">
        <v>70</v>
      </c>
      <c r="B22" s="91">
        <v>19867</v>
      </c>
      <c r="C22" s="91">
        <v>3459</v>
      </c>
      <c r="D22" s="91">
        <v>6745</v>
      </c>
      <c r="E22" s="91">
        <v>30071</v>
      </c>
      <c r="F22" s="101"/>
      <c r="G22" s="91">
        <v>383</v>
      </c>
      <c r="H22" s="91">
        <v>38973</v>
      </c>
      <c r="J22" s="93">
        <v>1.3</v>
      </c>
      <c r="K22" s="93">
        <v>129.6</v>
      </c>
      <c r="M22" s="461"/>
      <c r="N22" s="461"/>
      <c r="O22" s="455"/>
      <c r="P22" s="455"/>
    </row>
    <row r="23" spans="1:16" s="94" customFormat="1" ht="10" customHeight="1" x14ac:dyDescent="0.25">
      <c r="A23" s="436" t="s">
        <v>159</v>
      </c>
      <c r="B23" s="91">
        <v>1971</v>
      </c>
      <c r="C23" s="91">
        <v>292</v>
      </c>
      <c r="D23" s="91">
        <v>763</v>
      </c>
      <c r="E23" s="91">
        <v>3026</v>
      </c>
      <c r="F23" s="101"/>
      <c r="G23" s="91">
        <v>70</v>
      </c>
      <c r="H23" s="91">
        <v>3961</v>
      </c>
      <c r="J23" s="93">
        <v>2.2999999999999998</v>
      </c>
      <c r="K23" s="93">
        <v>130.9</v>
      </c>
      <c r="M23" s="461"/>
      <c r="N23" s="461"/>
      <c r="O23" s="455"/>
      <c r="P23" s="455"/>
    </row>
    <row r="24" spans="1:16" s="106" customFormat="1" ht="10" customHeight="1" x14ac:dyDescent="0.25">
      <c r="A24" s="102" t="s">
        <v>160</v>
      </c>
      <c r="B24" s="103">
        <v>1151</v>
      </c>
      <c r="C24" s="103">
        <v>156</v>
      </c>
      <c r="D24" s="103">
        <v>411</v>
      </c>
      <c r="E24" s="103">
        <v>1718</v>
      </c>
      <c r="F24" s="104"/>
      <c r="G24" s="103">
        <v>32</v>
      </c>
      <c r="H24" s="103">
        <v>2241</v>
      </c>
      <c r="J24" s="388">
        <v>1.9</v>
      </c>
      <c r="K24" s="388">
        <v>130.4</v>
      </c>
      <c r="M24" s="461"/>
      <c r="N24" s="461"/>
      <c r="O24" s="457"/>
      <c r="P24" s="457"/>
    </row>
    <row r="25" spans="1:16" s="106" customFormat="1" ht="10" customHeight="1" x14ac:dyDescent="0.25">
      <c r="A25" s="102" t="s">
        <v>73</v>
      </c>
      <c r="B25" s="103">
        <v>820</v>
      </c>
      <c r="C25" s="103">
        <v>136</v>
      </c>
      <c r="D25" s="103">
        <v>352</v>
      </c>
      <c r="E25" s="103">
        <v>1308</v>
      </c>
      <c r="F25" s="104"/>
      <c r="G25" s="103">
        <v>38</v>
      </c>
      <c r="H25" s="103">
        <v>1720</v>
      </c>
      <c r="J25" s="388">
        <v>2.9</v>
      </c>
      <c r="K25" s="388">
        <v>131.5</v>
      </c>
      <c r="M25" s="461"/>
      <c r="N25" s="461"/>
      <c r="O25" s="457"/>
      <c r="P25" s="457"/>
    </row>
    <row r="26" spans="1:16" s="94" customFormat="1" ht="10" customHeight="1" x14ac:dyDescent="0.25">
      <c r="A26" s="436" t="s">
        <v>74</v>
      </c>
      <c r="B26" s="91">
        <v>9040</v>
      </c>
      <c r="C26" s="91">
        <v>1085</v>
      </c>
      <c r="D26" s="91">
        <v>2736</v>
      </c>
      <c r="E26" s="91">
        <v>12861</v>
      </c>
      <c r="F26" s="101"/>
      <c r="G26" s="91">
        <v>269</v>
      </c>
      <c r="H26" s="91">
        <v>17217</v>
      </c>
      <c r="J26" s="93">
        <v>2.1</v>
      </c>
      <c r="K26" s="93">
        <v>133.9</v>
      </c>
      <c r="M26" s="461"/>
      <c r="N26" s="461"/>
      <c r="O26" s="455"/>
      <c r="P26" s="455"/>
    </row>
    <row r="27" spans="1:16" s="94" customFormat="1" ht="10" customHeight="1" x14ac:dyDescent="0.25">
      <c r="A27" s="436" t="s">
        <v>75</v>
      </c>
      <c r="B27" s="91">
        <v>2050</v>
      </c>
      <c r="C27" s="91">
        <v>316</v>
      </c>
      <c r="D27" s="91">
        <v>862</v>
      </c>
      <c r="E27" s="91">
        <v>3228</v>
      </c>
      <c r="F27" s="101"/>
      <c r="G27" s="91">
        <v>73</v>
      </c>
      <c r="H27" s="91">
        <v>4275</v>
      </c>
      <c r="J27" s="93">
        <v>2.2999999999999998</v>
      </c>
      <c r="K27" s="93">
        <v>132.4</v>
      </c>
      <c r="M27" s="461"/>
      <c r="N27" s="461"/>
      <c r="O27" s="455"/>
      <c r="P27" s="455"/>
    </row>
    <row r="28" spans="1:16" s="94" customFormat="1" ht="10" customHeight="1" x14ac:dyDescent="0.25">
      <c r="A28" s="436" t="s">
        <v>76</v>
      </c>
      <c r="B28" s="91">
        <v>11465</v>
      </c>
      <c r="C28" s="91">
        <v>1617</v>
      </c>
      <c r="D28" s="91">
        <v>3676</v>
      </c>
      <c r="E28" s="91">
        <v>16758</v>
      </c>
      <c r="F28" s="101"/>
      <c r="G28" s="91">
        <v>273</v>
      </c>
      <c r="H28" s="91">
        <v>21632</v>
      </c>
      <c r="J28" s="93">
        <v>1.6</v>
      </c>
      <c r="K28" s="93">
        <v>129.1</v>
      </c>
      <c r="M28" s="461"/>
      <c r="N28" s="461"/>
      <c r="O28" s="455"/>
      <c r="P28" s="455"/>
    </row>
    <row r="29" spans="1:16" s="94" customFormat="1" ht="10" customHeight="1" x14ac:dyDescent="0.25">
      <c r="A29" s="100" t="s">
        <v>77</v>
      </c>
      <c r="B29" s="91">
        <v>10344</v>
      </c>
      <c r="C29" s="91">
        <v>1708</v>
      </c>
      <c r="D29" s="91">
        <v>3122</v>
      </c>
      <c r="E29" s="91">
        <v>15174</v>
      </c>
      <c r="F29" s="101"/>
      <c r="G29" s="91">
        <v>188</v>
      </c>
      <c r="H29" s="91">
        <v>19465</v>
      </c>
      <c r="J29" s="93">
        <v>1.2</v>
      </c>
      <c r="K29" s="93">
        <v>128.30000000000001</v>
      </c>
      <c r="M29" s="461"/>
      <c r="N29" s="461"/>
      <c r="O29" s="455"/>
      <c r="P29" s="455"/>
    </row>
    <row r="30" spans="1:16" s="94" customFormat="1" ht="10" customHeight="1" x14ac:dyDescent="0.25">
      <c r="A30" s="100" t="s">
        <v>78</v>
      </c>
      <c r="B30" s="91">
        <v>1551</v>
      </c>
      <c r="C30" s="91">
        <v>277</v>
      </c>
      <c r="D30" s="91">
        <v>620</v>
      </c>
      <c r="E30" s="91">
        <v>2448</v>
      </c>
      <c r="F30" s="101"/>
      <c r="G30" s="91">
        <v>62</v>
      </c>
      <c r="H30" s="91">
        <v>3403</v>
      </c>
      <c r="J30" s="93">
        <v>2.5</v>
      </c>
      <c r="K30" s="93">
        <v>139</v>
      </c>
      <c r="M30" s="461"/>
      <c r="N30" s="461"/>
      <c r="O30" s="455"/>
      <c r="P30" s="455"/>
    </row>
    <row r="31" spans="1:16" s="94" customFormat="1" ht="10" customHeight="1" x14ac:dyDescent="0.25">
      <c r="A31" s="100" t="s">
        <v>79</v>
      </c>
      <c r="B31" s="91">
        <v>3297</v>
      </c>
      <c r="C31" s="91">
        <v>505</v>
      </c>
      <c r="D31" s="91">
        <v>1187</v>
      </c>
      <c r="E31" s="91">
        <v>4989</v>
      </c>
      <c r="F31" s="101"/>
      <c r="G31" s="91">
        <v>72</v>
      </c>
      <c r="H31" s="91">
        <v>6832</v>
      </c>
      <c r="J31" s="93">
        <v>1.4</v>
      </c>
      <c r="K31" s="93">
        <v>136.9</v>
      </c>
      <c r="M31" s="461"/>
      <c r="N31" s="461"/>
      <c r="O31" s="455"/>
      <c r="P31" s="455"/>
    </row>
    <row r="32" spans="1:16" s="94" customFormat="1" ht="10" customHeight="1" x14ac:dyDescent="0.25">
      <c r="A32" s="100" t="s">
        <v>80</v>
      </c>
      <c r="B32" s="91">
        <v>14734</v>
      </c>
      <c r="C32" s="91">
        <v>2805</v>
      </c>
      <c r="D32" s="91">
        <v>3701</v>
      </c>
      <c r="E32" s="91">
        <v>21240</v>
      </c>
      <c r="F32" s="101"/>
      <c r="G32" s="91">
        <v>319</v>
      </c>
      <c r="H32" s="91">
        <v>27694</v>
      </c>
      <c r="J32" s="93">
        <v>1.5</v>
      </c>
      <c r="K32" s="93">
        <v>130.4</v>
      </c>
      <c r="M32" s="461"/>
      <c r="N32" s="461"/>
      <c r="O32" s="455"/>
      <c r="P32" s="455"/>
    </row>
    <row r="33" spans="1:16" s="94" customFormat="1" ht="10" customHeight="1" x14ac:dyDescent="0.25">
      <c r="A33" s="100" t="s">
        <v>81</v>
      </c>
      <c r="B33" s="91">
        <v>2213</v>
      </c>
      <c r="C33" s="91">
        <v>372</v>
      </c>
      <c r="D33" s="91">
        <v>802</v>
      </c>
      <c r="E33" s="91">
        <v>3387</v>
      </c>
      <c r="F33" s="101"/>
      <c r="G33" s="91">
        <v>86</v>
      </c>
      <c r="H33" s="91">
        <v>4647</v>
      </c>
      <c r="J33" s="93">
        <v>2.5</v>
      </c>
      <c r="K33" s="93">
        <v>137.19999999999999</v>
      </c>
      <c r="M33" s="461"/>
      <c r="N33" s="461"/>
      <c r="O33" s="455"/>
      <c r="P33" s="455"/>
    </row>
    <row r="34" spans="1:16" s="94" customFormat="1" ht="10" customHeight="1" x14ac:dyDescent="0.25">
      <c r="A34" s="100" t="s">
        <v>82</v>
      </c>
      <c r="B34" s="91">
        <v>285</v>
      </c>
      <c r="C34" s="91">
        <v>64</v>
      </c>
      <c r="D34" s="91">
        <v>138</v>
      </c>
      <c r="E34" s="91">
        <v>487</v>
      </c>
      <c r="F34" s="101"/>
      <c r="G34" s="91">
        <v>12</v>
      </c>
      <c r="H34" s="91">
        <v>724</v>
      </c>
      <c r="J34" s="93">
        <v>2.5</v>
      </c>
      <c r="K34" s="93">
        <v>148.69999999999999</v>
      </c>
      <c r="M34" s="461"/>
      <c r="N34" s="461"/>
      <c r="O34" s="455"/>
      <c r="P34" s="455"/>
    </row>
    <row r="35" spans="1:16" s="94" customFormat="1" ht="10" customHeight="1" x14ac:dyDescent="0.25">
      <c r="A35" s="100" t="s">
        <v>83</v>
      </c>
      <c r="B35" s="91">
        <v>7550</v>
      </c>
      <c r="C35" s="91">
        <v>1104</v>
      </c>
      <c r="D35" s="91">
        <v>2220</v>
      </c>
      <c r="E35" s="91">
        <v>10874</v>
      </c>
      <c r="F35" s="101"/>
      <c r="G35" s="91">
        <v>261</v>
      </c>
      <c r="H35" s="91">
        <v>15386</v>
      </c>
      <c r="J35" s="93">
        <v>2.4</v>
      </c>
      <c r="K35" s="93">
        <v>141.5</v>
      </c>
      <c r="M35" s="461"/>
      <c r="N35" s="461"/>
      <c r="O35" s="455"/>
      <c r="P35" s="455"/>
    </row>
    <row r="36" spans="1:16" s="94" customFormat="1" ht="10" customHeight="1" x14ac:dyDescent="0.25">
      <c r="A36" s="100" t="s">
        <v>84</v>
      </c>
      <c r="B36" s="91">
        <v>7911</v>
      </c>
      <c r="C36" s="91">
        <v>1156</v>
      </c>
      <c r="D36" s="91">
        <v>1959</v>
      </c>
      <c r="E36" s="91">
        <v>11026</v>
      </c>
      <c r="F36" s="101"/>
      <c r="G36" s="91">
        <v>241</v>
      </c>
      <c r="H36" s="91">
        <v>17013</v>
      </c>
      <c r="J36" s="93">
        <v>2.2000000000000002</v>
      </c>
      <c r="K36" s="93">
        <v>154.30000000000001</v>
      </c>
      <c r="M36" s="461"/>
      <c r="N36" s="461"/>
      <c r="O36" s="455"/>
      <c r="P36" s="455"/>
    </row>
    <row r="37" spans="1:16" s="94" customFormat="1" ht="10" customHeight="1" x14ac:dyDescent="0.25">
      <c r="A37" s="100" t="s">
        <v>85</v>
      </c>
      <c r="B37" s="91">
        <v>595</v>
      </c>
      <c r="C37" s="91">
        <v>99</v>
      </c>
      <c r="D37" s="91">
        <v>273</v>
      </c>
      <c r="E37" s="91">
        <v>967</v>
      </c>
      <c r="F37" s="101"/>
      <c r="G37" s="91">
        <v>32</v>
      </c>
      <c r="H37" s="91">
        <v>1586</v>
      </c>
      <c r="J37" s="93">
        <v>3.3</v>
      </c>
      <c r="K37" s="93">
        <v>164</v>
      </c>
      <c r="M37" s="461"/>
      <c r="N37" s="461"/>
      <c r="O37" s="455"/>
      <c r="P37" s="455"/>
    </row>
    <row r="38" spans="1:16" s="94" customFormat="1" ht="10" customHeight="1" x14ac:dyDescent="0.25">
      <c r="A38" s="100" t="s">
        <v>86</v>
      </c>
      <c r="B38" s="91">
        <v>2080</v>
      </c>
      <c r="C38" s="91">
        <v>280</v>
      </c>
      <c r="D38" s="91">
        <v>747</v>
      </c>
      <c r="E38" s="91">
        <v>3107</v>
      </c>
      <c r="F38" s="101"/>
      <c r="G38" s="91">
        <v>96</v>
      </c>
      <c r="H38" s="91">
        <v>4716</v>
      </c>
      <c r="J38" s="93">
        <v>3.1</v>
      </c>
      <c r="K38" s="93">
        <v>151.80000000000001</v>
      </c>
      <c r="M38" s="461"/>
      <c r="N38" s="461"/>
      <c r="O38" s="455"/>
      <c r="P38" s="455"/>
    </row>
    <row r="39" spans="1:16" s="94" customFormat="1" ht="10" customHeight="1" x14ac:dyDescent="0.25">
      <c r="A39" s="100" t="s">
        <v>87</v>
      </c>
      <c r="B39" s="91">
        <v>8063</v>
      </c>
      <c r="C39" s="91">
        <v>960</v>
      </c>
      <c r="D39" s="91">
        <v>2368</v>
      </c>
      <c r="E39" s="91">
        <v>11391</v>
      </c>
      <c r="F39" s="101"/>
      <c r="G39" s="91">
        <v>240</v>
      </c>
      <c r="H39" s="91">
        <v>16567</v>
      </c>
      <c r="J39" s="93">
        <v>2.1</v>
      </c>
      <c r="K39" s="93">
        <v>145.4</v>
      </c>
      <c r="M39" s="461"/>
      <c r="N39" s="461"/>
      <c r="O39" s="455"/>
      <c r="P39" s="455"/>
    </row>
    <row r="40" spans="1:16" s="94" customFormat="1" ht="10" customHeight="1" x14ac:dyDescent="0.25">
      <c r="A40" s="100" t="s">
        <v>88</v>
      </c>
      <c r="B40" s="91">
        <v>2204</v>
      </c>
      <c r="C40" s="91">
        <v>459</v>
      </c>
      <c r="D40" s="91">
        <v>920</v>
      </c>
      <c r="E40" s="91">
        <v>3583</v>
      </c>
      <c r="F40" s="101"/>
      <c r="G40" s="91">
        <v>113</v>
      </c>
      <c r="H40" s="91">
        <v>4908</v>
      </c>
      <c r="J40" s="93">
        <v>3.2</v>
      </c>
      <c r="K40" s="93">
        <v>137</v>
      </c>
      <c r="M40" s="461"/>
      <c r="N40" s="461"/>
      <c r="O40" s="455"/>
      <c r="P40" s="455"/>
    </row>
    <row r="41" spans="1:16" s="6" customFormat="1" ht="10" customHeight="1" x14ac:dyDescent="0.25">
      <c r="A41" s="65" t="s">
        <v>89</v>
      </c>
      <c r="B41" s="74">
        <v>31583</v>
      </c>
      <c r="C41" s="74">
        <v>6036</v>
      </c>
      <c r="D41" s="74">
        <v>11199</v>
      </c>
      <c r="E41" s="74">
        <v>48818</v>
      </c>
      <c r="F41" s="74">
        <v>0</v>
      </c>
      <c r="G41" s="74">
        <v>623</v>
      </c>
      <c r="H41" s="74">
        <v>63827</v>
      </c>
      <c r="J41" s="264">
        <v>1.3</v>
      </c>
      <c r="K41" s="264">
        <v>130.69999999999999</v>
      </c>
      <c r="M41" s="461"/>
      <c r="N41" s="461"/>
      <c r="O41" s="458"/>
      <c r="P41" s="458"/>
    </row>
    <row r="42" spans="1:16" s="6" customFormat="1" ht="10" customHeight="1" x14ac:dyDescent="0.25">
      <c r="A42" s="65" t="s">
        <v>90</v>
      </c>
      <c r="B42" s="74">
        <v>24526</v>
      </c>
      <c r="C42" s="74">
        <v>3310</v>
      </c>
      <c r="D42" s="74">
        <v>8037</v>
      </c>
      <c r="E42" s="74">
        <v>35873</v>
      </c>
      <c r="F42" s="74">
        <v>0</v>
      </c>
      <c r="G42" s="74">
        <v>685</v>
      </c>
      <c r="H42" s="74">
        <v>47085</v>
      </c>
      <c r="J42" s="264">
        <v>1.9</v>
      </c>
      <c r="K42" s="264">
        <v>131.30000000000001</v>
      </c>
      <c r="M42" s="461"/>
      <c r="N42" s="461"/>
      <c r="O42" s="458"/>
      <c r="P42" s="458"/>
    </row>
    <row r="43" spans="1:16" s="6" customFormat="1" ht="10" customHeight="1" x14ac:dyDescent="0.25">
      <c r="A43" s="65" t="s">
        <v>91</v>
      </c>
      <c r="B43" s="74">
        <v>29926</v>
      </c>
      <c r="C43" s="74">
        <v>5295</v>
      </c>
      <c r="D43" s="74">
        <v>8630</v>
      </c>
      <c r="E43" s="74">
        <v>43851</v>
      </c>
      <c r="F43" s="74">
        <v>0</v>
      </c>
      <c r="G43" s="74">
        <v>641</v>
      </c>
      <c r="H43" s="74">
        <v>57394</v>
      </c>
      <c r="J43" s="264">
        <v>1.5</v>
      </c>
      <c r="K43" s="264">
        <v>130.9</v>
      </c>
      <c r="M43" s="461"/>
      <c r="N43" s="461"/>
      <c r="O43" s="458"/>
      <c r="P43" s="458"/>
    </row>
    <row r="44" spans="1:16" s="6" customFormat="1" ht="10" customHeight="1" x14ac:dyDescent="0.25">
      <c r="A44" s="65" t="s">
        <v>92</v>
      </c>
      <c r="B44" s="74">
        <v>20634</v>
      </c>
      <c r="C44" s="74">
        <v>3075</v>
      </c>
      <c r="D44" s="74">
        <v>6139</v>
      </c>
      <c r="E44" s="74">
        <v>29848</v>
      </c>
      <c r="F44" s="74">
        <v>0</v>
      </c>
      <c r="G44" s="74">
        <v>728</v>
      </c>
      <c r="H44" s="74">
        <v>44072</v>
      </c>
      <c r="J44" s="264">
        <v>2.4</v>
      </c>
      <c r="K44" s="264">
        <v>147.69999999999999</v>
      </c>
      <c r="M44" s="461"/>
      <c r="N44" s="461"/>
      <c r="O44" s="458"/>
      <c r="P44" s="458"/>
    </row>
    <row r="45" spans="1:16" s="6" customFormat="1" ht="10" customHeight="1" x14ac:dyDescent="0.25">
      <c r="A45" s="67" t="s">
        <v>93</v>
      </c>
      <c r="B45" s="74">
        <v>10267</v>
      </c>
      <c r="C45" s="74">
        <v>1419</v>
      </c>
      <c r="D45" s="74">
        <v>3288</v>
      </c>
      <c r="E45" s="74">
        <v>14974</v>
      </c>
      <c r="F45" s="74">
        <v>0</v>
      </c>
      <c r="G45" s="74">
        <v>353</v>
      </c>
      <c r="H45" s="74">
        <v>21475</v>
      </c>
      <c r="J45" s="264">
        <v>2.4</v>
      </c>
      <c r="K45" s="264">
        <v>143.4</v>
      </c>
      <c r="M45" s="461"/>
      <c r="N45" s="461"/>
      <c r="O45" s="458"/>
      <c r="P45" s="458"/>
    </row>
    <row r="46" spans="1:16" s="94" customFormat="1" ht="10" customHeight="1" x14ac:dyDescent="0.25">
      <c r="A46" s="65" t="s">
        <v>161</v>
      </c>
      <c r="B46" s="74">
        <v>116936</v>
      </c>
      <c r="C46" s="74">
        <v>19135</v>
      </c>
      <c r="D46" s="74">
        <v>37293</v>
      </c>
      <c r="E46" s="74">
        <v>173364</v>
      </c>
      <c r="F46" s="74">
        <v>0</v>
      </c>
      <c r="G46" s="74">
        <v>3030</v>
      </c>
      <c r="H46" s="74">
        <v>233853</v>
      </c>
      <c r="J46" s="264">
        <v>1.7</v>
      </c>
      <c r="K46" s="264">
        <v>134.9</v>
      </c>
      <c r="M46" s="461"/>
      <c r="N46" s="461"/>
      <c r="O46" s="455"/>
      <c r="P46" s="455"/>
    </row>
    <row r="47" spans="1:16" ht="3" customHeight="1" x14ac:dyDescent="0.3">
      <c r="A47" s="107"/>
      <c r="B47" s="108"/>
      <c r="C47" s="108"/>
      <c r="D47" s="108"/>
      <c r="E47" s="108"/>
      <c r="F47" s="108"/>
      <c r="G47" s="108"/>
      <c r="H47" s="108"/>
      <c r="I47" s="109"/>
      <c r="J47" s="108"/>
      <c r="K47" s="108"/>
      <c r="M47" s="456"/>
      <c r="N47" s="456"/>
      <c r="O47" s="456"/>
      <c r="P47" s="456"/>
    </row>
    <row r="48" spans="1:16" ht="3" customHeight="1" x14ac:dyDescent="0.3">
      <c r="A48" s="110"/>
      <c r="B48" s="111"/>
      <c r="C48" s="111"/>
      <c r="D48" s="111"/>
      <c r="E48" s="111"/>
      <c r="F48" s="111"/>
      <c r="G48" s="111"/>
      <c r="H48" s="111"/>
      <c r="I48" s="111"/>
      <c r="J48" s="111"/>
      <c r="M48" s="456"/>
      <c r="N48" s="456"/>
      <c r="O48" s="456"/>
      <c r="P48" s="456"/>
    </row>
    <row r="49" spans="1:16" ht="10" customHeight="1" x14ac:dyDescent="0.3">
      <c r="A49" s="436" t="s">
        <v>162</v>
      </c>
      <c r="B49" s="112"/>
      <c r="C49" s="112"/>
      <c r="D49" s="111"/>
      <c r="E49" s="113"/>
      <c r="F49" s="111"/>
      <c r="G49" s="113"/>
      <c r="H49" s="113"/>
      <c r="I49" s="113"/>
      <c r="J49" s="113"/>
      <c r="M49" s="456"/>
      <c r="N49" s="456"/>
      <c r="O49" s="456"/>
      <c r="P49" s="456"/>
    </row>
    <row r="50" spans="1:16" ht="10" customHeight="1" x14ac:dyDescent="0.3">
      <c r="A50" s="100" t="s">
        <v>163</v>
      </c>
      <c r="B50" s="114"/>
      <c r="C50" s="114"/>
      <c r="D50" s="115"/>
      <c r="E50" s="115"/>
      <c r="F50" s="115"/>
      <c r="G50" s="115"/>
      <c r="H50" s="115"/>
      <c r="I50" s="115"/>
      <c r="J50" s="115"/>
      <c r="K50" s="94"/>
      <c r="M50" s="456"/>
      <c r="N50" s="456"/>
      <c r="O50" s="456"/>
      <c r="P50" s="456"/>
    </row>
    <row r="51" spans="1:16" ht="10" customHeight="1" x14ac:dyDescent="0.3">
      <c r="A51" s="9" t="s">
        <v>164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M51" s="456"/>
      <c r="N51" s="456"/>
    </row>
    <row r="52" spans="1:16" ht="10" customHeight="1" x14ac:dyDescent="0.3">
      <c r="A52" s="9" t="s">
        <v>165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</row>
    <row r="55" spans="1:16" x14ac:dyDescent="0.3">
      <c r="B55" s="401"/>
      <c r="C55" s="401"/>
      <c r="D55" s="401"/>
      <c r="E55" s="401"/>
      <c r="F55" s="401"/>
      <c r="G55" s="401"/>
      <c r="H55" s="401"/>
      <c r="I55" s="401"/>
      <c r="J55" s="401"/>
      <c r="K55" s="401"/>
    </row>
    <row r="56" spans="1:16" x14ac:dyDescent="0.3">
      <c r="B56" s="401"/>
      <c r="C56" s="401"/>
      <c r="D56" s="401"/>
      <c r="E56" s="401"/>
      <c r="F56" s="401"/>
      <c r="G56" s="401"/>
      <c r="H56" s="401"/>
      <c r="I56" s="401"/>
      <c r="J56" s="401"/>
      <c r="K56" s="401"/>
    </row>
    <row r="57" spans="1:16" x14ac:dyDescent="0.3">
      <c r="B57" s="401"/>
      <c r="C57" s="401"/>
      <c r="D57" s="401"/>
      <c r="E57" s="401"/>
      <c r="F57" s="401"/>
      <c r="G57" s="401"/>
      <c r="H57" s="401"/>
      <c r="I57" s="401"/>
      <c r="J57" s="401"/>
      <c r="K57" s="401"/>
    </row>
    <row r="58" spans="1:16" x14ac:dyDescent="0.3">
      <c r="B58" s="401"/>
      <c r="C58" s="401"/>
      <c r="D58" s="401"/>
      <c r="E58" s="401"/>
      <c r="F58" s="401"/>
      <c r="G58" s="401"/>
      <c r="H58" s="401"/>
      <c r="I58" s="401"/>
      <c r="J58" s="401"/>
      <c r="K58" s="401"/>
    </row>
    <row r="59" spans="1:16" x14ac:dyDescent="0.3">
      <c r="B59" s="401"/>
      <c r="C59" s="401"/>
      <c r="D59" s="401"/>
      <c r="E59" s="401"/>
      <c r="F59" s="401"/>
      <c r="G59" s="401"/>
      <c r="H59" s="401"/>
      <c r="I59" s="401"/>
      <c r="J59" s="401"/>
      <c r="K59" s="401"/>
      <c r="L59" s="401"/>
    </row>
    <row r="60" spans="1:16" x14ac:dyDescent="0.3">
      <c r="B60" s="401"/>
      <c r="C60" s="401"/>
      <c r="D60" s="401"/>
      <c r="E60" s="401"/>
      <c r="F60" s="401"/>
      <c r="G60" s="401"/>
      <c r="H60" s="401"/>
      <c r="I60" s="401"/>
      <c r="J60" s="401"/>
      <c r="K60" s="401"/>
      <c r="L60" s="401"/>
    </row>
    <row r="61" spans="1:16" x14ac:dyDescent="0.3">
      <c r="B61" s="401"/>
      <c r="C61" s="401"/>
      <c r="D61" s="401"/>
      <c r="E61" s="401"/>
      <c r="F61" s="401"/>
      <c r="G61" s="401"/>
      <c r="H61" s="401"/>
      <c r="I61" s="401"/>
      <c r="J61" s="401"/>
      <c r="K61" s="401"/>
    </row>
    <row r="62" spans="1:16" x14ac:dyDescent="0.3">
      <c r="B62" s="401"/>
      <c r="C62" s="401"/>
      <c r="D62" s="401"/>
      <c r="E62" s="401"/>
      <c r="F62" s="401"/>
      <c r="G62" s="401"/>
      <c r="H62" s="401"/>
      <c r="I62" s="401"/>
      <c r="J62" s="401"/>
      <c r="K62" s="401"/>
    </row>
    <row r="63" spans="1:16" x14ac:dyDescent="0.3">
      <c r="B63" s="401"/>
      <c r="C63" s="401"/>
      <c r="D63" s="401"/>
      <c r="E63" s="401"/>
      <c r="F63" s="401"/>
      <c r="G63" s="401"/>
      <c r="H63" s="401"/>
      <c r="I63" s="401"/>
      <c r="J63" s="401"/>
      <c r="K63" s="401"/>
    </row>
    <row r="64" spans="1:16" x14ac:dyDescent="0.3">
      <c r="B64" s="401"/>
      <c r="C64" s="401"/>
      <c r="D64" s="401"/>
      <c r="E64" s="401"/>
      <c r="F64" s="401"/>
      <c r="G64" s="401"/>
      <c r="H64" s="401"/>
      <c r="I64" s="401"/>
      <c r="J64" s="401"/>
      <c r="K64" s="401"/>
    </row>
    <row r="65" spans="2:11" x14ac:dyDescent="0.3">
      <c r="B65" s="401"/>
      <c r="C65" s="401"/>
      <c r="D65" s="401"/>
      <c r="E65" s="401"/>
      <c r="F65" s="401"/>
      <c r="G65" s="401"/>
      <c r="H65" s="401"/>
      <c r="I65" s="401"/>
      <c r="J65" s="401"/>
      <c r="K65" s="401"/>
    </row>
    <row r="66" spans="2:11" x14ac:dyDescent="0.3">
      <c r="B66" s="401"/>
      <c r="C66" s="401"/>
      <c r="D66" s="401"/>
      <c r="E66" s="401"/>
      <c r="F66" s="401"/>
      <c r="G66" s="401"/>
      <c r="H66" s="401"/>
      <c r="I66" s="401"/>
      <c r="J66" s="401"/>
      <c r="K66" s="401"/>
    </row>
  </sheetData>
  <mergeCells count="8">
    <mergeCell ref="N9:O9"/>
    <mergeCell ref="B17:K17"/>
    <mergeCell ref="A5:K5"/>
    <mergeCell ref="A8:A9"/>
    <mergeCell ref="B8:E8"/>
    <mergeCell ref="G8:H8"/>
    <mergeCell ref="J8:J9"/>
    <mergeCell ref="K8:K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84"/>
  <sheetViews>
    <sheetView zoomScaleNormal="100" workbookViewId="0">
      <selection activeCell="A4" sqref="A4"/>
    </sheetView>
  </sheetViews>
  <sheetFormatPr defaultRowHeight="9" x14ac:dyDescent="0.2"/>
  <cols>
    <col min="1" max="1" width="17.453125" style="7" customWidth="1"/>
    <col min="2" max="2" width="7" style="128" customWidth="1"/>
    <col min="3" max="3" width="4.26953125" style="128" bestFit="1" customWidth="1"/>
    <col min="4" max="4" width="6" style="128" bestFit="1" customWidth="1"/>
    <col min="5" max="5" width="6.1796875" style="128" customWidth="1"/>
    <col min="6" max="6" width="0.81640625" style="128" customWidth="1"/>
    <col min="7" max="7" width="7" style="7" customWidth="1"/>
    <col min="8" max="8" width="4.7265625" style="7" customWidth="1"/>
    <col min="9" max="9" width="6.54296875" style="7" bestFit="1" customWidth="1"/>
    <col min="10" max="10" width="6.26953125" style="7" customWidth="1"/>
    <col min="11" max="11" width="0.81640625" style="7" customWidth="1"/>
    <col min="12" max="12" width="6.26953125" style="7" bestFit="1" customWidth="1"/>
    <col min="13" max="13" width="5.1796875" style="7" customWidth="1"/>
    <col min="14" max="14" width="5.81640625" style="7" customWidth="1"/>
    <col min="15" max="15" width="6" style="7" customWidth="1"/>
    <col min="16" max="256" width="9.1796875" style="7"/>
    <col min="257" max="257" width="17.453125" style="7" customWidth="1"/>
    <col min="258" max="258" width="7" style="7" customWidth="1"/>
    <col min="259" max="259" width="4.26953125" style="7" bestFit="1" customWidth="1"/>
    <col min="260" max="260" width="6" style="7" bestFit="1" customWidth="1"/>
    <col min="261" max="261" width="6.1796875" style="7" customWidth="1"/>
    <col min="262" max="262" width="0.81640625" style="7" customWidth="1"/>
    <col min="263" max="263" width="7" style="7" customWidth="1"/>
    <col min="264" max="264" width="4.7265625" style="7" customWidth="1"/>
    <col min="265" max="265" width="6.54296875" style="7" bestFit="1" customWidth="1"/>
    <col min="266" max="266" width="6.26953125" style="7" customWidth="1"/>
    <col min="267" max="267" width="0.81640625" style="7" customWidth="1"/>
    <col min="268" max="268" width="6.26953125" style="7" bestFit="1" customWidth="1"/>
    <col min="269" max="269" width="5.1796875" style="7" customWidth="1"/>
    <col min="270" max="270" width="5.81640625" style="7" customWidth="1"/>
    <col min="271" max="271" width="6" style="7" customWidth="1"/>
    <col min="272" max="512" width="9.1796875" style="7"/>
    <col min="513" max="513" width="17.453125" style="7" customWidth="1"/>
    <col min="514" max="514" width="7" style="7" customWidth="1"/>
    <col min="515" max="515" width="4.26953125" style="7" bestFit="1" customWidth="1"/>
    <col min="516" max="516" width="6" style="7" bestFit="1" customWidth="1"/>
    <col min="517" max="517" width="6.1796875" style="7" customWidth="1"/>
    <col min="518" max="518" width="0.81640625" style="7" customWidth="1"/>
    <col min="519" max="519" width="7" style="7" customWidth="1"/>
    <col min="520" max="520" width="4.7265625" style="7" customWidth="1"/>
    <col min="521" max="521" width="6.54296875" style="7" bestFit="1" customWidth="1"/>
    <col min="522" max="522" width="6.26953125" style="7" customWidth="1"/>
    <col min="523" max="523" width="0.81640625" style="7" customWidth="1"/>
    <col min="524" max="524" width="6.26953125" style="7" bestFit="1" customWidth="1"/>
    <col min="525" max="525" width="5.1796875" style="7" customWidth="1"/>
    <col min="526" max="526" width="5.81640625" style="7" customWidth="1"/>
    <col min="527" max="527" width="6" style="7" customWidth="1"/>
    <col min="528" max="768" width="9.1796875" style="7"/>
    <col min="769" max="769" width="17.453125" style="7" customWidth="1"/>
    <col min="770" max="770" width="7" style="7" customWidth="1"/>
    <col min="771" max="771" width="4.26953125" style="7" bestFit="1" customWidth="1"/>
    <col min="772" max="772" width="6" style="7" bestFit="1" customWidth="1"/>
    <col min="773" max="773" width="6.1796875" style="7" customWidth="1"/>
    <col min="774" max="774" width="0.81640625" style="7" customWidth="1"/>
    <col min="775" max="775" width="7" style="7" customWidth="1"/>
    <col min="776" max="776" width="4.7265625" style="7" customWidth="1"/>
    <col min="777" max="777" width="6.54296875" style="7" bestFit="1" customWidth="1"/>
    <col min="778" max="778" width="6.26953125" style="7" customWidth="1"/>
    <col min="779" max="779" width="0.81640625" style="7" customWidth="1"/>
    <col min="780" max="780" width="6.26953125" style="7" bestFit="1" customWidth="1"/>
    <col min="781" max="781" width="5.1796875" style="7" customWidth="1"/>
    <col min="782" max="782" width="5.81640625" style="7" customWidth="1"/>
    <col min="783" max="783" width="6" style="7" customWidth="1"/>
    <col min="784" max="1024" width="9.1796875" style="7"/>
    <col min="1025" max="1025" width="17.453125" style="7" customWidth="1"/>
    <col min="1026" max="1026" width="7" style="7" customWidth="1"/>
    <col min="1027" max="1027" width="4.26953125" style="7" bestFit="1" customWidth="1"/>
    <col min="1028" max="1028" width="6" style="7" bestFit="1" customWidth="1"/>
    <col min="1029" max="1029" width="6.1796875" style="7" customWidth="1"/>
    <col min="1030" max="1030" width="0.81640625" style="7" customWidth="1"/>
    <col min="1031" max="1031" width="7" style="7" customWidth="1"/>
    <col min="1032" max="1032" width="4.7265625" style="7" customWidth="1"/>
    <col min="1033" max="1033" width="6.54296875" style="7" bestFit="1" customWidth="1"/>
    <col min="1034" max="1034" width="6.26953125" style="7" customWidth="1"/>
    <col min="1035" max="1035" width="0.81640625" style="7" customWidth="1"/>
    <col min="1036" max="1036" width="6.26953125" style="7" bestFit="1" customWidth="1"/>
    <col min="1037" max="1037" width="5.1796875" style="7" customWidth="1"/>
    <col min="1038" max="1038" width="5.81640625" style="7" customWidth="1"/>
    <col min="1039" max="1039" width="6" style="7" customWidth="1"/>
    <col min="1040" max="1280" width="9.1796875" style="7"/>
    <col min="1281" max="1281" width="17.453125" style="7" customWidth="1"/>
    <col min="1282" max="1282" width="7" style="7" customWidth="1"/>
    <col min="1283" max="1283" width="4.26953125" style="7" bestFit="1" customWidth="1"/>
    <col min="1284" max="1284" width="6" style="7" bestFit="1" customWidth="1"/>
    <col min="1285" max="1285" width="6.1796875" style="7" customWidth="1"/>
    <col min="1286" max="1286" width="0.81640625" style="7" customWidth="1"/>
    <col min="1287" max="1287" width="7" style="7" customWidth="1"/>
    <col min="1288" max="1288" width="4.7265625" style="7" customWidth="1"/>
    <col min="1289" max="1289" width="6.54296875" style="7" bestFit="1" customWidth="1"/>
    <col min="1290" max="1290" width="6.26953125" style="7" customWidth="1"/>
    <col min="1291" max="1291" width="0.81640625" style="7" customWidth="1"/>
    <col min="1292" max="1292" width="6.26953125" style="7" bestFit="1" customWidth="1"/>
    <col min="1293" max="1293" width="5.1796875" style="7" customWidth="1"/>
    <col min="1294" max="1294" width="5.81640625" style="7" customWidth="1"/>
    <col min="1295" max="1295" width="6" style="7" customWidth="1"/>
    <col min="1296" max="1536" width="9.1796875" style="7"/>
    <col min="1537" max="1537" width="17.453125" style="7" customWidth="1"/>
    <col min="1538" max="1538" width="7" style="7" customWidth="1"/>
    <col min="1539" max="1539" width="4.26953125" style="7" bestFit="1" customWidth="1"/>
    <col min="1540" max="1540" width="6" style="7" bestFit="1" customWidth="1"/>
    <col min="1541" max="1541" width="6.1796875" style="7" customWidth="1"/>
    <col min="1542" max="1542" width="0.81640625" style="7" customWidth="1"/>
    <col min="1543" max="1543" width="7" style="7" customWidth="1"/>
    <col min="1544" max="1544" width="4.7265625" style="7" customWidth="1"/>
    <col min="1545" max="1545" width="6.54296875" style="7" bestFit="1" customWidth="1"/>
    <col min="1546" max="1546" width="6.26953125" style="7" customWidth="1"/>
    <col min="1547" max="1547" width="0.81640625" style="7" customWidth="1"/>
    <col min="1548" max="1548" width="6.26953125" style="7" bestFit="1" customWidth="1"/>
    <col min="1549" max="1549" width="5.1796875" style="7" customWidth="1"/>
    <col min="1550" max="1550" width="5.81640625" style="7" customWidth="1"/>
    <col min="1551" max="1551" width="6" style="7" customWidth="1"/>
    <col min="1552" max="1792" width="9.1796875" style="7"/>
    <col min="1793" max="1793" width="17.453125" style="7" customWidth="1"/>
    <col min="1794" max="1794" width="7" style="7" customWidth="1"/>
    <col min="1795" max="1795" width="4.26953125" style="7" bestFit="1" customWidth="1"/>
    <col min="1796" max="1796" width="6" style="7" bestFit="1" customWidth="1"/>
    <col min="1797" max="1797" width="6.1796875" style="7" customWidth="1"/>
    <col min="1798" max="1798" width="0.81640625" style="7" customWidth="1"/>
    <col min="1799" max="1799" width="7" style="7" customWidth="1"/>
    <col min="1800" max="1800" width="4.7265625" style="7" customWidth="1"/>
    <col min="1801" max="1801" width="6.54296875" style="7" bestFit="1" customWidth="1"/>
    <col min="1802" max="1802" width="6.26953125" style="7" customWidth="1"/>
    <col min="1803" max="1803" width="0.81640625" style="7" customWidth="1"/>
    <col min="1804" max="1804" width="6.26953125" style="7" bestFit="1" customWidth="1"/>
    <col min="1805" max="1805" width="5.1796875" style="7" customWidth="1"/>
    <col min="1806" max="1806" width="5.81640625" style="7" customWidth="1"/>
    <col min="1807" max="1807" width="6" style="7" customWidth="1"/>
    <col min="1808" max="2048" width="9.1796875" style="7"/>
    <col min="2049" max="2049" width="17.453125" style="7" customWidth="1"/>
    <col min="2050" max="2050" width="7" style="7" customWidth="1"/>
    <col min="2051" max="2051" width="4.26953125" style="7" bestFit="1" customWidth="1"/>
    <col min="2052" max="2052" width="6" style="7" bestFit="1" customWidth="1"/>
    <col min="2053" max="2053" width="6.1796875" style="7" customWidth="1"/>
    <col min="2054" max="2054" width="0.81640625" style="7" customWidth="1"/>
    <col min="2055" max="2055" width="7" style="7" customWidth="1"/>
    <col min="2056" max="2056" width="4.7265625" style="7" customWidth="1"/>
    <col min="2057" max="2057" width="6.54296875" style="7" bestFit="1" customWidth="1"/>
    <col min="2058" max="2058" width="6.26953125" style="7" customWidth="1"/>
    <col min="2059" max="2059" width="0.81640625" style="7" customWidth="1"/>
    <col min="2060" max="2060" width="6.26953125" style="7" bestFit="1" customWidth="1"/>
    <col min="2061" max="2061" width="5.1796875" style="7" customWidth="1"/>
    <col min="2062" max="2062" width="5.81640625" style="7" customWidth="1"/>
    <col min="2063" max="2063" width="6" style="7" customWidth="1"/>
    <col min="2064" max="2304" width="9.1796875" style="7"/>
    <col min="2305" max="2305" width="17.453125" style="7" customWidth="1"/>
    <col min="2306" max="2306" width="7" style="7" customWidth="1"/>
    <col min="2307" max="2307" width="4.26953125" style="7" bestFit="1" customWidth="1"/>
    <col min="2308" max="2308" width="6" style="7" bestFit="1" customWidth="1"/>
    <col min="2309" max="2309" width="6.1796875" style="7" customWidth="1"/>
    <col min="2310" max="2310" width="0.81640625" style="7" customWidth="1"/>
    <col min="2311" max="2311" width="7" style="7" customWidth="1"/>
    <col min="2312" max="2312" width="4.7265625" style="7" customWidth="1"/>
    <col min="2313" max="2313" width="6.54296875" style="7" bestFit="1" customWidth="1"/>
    <col min="2314" max="2314" width="6.26953125" style="7" customWidth="1"/>
    <col min="2315" max="2315" width="0.81640625" style="7" customWidth="1"/>
    <col min="2316" max="2316" width="6.26953125" style="7" bestFit="1" customWidth="1"/>
    <col min="2317" max="2317" width="5.1796875" style="7" customWidth="1"/>
    <col min="2318" max="2318" width="5.81640625" style="7" customWidth="1"/>
    <col min="2319" max="2319" width="6" style="7" customWidth="1"/>
    <col min="2320" max="2560" width="9.1796875" style="7"/>
    <col min="2561" max="2561" width="17.453125" style="7" customWidth="1"/>
    <col min="2562" max="2562" width="7" style="7" customWidth="1"/>
    <col min="2563" max="2563" width="4.26953125" style="7" bestFit="1" customWidth="1"/>
    <col min="2564" max="2564" width="6" style="7" bestFit="1" customWidth="1"/>
    <col min="2565" max="2565" width="6.1796875" style="7" customWidth="1"/>
    <col min="2566" max="2566" width="0.81640625" style="7" customWidth="1"/>
    <col min="2567" max="2567" width="7" style="7" customWidth="1"/>
    <col min="2568" max="2568" width="4.7265625" style="7" customWidth="1"/>
    <col min="2569" max="2569" width="6.54296875" style="7" bestFit="1" customWidth="1"/>
    <col min="2570" max="2570" width="6.26953125" style="7" customWidth="1"/>
    <col min="2571" max="2571" width="0.81640625" style="7" customWidth="1"/>
    <col min="2572" max="2572" width="6.26953125" style="7" bestFit="1" customWidth="1"/>
    <col min="2573" max="2573" width="5.1796875" style="7" customWidth="1"/>
    <col min="2574" max="2574" width="5.81640625" style="7" customWidth="1"/>
    <col min="2575" max="2575" width="6" style="7" customWidth="1"/>
    <col min="2576" max="2816" width="9.1796875" style="7"/>
    <col min="2817" max="2817" width="17.453125" style="7" customWidth="1"/>
    <col min="2818" max="2818" width="7" style="7" customWidth="1"/>
    <col min="2819" max="2819" width="4.26953125" style="7" bestFit="1" customWidth="1"/>
    <col min="2820" max="2820" width="6" style="7" bestFit="1" customWidth="1"/>
    <col min="2821" max="2821" width="6.1796875" style="7" customWidth="1"/>
    <col min="2822" max="2822" width="0.81640625" style="7" customWidth="1"/>
    <col min="2823" max="2823" width="7" style="7" customWidth="1"/>
    <col min="2824" max="2824" width="4.7265625" style="7" customWidth="1"/>
    <col min="2825" max="2825" width="6.54296875" style="7" bestFit="1" customWidth="1"/>
    <col min="2826" max="2826" width="6.26953125" style="7" customWidth="1"/>
    <col min="2827" max="2827" width="0.81640625" style="7" customWidth="1"/>
    <col min="2828" max="2828" width="6.26953125" style="7" bestFit="1" customWidth="1"/>
    <col min="2829" max="2829" width="5.1796875" style="7" customWidth="1"/>
    <col min="2830" max="2830" width="5.81640625" style="7" customWidth="1"/>
    <col min="2831" max="2831" width="6" style="7" customWidth="1"/>
    <col min="2832" max="3072" width="9.1796875" style="7"/>
    <col min="3073" max="3073" width="17.453125" style="7" customWidth="1"/>
    <col min="3074" max="3074" width="7" style="7" customWidth="1"/>
    <col min="3075" max="3075" width="4.26953125" style="7" bestFit="1" customWidth="1"/>
    <col min="3076" max="3076" width="6" style="7" bestFit="1" customWidth="1"/>
    <col min="3077" max="3077" width="6.1796875" style="7" customWidth="1"/>
    <col min="3078" max="3078" width="0.81640625" style="7" customWidth="1"/>
    <col min="3079" max="3079" width="7" style="7" customWidth="1"/>
    <col min="3080" max="3080" width="4.7265625" style="7" customWidth="1"/>
    <col min="3081" max="3081" width="6.54296875" style="7" bestFit="1" customWidth="1"/>
    <col min="3082" max="3082" width="6.26953125" style="7" customWidth="1"/>
    <col min="3083" max="3083" width="0.81640625" style="7" customWidth="1"/>
    <col min="3084" max="3084" width="6.26953125" style="7" bestFit="1" customWidth="1"/>
    <col min="3085" max="3085" width="5.1796875" style="7" customWidth="1"/>
    <col min="3086" max="3086" width="5.81640625" style="7" customWidth="1"/>
    <col min="3087" max="3087" width="6" style="7" customWidth="1"/>
    <col min="3088" max="3328" width="9.1796875" style="7"/>
    <col min="3329" max="3329" width="17.453125" style="7" customWidth="1"/>
    <col min="3330" max="3330" width="7" style="7" customWidth="1"/>
    <col min="3331" max="3331" width="4.26953125" style="7" bestFit="1" customWidth="1"/>
    <col min="3332" max="3332" width="6" style="7" bestFit="1" customWidth="1"/>
    <col min="3333" max="3333" width="6.1796875" style="7" customWidth="1"/>
    <col min="3334" max="3334" width="0.81640625" style="7" customWidth="1"/>
    <col min="3335" max="3335" width="7" style="7" customWidth="1"/>
    <col min="3336" max="3336" width="4.7265625" style="7" customWidth="1"/>
    <col min="3337" max="3337" width="6.54296875" style="7" bestFit="1" customWidth="1"/>
    <col min="3338" max="3338" width="6.26953125" style="7" customWidth="1"/>
    <col min="3339" max="3339" width="0.81640625" style="7" customWidth="1"/>
    <col min="3340" max="3340" width="6.26953125" style="7" bestFit="1" customWidth="1"/>
    <col min="3341" max="3341" width="5.1796875" style="7" customWidth="1"/>
    <col min="3342" max="3342" width="5.81640625" style="7" customWidth="1"/>
    <col min="3343" max="3343" width="6" style="7" customWidth="1"/>
    <col min="3344" max="3584" width="9.1796875" style="7"/>
    <col min="3585" max="3585" width="17.453125" style="7" customWidth="1"/>
    <col min="3586" max="3586" width="7" style="7" customWidth="1"/>
    <col min="3587" max="3587" width="4.26953125" style="7" bestFit="1" customWidth="1"/>
    <col min="3588" max="3588" width="6" style="7" bestFit="1" customWidth="1"/>
    <col min="3589" max="3589" width="6.1796875" style="7" customWidth="1"/>
    <col min="3590" max="3590" width="0.81640625" style="7" customWidth="1"/>
    <col min="3591" max="3591" width="7" style="7" customWidth="1"/>
    <col min="3592" max="3592" width="4.7265625" style="7" customWidth="1"/>
    <col min="3593" max="3593" width="6.54296875" style="7" bestFit="1" customWidth="1"/>
    <col min="3594" max="3594" width="6.26953125" style="7" customWidth="1"/>
    <col min="3595" max="3595" width="0.81640625" style="7" customWidth="1"/>
    <col min="3596" max="3596" width="6.26953125" style="7" bestFit="1" customWidth="1"/>
    <col min="3597" max="3597" width="5.1796875" style="7" customWidth="1"/>
    <col min="3598" max="3598" width="5.81640625" style="7" customWidth="1"/>
    <col min="3599" max="3599" width="6" style="7" customWidth="1"/>
    <col min="3600" max="3840" width="9.1796875" style="7"/>
    <col min="3841" max="3841" width="17.453125" style="7" customWidth="1"/>
    <col min="3842" max="3842" width="7" style="7" customWidth="1"/>
    <col min="3843" max="3843" width="4.26953125" style="7" bestFit="1" customWidth="1"/>
    <col min="3844" max="3844" width="6" style="7" bestFit="1" customWidth="1"/>
    <col min="3845" max="3845" width="6.1796875" style="7" customWidth="1"/>
    <col min="3846" max="3846" width="0.81640625" style="7" customWidth="1"/>
    <col min="3847" max="3847" width="7" style="7" customWidth="1"/>
    <col min="3848" max="3848" width="4.7265625" style="7" customWidth="1"/>
    <col min="3849" max="3849" width="6.54296875" style="7" bestFit="1" customWidth="1"/>
    <col min="3850" max="3850" width="6.26953125" style="7" customWidth="1"/>
    <col min="3851" max="3851" width="0.81640625" style="7" customWidth="1"/>
    <col min="3852" max="3852" width="6.26953125" style="7" bestFit="1" customWidth="1"/>
    <col min="3853" max="3853" width="5.1796875" style="7" customWidth="1"/>
    <col min="3854" max="3854" width="5.81640625" style="7" customWidth="1"/>
    <col min="3855" max="3855" width="6" style="7" customWidth="1"/>
    <col min="3856" max="4096" width="9.1796875" style="7"/>
    <col min="4097" max="4097" width="17.453125" style="7" customWidth="1"/>
    <col min="4098" max="4098" width="7" style="7" customWidth="1"/>
    <col min="4099" max="4099" width="4.26953125" style="7" bestFit="1" customWidth="1"/>
    <col min="4100" max="4100" width="6" style="7" bestFit="1" customWidth="1"/>
    <col min="4101" max="4101" width="6.1796875" style="7" customWidth="1"/>
    <col min="4102" max="4102" width="0.81640625" style="7" customWidth="1"/>
    <col min="4103" max="4103" width="7" style="7" customWidth="1"/>
    <col min="4104" max="4104" width="4.7265625" style="7" customWidth="1"/>
    <col min="4105" max="4105" width="6.54296875" style="7" bestFit="1" customWidth="1"/>
    <col min="4106" max="4106" width="6.26953125" style="7" customWidth="1"/>
    <col min="4107" max="4107" width="0.81640625" style="7" customWidth="1"/>
    <col min="4108" max="4108" width="6.26953125" style="7" bestFit="1" customWidth="1"/>
    <col min="4109" max="4109" width="5.1796875" style="7" customWidth="1"/>
    <col min="4110" max="4110" width="5.81640625" style="7" customWidth="1"/>
    <col min="4111" max="4111" width="6" style="7" customWidth="1"/>
    <col min="4112" max="4352" width="9.1796875" style="7"/>
    <col min="4353" max="4353" width="17.453125" style="7" customWidth="1"/>
    <col min="4354" max="4354" width="7" style="7" customWidth="1"/>
    <col min="4355" max="4355" width="4.26953125" style="7" bestFit="1" customWidth="1"/>
    <col min="4356" max="4356" width="6" style="7" bestFit="1" customWidth="1"/>
    <col min="4357" max="4357" width="6.1796875" style="7" customWidth="1"/>
    <col min="4358" max="4358" width="0.81640625" style="7" customWidth="1"/>
    <col min="4359" max="4359" width="7" style="7" customWidth="1"/>
    <col min="4360" max="4360" width="4.7265625" style="7" customWidth="1"/>
    <col min="4361" max="4361" width="6.54296875" style="7" bestFit="1" customWidth="1"/>
    <col min="4362" max="4362" width="6.26953125" style="7" customWidth="1"/>
    <col min="4363" max="4363" width="0.81640625" style="7" customWidth="1"/>
    <col min="4364" max="4364" width="6.26953125" style="7" bestFit="1" customWidth="1"/>
    <col min="4365" max="4365" width="5.1796875" style="7" customWidth="1"/>
    <col min="4366" max="4366" width="5.81640625" style="7" customWidth="1"/>
    <col min="4367" max="4367" width="6" style="7" customWidth="1"/>
    <col min="4368" max="4608" width="9.1796875" style="7"/>
    <col min="4609" max="4609" width="17.453125" style="7" customWidth="1"/>
    <col min="4610" max="4610" width="7" style="7" customWidth="1"/>
    <col min="4611" max="4611" width="4.26953125" style="7" bestFit="1" customWidth="1"/>
    <col min="4612" max="4612" width="6" style="7" bestFit="1" customWidth="1"/>
    <col min="4613" max="4613" width="6.1796875" style="7" customWidth="1"/>
    <col min="4614" max="4614" width="0.81640625" style="7" customWidth="1"/>
    <col min="4615" max="4615" width="7" style="7" customWidth="1"/>
    <col min="4616" max="4616" width="4.7265625" style="7" customWidth="1"/>
    <col min="4617" max="4617" width="6.54296875" style="7" bestFit="1" customWidth="1"/>
    <col min="4618" max="4618" width="6.26953125" style="7" customWidth="1"/>
    <col min="4619" max="4619" width="0.81640625" style="7" customWidth="1"/>
    <col min="4620" max="4620" width="6.26953125" style="7" bestFit="1" customWidth="1"/>
    <col min="4621" max="4621" width="5.1796875" style="7" customWidth="1"/>
    <col min="4622" max="4622" width="5.81640625" style="7" customWidth="1"/>
    <col min="4623" max="4623" width="6" style="7" customWidth="1"/>
    <col min="4624" max="4864" width="9.1796875" style="7"/>
    <col min="4865" max="4865" width="17.453125" style="7" customWidth="1"/>
    <col min="4866" max="4866" width="7" style="7" customWidth="1"/>
    <col min="4867" max="4867" width="4.26953125" style="7" bestFit="1" customWidth="1"/>
    <col min="4868" max="4868" width="6" style="7" bestFit="1" customWidth="1"/>
    <col min="4869" max="4869" width="6.1796875" style="7" customWidth="1"/>
    <col min="4870" max="4870" width="0.81640625" style="7" customWidth="1"/>
    <col min="4871" max="4871" width="7" style="7" customWidth="1"/>
    <col min="4872" max="4872" width="4.7265625" style="7" customWidth="1"/>
    <col min="4873" max="4873" width="6.54296875" style="7" bestFit="1" customWidth="1"/>
    <col min="4874" max="4874" width="6.26953125" style="7" customWidth="1"/>
    <col min="4875" max="4875" width="0.81640625" style="7" customWidth="1"/>
    <col min="4876" max="4876" width="6.26953125" style="7" bestFit="1" customWidth="1"/>
    <col min="4877" max="4877" width="5.1796875" style="7" customWidth="1"/>
    <col min="4878" max="4878" width="5.81640625" style="7" customWidth="1"/>
    <col min="4879" max="4879" width="6" style="7" customWidth="1"/>
    <col min="4880" max="5120" width="9.1796875" style="7"/>
    <col min="5121" max="5121" width="17.453125" style="7" customWidth="1"/>
    <col min="5122" max="5122" width="7" style="7" customWidth="1"/>
    <col min="5123" max="5123" width="4.26953125" style="7" bestFit="1" customWidth="1"/>
    <col min="5124" max="5124" width="6" style="7" bestFit="1" customWidth="1"/>
    <col min="5125" max="5125" width="6.1796875" style="7" customWidth="1"/>
    <col min="5126" max="5126" width="0.81640625" style="7" customWidth="1"/>
    <col min="5127" max="5127" width="7" style="7" customWidth="1"/>
    <col min="5128" max="5128" width="4.7265625" style="7" customWidth="1"/>
    <col min="5129" max="5129" width="6.54296875" style="7" bestFit="1" customWidth="1"/>
    <col min="5130" max="5130" width="6.26953125" style="7" customWidth="1"/>
    <col min="5131" max="5131" width="0.81640625" style="7" customWidth="1"/>
    <col min="5132" max="5132" width="6.26953125" style="7" bestFit="1" customWidth="1"/>
    <col min="5133" max="5133" width="5.1796875" style="7" customWidth="1"/>
    <col min="5134" max="5134" width="5.81640625" style="7" customWidth="1"/>
    <col min="5135" max="5135" width="6" style="7" customWidth="1"/>
    <col min="5136" max="5376" width="9.1796875" style="7"/>
    <col min="5377" max="5377" width="17.453125" style="7" customWidth="1"/>
    <col min="5378" max="5378" width="7" style="7" customWidth="1"/>
    <col min="5379" max="5379" width="4.26953125" style="7" bestFit="1" customWidth="1"/>
    <col min="5380" max="5380" width="6" style="7" bestFit="1" customWidth="1"/>
    <col min="5381" max="5381" width="6.1796875" style="7" customWidth="1"/>
    <col min="5382" max="5382" width="0.81640625" style="7" customWidth="1"/>
    <col min="5383" max="5383" width="7" style="7" customWidth="1"/>
    <col min="5384" max="5384" width="4.7265625" style="7" customWidth="1"/>
    <col min="5385" max="5385" width="6.54296875" style="7" bestFit="1" customWidth="1"/>
    <col min="5386" max="5386" width="6.26953125" style="7" customWidth="1"/>
    <col min="5387" max="5387" width="0.81640625" style="7" customWidth="1"/>
    <col min="5388" max="5388" width="6.26953125" style="7" bestFit="1" customWidth="1"/>
    <col min="5389" max="5389" width="5.1796875" style="7" customWidth="1"/>
    <col min="5390" max="5390" width="5.81640625" style="7" customWidth="1"/>
    <col min="5391" max="5391" width="6" style="7" customWidth="1"/>
    <col min="5392" max="5632" width="9.1796875" style="7"/>
    <col min="5633" max="5633" width="17.453125" style="7" customWidth="1"/>
    <col min="5634" max="5634" width="7" style="7" customWidth="1"/>
    <col min="5635" max="5635" width="4.26953125" style="7" bestFit="1" customWidth="1"/>
    <col min="5636" max="5636" width="6" style="7" bestFit="1" customWidth="1"/>
    <col min="5637" max="5637" width="6.1796875" style="7" customWidth="1"/>
    <col min="5638" max="5638" width="0.81640625" style="7" customWidth="1"/>
    <col min="5639" max="5639" width="7" style="7" customWidth="1"/>
    <col min="5640" max="5640" width="4.7265625" style="7" customWidth="1"/>
    <col min="5641" max="5641" width="6.54296875" style="7" bestFit="1" customWidth="1"/>
    <col min="5642" max="5642" width="6.26953125" style="7" customWidth="1"/>
    <col min="5643" max="5643" width="0.81640625" style="7" customWidth="1"/>
    <col min="5644" max="5644" width="6.26953125" style="7" bestFit="1" customWidth="1"/>
    <col min="5645" max="5645" width="5.1796875" style="7" customWidth="1"/>
    <col min="5646" max="5646" width="5.81640625" style="7" customWidth="1"/>
    <col min="5647" max="5647" width="6" style="7" customWidth="1"/>
    <col min="5648" max="5888" width="9.1796875" style="7"/>
    <col min="5889" max="5889" width="17.453125" style="7" customWidth="1"/>
    <col min="5890" max="5890" width="7" style="7" customWidth="1"/>
    <col min="5891" max="5891" width="4.26953125" style="7" bestFit="1" customWidth="1"/>
    <col min="5892" max="5892" width="6" style="7" bestFit="1" customWidth="1"/>
    <col min="5893" max="5893" width="6.1796875" style="7" customWidth="1"/>
    <col min="5894" max="5894" width="0.81640625" style="7" customWidth="1"/>
    <col min="5895" max="5895" width="7" style="7" customWidth="1"/>
    <col min="5896" max="5896" width="4.7265625" style="7" customWidth="1"/>
    <col min="5897" max="5897" width="6.54296875" style="7" bestFit="1" customWidth="1"/>
    <col min="5898" max="5898" width="6.26953125" style="7" customWidth="1"/>
    <col min="5899" max="5899" width="0.81640625" style="7" customWidth="1"/>
    <col min="5900" max="5900" width="6.26953125" style="7" bestFit="1" customWidth="1"/>
    <col min="5901" max="5901" width="5.1796875" style="7" customWidth="1"/>
    <col min="5902" max="5902" width="5.81640625" style="7" customWidth="1"/>
    <col min="5903" max="5903" width="6" style="7" customWidth="1"/>
    <col min="5904" max="6144" width="9.1796875" style="7"/>
    <col min="6145" max="6145" width="17.453125" style="7" customWidth="1"/>
    <col min="6146" max="6146" width="7" style="7" customWidth="1"/>
    <col min="6147" max="6147" width="4.26953125" style="7" bestFit="1" customWidth="1"/>
    <col min="6148" max="6148" width="6" style="7" bestFit="1" customWidth="1"/>
    <col min="6149" max="6149" width="6.1796875" style="7" customWidth="1"/>
    <col min="6150" max="6150" width="0.81640625" style="7" customWidth="1"/>
    <col min="6151" max="6151" width="7" style="7" customWidth="1"/>
    <col min="6152" max="6152" width="4.7265625" style="7" customWidth="1"/>
    <col min="6153" max="6153" width="6.54296875" style="7" bestFit="1" customWidth="1"/>
    <col min="6154" max="6154" width="6.26953125" style="7" customWidth="1"/>
    <col min="6155" max="6155" width="0.81640625" style="7" customWidth="1"/>
    <col min="6156" max="6156" width="6.26953125" style="7" bestFit="1" customWidth="1"/>
    <col min="6157" max="6157" width="5.1796875" style="7" customWidth="1"/>
    <col min="6158" max="6158" width="5.81640625" style="7" customWidth="1"/>
    <col min="6159" max="6159" width="6" style="7" customWidth="1"/>
    <col min="6160" max="6400" width="9.1796875" style="7"/>
    <col min="6401" max="6401" width="17.453125" style="7" customWidth="1"/>
    <col min="6402" max="6402" width="7" style="7" customWidth="1"/>
    <col min="6403" max="6403" width="4.26953125" style="7" bestFit="1" customWidth="1"/>
    <col min="6404" max="6404" width="6" style="7" bestFit="1" customWidth="1"/>
    <col min="6405" max="6405" width="6.1796875" style="7" customWidth="1"/>
    <col min="6406" max="6406" width="0.81640625" style="7" customWidth="1"/>
    <col min="6407" max="6407" width="7" style="7" customWidth="1"/>
    <col min="6408" max="6408" width="4.7265625" style="7" customWidth="1"/>
    <col min="6409" max="6409" width="6.54296875" style="7" bestFit="1" customWidth="1"/>
    <col min="6410" max="6410" width="6.26953125" style="7" customWidth="1"/>
    <col min="6411" max="6411" width="0.81640625" style="7" customWidth="1"/>
    <col min="6412" max="6412" width="6.26953125" style="7" bestFit="1" customWidth="1"/>
    <col min="6413" max="6413" width="5.1796875" style="7" customWidth="1"/>
    <col min="6414" max="6414" width="5.81640625" style="7" customWidth="1"/>
    <col min="6415" max="6415" width="6" style="7" customWidth="1"/>
    <col min="6416" max="6656" width="9.1796875" style="7"/>
    <col min="6657" max="6657" width="17.453125" style="7" customWidth="1"/>
    <col min="6658" max="6658" width="7" style="7" customWidth="1"/>
    <col min="6659" max="6659" width="4.26953125" style="7" bestFit="1" customWidth="1"/>
    <col min="6660" max="6660" width="6" style="7" bestFit="1" customWidth="1"/>
    <col min="6661" max="6661" width="6.1796875" style="7" customWidth="1"/>
    <col min="6662" max="6662" width="0.81640625" style="7" customWidth="1"/>
    <col min="6663" max="6663" width="7" style="7" customWidth="1"/>
    <col min="6664" max="6664" width="4.7265625" style="7" customWidth="1"/>
    <col min="6665" max="6665" width="6.54296875" style="7" bestFit="1" customWidth="1"/>
    <col min="6666" max="6666" width="6.26953125" style="7" customWidth="1"/>
    <col min="6667" max="6667" width="0.81640625" style="7" customWidth="1"/>
    <col min="6668" max="6668" width="6.26953125" style="7" bestFit="1" customWidth="1"/>
    <col min="6669" max="6669" width="5.1796875" style="7" customWidth="1"/>
    <col min="6670" max="6670" width="5.81640625" style="7" customWidth="1"/>
    <col min="6671" max="6671" width="6" style="7" customWidth="1"/>
    <col min="6672" max="6912" width="9.1796875" style="7"/>
    <col min="6913" max="6913" width="17.453125" style="7" customWidth="1"/>
    <col min="6914" max="6914" width="7" style="7" customWidth="1"/>
    <col min="6915" max="6915" width="4.26953125" style="7" bestFit="1" customWidth="1"/>
    <col min="6916" max="6916" width="6" style="7" bestFit="1" customWidth="1"/>
    <col min="6917" max="6917" width="6.1796875" style="7" customWidth="1"/>
    <col min="6918" max="6918" width="0.81640625" style="7" customWidth="1"/>
    <col min="6919" max="6919" width="7" style="7" customWidth="1"/>
    <col min="6920" max="6920" width="4.7265625" style="7" customWidth="1"/>
    <col min="6921" max="6921" width="6.54296875" style="7" bestFit="1" customWidth="1"/>
    <col min="6922" max="6922" width="6.26953125" style="7" customWidth="1"/>
    <col min="6923" max="6923" width="0.81640625" style="7" customWidth="1"/>
    <col min="6924" max="6924" width="6.26953125" style="7" bestFit="1" customWidth="1"/>
    <col min="6925" max="6925" width="5.1796875" style="7" customWidth="1"/>
    <col min="6926" max="6926" width="5.81640625" style="7" customWidth="1"/>
    <col min="6927" max="6927" width="6" style="7" customWidth="1"/>
    <col min="6928" max="7168" width="9.1796875" style="7"/>
    <col min="7169" max="7169" width="17.453125" style="7" customWidth="1"/>
    <col min="7170" max="7170" width="7" style="7" customWidth="1"/>
    <col min="7171" max="7171" width="4.26953125" style="7" bestFit="1" customWidth="1"/>
    <col min="7172" max="7172" width="6" style="7" bestFit="1" customWidth="1"/>
    <col min="7173" max="7173" width="6.1796875" style="7" customWidth="1"/>
    <col min="7174" max="7174" width="0.81640625" style="7" customWidth="1"/>
    <col min="7175" max="7175" width="7" style="7" customWidth="1"/>
    <col min="7176" max="7176" width="4.7265625" style="7" customWidth="1"/>
    <col min="7177" max="7177" width="6.54296875" style="7" bestFit="1" customWidth="1"/>
    <col min="7178" max="7178" width="6.26953125" style="7" customWidth="1"/>
    <col min="7179" max="7179" width="0.81640625" style="7" customWidth="1"/>
    <col min="7180" max="7180" width="6.26953125" style="7" bestFit="1" customWidth="1"/>
    <col min="7181" max="7181" width="5.1796875" style="7" customWidth="1"/>
    <col min="7182" max="7182" width="5.81640625" style="7" customWidth="1"/>
    <col min="7183" max="7183" width="6" style="7" customWidth="1"/>
    <col min="7184" max="7424" width="9.1796875" style="7"/>
    <col min="7425" max="7425" width="17.453125" style="7" customWidth="1"/>
    <col min="7426" max="7426" width="7" style="7" customWidth="1"/>
    <col min="7427" max="7427" width="4.26953125" style="7" bestFit="1" customWidth="1"/>
    <col min="7428" max="7428" width="6" style="7" bestFit="1" customWidth="1"/>
    <col min="7429" max="7429" width="6.1796875" style="7" customWidth="1"/>
    <col min="7430" max="7430" width="0.81640625" style="7" customWidth="1"/>
    <col min="7431" max="7431" width="7" style="7" customWidth="1"/>
    <col min="7432" max="7432" width="4.7265625" style="7" customWidth="1"/>
    <col min="7433" max="7433" width="6.54296875" style="7" bestFit="1" customWidth="1"/>
    <col min="7434" max="7434" width="6.26953125" style="7" customWidth="1"/>
    <col min="7435" max="7435" width="0.81640625" style="7" customWidth="1"/>
    <col min="7436" max="7436" width="6.26953125" style="7" bestFit="1" customWidth="1"/>
    <col min="7437" max="7437" width="5.1796875" style="7" customWidth="1"/>
    <col min="7438" max="7438" width="5.81640625" style="7" customWidth="1"/>
    <col min="7439" max="7439" width="6" style="7" customWidth="1"/>
    <col min="7440" max="7680" width="9.1796875" style="7"/>
    <col min="7681" max="7681" width="17.453125" style="7" customWidth="1"/>
    <col min="7682" max="7682" width="7" style="7" customWidth="1"/>
    <col min="7683" max="7683" width="4.26953125" style="7" bestFit="1" customWidth="1"/>
    <col min="7684" max="7684" width="6" style="7" bestFit="1" customWidth="1"/>
    <col min="7685" max="7685" width="6.1796875" style="7" customWidth="1"/>
    <col min="7686" max="7686" width="0.81640625" style="7" customWidth="1"/>
    <col min="7687" max="7687" width="7" style="7" customWidth="1"/>
    <col min="7688" max="7688" width="4.7265625" style="7" customWidth="1"/>
    <col min="7689" max="7689" width="6.54296875" style="7" bestFit="1" customWidth="1"/>
    <col min="7690" max="7690" width="6.26953125" style="7" customWidth="1"/>
    <col min="7691" max="7691" width="0.81640625" style="7" customWidth="1"/>
    <col min="7692" max="7692" width="6.26953125" style="7" bestFit="1" customWidth="1"/>
    <col min="7693" max="7693" width="5.1796875" style="7" customWidth="1"/>
    <col min="7694" max="7694" width="5.81640625" style="7" customWidth="1"/>
    <col min="7695" max="7695" width="6" style="7" customWidth="1"/>
    <col min="7696" max="7936" width="9.1796875" style="7"/>
    <col min="7937" max="7937" width="17.453125" style="7" customWidth="1"/>
    <col min="7938" max="7938" width="7" style="7" customWidth="1"/>
    <col min="7939" max="7939" width="4.26953125" style="7" bestFit="1" customWidth="1"/>
    <col min="7940" max="7940" width="6" style="7" bestFit="1" customWidth="1"/>
    <col min="7941" max="7941" width="6.1796875" style="7" customWidth="1"/>
    <col min="7942" max="7942" width="0.81640625" style="7" customWidth="1"/>
    <col min="7943" max="7943" width="7" style="7" customWidth="1"/>
    <col min="7944" max="7944" width="4.7265625" style="7" customWidth="1"/>
    <col min="7945" max="7945" width="6.54296875" style="7" bestFit="1" customWidth="1"/>
    <col min="7946" max="7946" width="6.26953125" style="7" customWidth="1"/>
    <col min="7947" max="7947" width="0.81640625" style="7" customWidth="1"/>
    <col min="7948" max="7948" width="6.26953125" style="7" bestFit="1" customWidth="1"/>
    <col min="7949" max="7949" width="5.1796875" style="7" customWidth="1"/>
    <col min="7950" max="7950" width="5.81640625" style="7" customWidth="1"/>
    <col min="7951" max="7951" width="6" style="7" customWidth="1"/>
    <col min="7952" max="8192" width="9.1796875" style="7"/>
    <col min="8193" max="8193" width="17.453125" style="7" customWidth="1"/>
    <col min="8194" max="8194" width="7" style="7" customWidth="1"/>
    <col min="8195" max="8195" width="4.26953125" style="7" bestFit="1" customWidth="1"/>
    <col min="8196" max="8196" width="6" style="7" bestFit="1" customWidth="1"/>
    <col min="8197" max="8197" width="6.1796875" style="7" customWidth="1"/>
    <col min="8198" max="8198" width="0.81640625" style="7" customWidth="1"/>
    <col min="8199" max="8199" width="7" style="7" customWidth="1"/>
    <col min="8200" max="8200" width="4.7265625" style="7" customWidth="1"/>
    <col min="8201" max="8201" width="6.54296875" style="7" bestFit="1" customWidth="1"/>
    <col min="8202" max="8202" width="6.26953125" style="7" customWidth="1"/>
    <col min="8203" max="8203" width="0.81640625" style="7" customWidth="1"/>
    <col min="8204" max="8204" width="6.26953125" style="7" bestFit="1" customWidth="1"/>
    <col min="8205" max="8205" width="5.1796875" style="7" customWidth="1"/>
    <col min="8206" max="8206" width="5.81640625" style="7" customWidth="1"/>
    <col min="8207" max="8207" width="6" style="7" customWidth="1"/>
    <col min="8208" max="8448" width="9.1796875" style="7"/>
    <col min="8449" max="8449" width="17.453125" style="7" customWidth="1"/>
    <col min="8450" max="8450" width="7" style="7" customWidth="1"/>
    <col min="8451" max="8451" width="4.26953125" style="7" bestFit="1" customWidth="1"/>
    <col min="8452" max="8452" width="6" style="7" bestFit="1" customWidth="1"/>
    <col min="8453" max="8453" width="6.1796875" style="7" customWidth="1"/>
    <col min="8454" max="8454" width="0.81640625" style="7" customWidth="1"/>
    <col min="8455" max="8455" width="7" style="7" customWidth="1"/>
    <col min="8456" max="8456" width="4.7265625" style="7" customWidth="1"/>
    <col min="8457" max="8457" width="6.54296875" style="7" bestFit="1" customWidth="1"/>
    <col min="8458" max="8458" width="6.26953125" style="7" customWidth="1"/>
    <col min="8459" max="8459" width="0.81640625" style="7" customWidth="1"/>
    <col min="8460" max="8460" width="6.26953125" style="7" bestFit="1" customWidth="1"/>
    <col min="8461" max="8461" width="5.1796875" style="7" customWidth="1"/>
    <col min="8462" max="8462" width="5.81640625" style="7" customWidth="1"/>
    <col min="8463" max="8463" width="6" style="7" customWidth="1"/>
    <col min="8464" max="8704" width="9.1796875" style="7"/>
    <col min="8705" max="8705" width="17.453125" style="7" customWidth="1"/>
    <col min="8706" max="8706" width="7" style="7" customWidth="1"/>
    <col min="8707" max="8707" width="4.26953125" style="7" bestFit="1" customWidth="1"/>
    <col min="8708" max="8708" width="6" style="7" bestFit="1" customWidth="1"/>
    <col min="8709" max="8709" width="6.1796875" style="7" customWidth="1"/>
    <col min="8710" max="8710" width="0.81640625" style="7" customWidth="1"/>
    <col min="8711" max="8711" width="7" style="7" customWidth="1"/>
    <col min="8712" max="8712" width="4.7265625" style="7" customWidth="1"/>
    <col min="8713" max="8713" width="6.54296875" style="7" bestFit="1" customWidth="1"/>
    <col min="8714" max="8714" width="6.26953125" style="7" customWidth="1"/>
    <col min="8715" max="8715" width="0.81640625" style="7" customWidth="1"/>
    <col min="8716" max="8716" width="6.26953125" style="7" bestFit="1" customWidth="1"/>
    <col min="8717" max="8717" width="5.1796875" style="7" customWidth="1"/>
    <col min="8718" max="8718" width="5.81640625" style="7" customWidth="1"/>
    <col min="8719" max="8719" width="6" style="7" customWidth="1"/>
    <col min="8720" max="8960" width="9.1796875" style="7"/>
    <col min="8961" max="8961" width="17.453125" style="7" customWidth="1"/>
    <col min="8962" max="8962" width="7" style="7" customWidth="1"/>
    <col min="8963" max="8963" width="4.26953125" style="7" bestFit="1" customWidth="1"/>
    <col min="8964" max="8964" width="6" style="7" bestFit="1" customWidth="1"/>
    <col min="8965" max="8965" width="6.1796875" style="7" customWidth="1"/>
    <col min="8966" max="8966" width="0.81640625" style="7" customWidth="1"/>
    <col min="8967" max="8967" width="7" style="7" customWidth="1"/>
    <col min="8968" max="8968" width="4.7265625" style="7" customWidth="1"/>
    <col min="8969" max="8969" width="6.54296875" style="7" bestFit="1" customWidth="1"/>
    <col min="8970" max="8970" width="6.26953125" style="7" customWidth="1"/>
    <col min="8971" max="8971" width="0.81640625" style="7" customWidth="1"/>
    <col min="8972" max="8972" width="6.26953125" style="7" bestFit="1" customWidth="1"/>
    <col min="8973" max="8973" width="5.1796875" style="7" customWidth="1"/>
    <col min="8974" max="8974" width="5.81640625" style="7" customWidth="1"/>
    <col min="8975" max="8975" width="6" style="7" customWidth="1"/>
    <col min="8976" max="9216" width="9.1796875" style="7"/>
    <col min="9217" max="9217" width="17.453125" style="7" customWidth="1"/>
    <col min="9218" max="9218" width="7" style="7" customWidth="1"/>
    <col min="9219" max="9219" width="4.26953125" style="7" bestFit="1" customWidth="1"/>
    <col min="9220" max="9220" width="6" style="7" bestFit="1" customWidth="1"/>
    <col min="9221" max="9221" width="6.1796875" style="7" customWidth="1"/>
    <col min="9222" max="9222" width="0.81640625" style="7" customWidth="1"/>
    <col min="9223" max="9223" width="7" style="7" customWidth="1"/>
    <col min="9224" max="9224" width="4.7265625" style="7" customWidth="1"/>
    <col min="9225" max="9225" width="6.54296875" style="7" bestFit="1" customWidth="1"/>
    <col min="9226" max="9226" width="6.26953125" style="7" customWidth="1"/>
    <col min="9227" max="9227" width="0.81640625" style="7" customWidth="1"/>
    <col min="9228" max="9228" width="6.26953125" style="7" bestFit="1" customWidth="1"/>
    <col min="9229" max="9229" width="5.1796875" style="7" customWidth="1"/>
    <col min="9230" max="9230" width="5.81640625" style="7" customWidth="1"/>
    <col min="9231" max="9231" width="6" style="7" customWidth="1"/>
    <col min="9232" max="9472" width="9.1796875" style="7"/>
    <col min="9473" max="9473" width="17.453125" style="7" customWidth="1"/>
    <col min="9474" max="9474" width="7" style="7" customWidth="1"/>
    <col min="9475" max="9475" width="4.26953125" style="7" bestFit="1" customWidth="1"/>
    <col min="9476" max="9476" width="6" style="7" bestFit="1" customWidth="1"/>
    <col min="9477" max="9477" width="6.1796875" style="7" customWidth="1"/>
    <col min="9478" max="9478" width="0.81640625" style="7" customWidth="1"/>
    <col min="9479" max="9479" width="7" style="7" customWidth="1"/>
    <col min="9480" max="9480" width="4.7265625" style="7" customWidth="1"/>
    <col min="9481" max="9481" width="6.54296875" style="7" bestFit="1" customWidth="1"/>
    <col min="9482" max="9482" width="6.26953125" style="7" customWidth="1"/>
    <col min="9483" max="9483" width="0.81640625" style="7" customWidth="1"/>
    <col min="9484" max="9484" width="6.26953125" style="7" bestFit="1" customWidth="1"/>
    <col min="9485" max="9485" width="5.1796875" style="7" customWidth="1"/>
    <col min="9486" max="9486" width="5.81640625" style="7" customWidth="1"/>
    <col min="9487" max="9487" width="6" style="7" customWidth="1"/>
    <col min="9488" max="9728" width="9.1796875" style="7"/>
    <col min="9729" max="9729" width="17.453125" style="7" customWidth="1"/>
    <col min="9730" max="9730" width="7" style="7" customWidth="1"/>
    <col min="9731" max="9731" width="4.26953125" style="7" bestFit="1" customWidth="1"/>
    <col min="9732" max="9732" width="6" style="7" bestFit="1" customWidth="1"/>
    <col min="9733" max="9733" width="6.1796875" style="7" customWidth="1"/>
    <col min="9734" max="9734" width="0.81640625" style="7" customWidth="1"/>
    <col min="9735" max="9735" width="7" style="7" customWidth="1"/>
    <col min="9736" max="9736" width="4.7265625" style="7" customWidth="1"/>
    <col min="9737" max="9737" width="6.54296875" style="7" bestFit="1" customWidth="1"/>
    <col min="9738" max="9738" width="6.26953125" style="7" customWidth="1"/>
    <col min="9739" max="9739" width="0.81640625" style="7" customWidth="1"/>
    <col min="9740" max="9740" width="6.26953125" style="7" bestFit="1" customWidth="1"/>
    <col min="9741" max="9741" width="5.1796875" style="7" customWidth="1"/>
    <col min="9742" max="9742" width="5.81640625" style="7" customWidth="1"/>
    <col min="9743" max="9743" width="6" style="7" customWidth="1"/>
    <col min="9744" max="9984" width="9.1796875" style="7"/>
    <col min="9985" max="9985" width="17.453125" style="7" customWidth="1"/>
    <col min="9986" max="9986" width="7" style="7" customWidth="1"/>
    <col min="9987" max="9987" width="4.26953125" style="7" bestFit="1" customWidth="1"/>
    <col min="9988" max="9988" width="6" style="7" bestFit="1" customWidth="1"/>
    <col min="9989" max="9989" width="6.1796875" style="7" customWidth="1"/>
    <col min="9990" max="9990" width="0.81640625" style="7" customWidth="1"/>
    <col min="9991" max="9991" width="7" style="7" customWidth="1"/>
    <col min="9992" max="9992" width="4.7265625" style="7" customWidth="1"/>
    <col min="9993" max="9993" width="6.54296875" style="7" bestFit="1" customWidth="1"/>
    <col min="9994" max="9994" width="6.26953125" style="7" customWidth="1"/>
    <col min="9995" max="9995" width="0.81640625" style="7" customWidth="1"/>
    <col min="9996" max="9996" width="6.26953125" style="7" bestFit="1" customWidth="1"/>
    <col min="9997" max="9997" width="5.1796875" style="7" customWidth="1"/>
    <col min="9998" max="9998" width="5.81640625" style="7" customWidth="1"/>
    <col min="9999" max="9999" width="6" style="7" customWidth="1"/>
    <col min="10000" max="10240" width="9.1796875" style="7"/>
    <col min="10241" max="10241" width="17.453125" style="7" customWidth="1"/>
    <col min="10242" max="10242" width="7" style="7" customWidth="1"/>
    <col min="10243" max="10243" width="4.26953125" style="7" bestFit="1" customWidth="1"/>
    <col min="10244" max="10244" width="6" style="7" bestFit="1" customWidth="1"/>
    <col min="10245" max="10245" width="6.1796875" style="7" customWidth="1"/>
    <col min="10246" max="10246" width="0.81640625" style="7" customWidth="1"/>
    <col min="10247" max="10247" width="7" style="7" customWidth="1"/>
    <col min="10248" max="10248" width="4.7265625" style="7" customWidth="1"/>
    <col min="10249" max="10249" width="6.54296875" style="7" bestFit="1" customWidth="1"/>
    <col min="10250" max="10250" width="6.26953125" style="7" customWidth="1"/>
    <col min="10251" max="10251" width="0.81640625" style="7" customWidth="1"/>
    <col min="10252" max="10252" width="6.26953125" style="7" bestFit="1" customWidth="1"/>
    <col min="10253" max="10253" width="5.1796875" style="7" customWidth="1"/>
    <col min="10254" max="10254" width="5.81640625" style="7" customWidth="1"/>
    <col min="10255" max="10255" width="6" style="7" customWidth="1"/>
    <col min="10256" max="10496" width="9.1796875" style="7"/>
    <col min="10497" max="10497" width="17.453125" style="7" customWidth="1"/>
    <col min="10498" max="10498" width="7" style="7" customWidth="1"/>
    <col min="10499" max="10499" width="4.26953125" style="7" bestFit="1" customWidth="1"/>
    <col min="10500" max="10500" width="6" style="7" bestFit="1" customWidth="1"/>
    <col min="10501" max="10501" width="6.1796875" style="7" customWidth="1"/>
    <col min="10502" max="10502" width="0.81640625" style="7" customWidth="1"/>
    <col min="10503" max="10503" width="7" style="7" customWidth="1"/>
    <col min="10504" max="10504" width="4.7265625" style="7" customWidth="1"/>
    <col min="10505" max="10505" width="6.54296875" style="7" bestFit="1" customWidth="1"/>
    <col min="10506" max="10506" width="6.26953125" style="7" customWidth="1"/>
    <col min="10507" max="10507" width="0.81640625" style="7" customWidth="1"/>
    <col min="10508" max="10508" width="6.26953125" style="7" bestFit="1" customWidth="1"/>
    <col min="10509" max="10509" width="5.1796875" style="7" customWidth="1"/>
    <col min="10510" max="10510" width="5.81640625" style="7" customWidth="1"/>
    <col min="10511" max="10511" width="6" style="7" customWidth="1"/>
    <col min="10512" max="10752" width="9.1796875" style="7"/>
    <col min="10753" max="10753" width="17.453125" style="7" customWidth="1"/>
    <col min="10754" max="10754" width="7" style="7" customWidth="1"/>
    <col min="10755" max="10755" width="4.26953125" style="7" bestFit="1" customWidth="1"/>
    <col min="10756" max="10756" width="6" style="7" bestFit="1" customWidth="1"/>
    <col min="10757" max="10757" width="6.1796875" style="7" customWidth="1"/>
    <col min="10758" max="10758" width="0.81640625" style="7" customWidth="1"/>
    <col min="10759" max="10759" width="7" style="7" customWidth="1"/>
    <col min="10760" max="10760" width="4.7265625" style="7" customWidth="1"/>
    <col min="10761" max="10761" width="6.54296875" style="7" bestFit="1" customWidth="1"/>
    <col min="10762" max="10762" width="6.26953125" style="7" customWidth="1"/>
    <col min="10763" max="10763" width="0.81640625" style="7" customWidth="1"/>
    <col min="10764" max="10764" width="6.26953125" style="7" bestFit="1" customWidth="1"/>
    <col min="10765" max="10765" width="5.1796875" style="7" customWidth="1"/>
    <col min="10766" max="10766" width="5.81640625" style="7" customWidth="1"/>
    <col min="10767" max="10767" width="6" style="7" customWidth="1"/>
    <col min="10768" max="11008" width="9.1796875" style="7"/>
    <col min="11009" max="11009" width="17.453125" style="7" customWidth="1"/>
    <col min="11010" max="11010" width="7" style="7" customWidth="1"/>
    <col min="11011" max="11011" width="4.26953125" style="7" bestFit="1" customWidth="1"/>
    <col min="11012" max="11012" width="6" style="7" bestFit="1" customWidth="1"/>
    <col min="11013" max="11013" width="6.1796875" style="7" customWidth="1"/>
    <col min="11014" max="11014" width="0.81640625" style="7" customWidth="1"/>
    <col min="11015" max="11015" width="7" style="7" customWidth="1"/>
    <col min="11016" max="11016" width="4.7265625" style="7" customWidth="1"/>
    <col min="11017" max="11017" width="6.54296875" style="7" bestFit="1" customWidth="1"/>
    <col min="11018" max="11018" width="6.26953125" style="7" customWidth="1"/>
    <col min="11019" max="11019" width="0.81640625" style="7" customWidth="1"/>
    <col min="11020" max="11020" width="6.26953125" style="7" bestFit="1" customWidth="1"/>
    <col min="11021" max="11021" width="5.1796875" style="7" customWidth="1"/>
    <col min="11022" max="11022" width="5.81640625" style="7" customWidth="1"/>
    <col min="11023" max="11023" width="6" style="7" customWidth="1"/>
    <col min="11024" max="11264" width="9.1796875" style="7"/>
    <col min="11265" max="11265" width="17.453125" style="7" customWidth="1"/>
    <col min="11266" max="11266" width="7" style="7" customWidth="1"/>
    <col min="11267" max="11267" width="4.26953125" style="7" bestFit="1" customWidth="1"/>
    <col min="11268" max="11268" width="6" style="7" bestFit="1" customWidth="1"/>
    <col min="11269" max="11269" width="6.1796875" style="7" customWidth="1"/>
    <col min="11270" max="11270" width="0.81640625" style="7" customWidth="1"/>
    <col min="11271" max="11271" width="7" style="7" customWidth="1"/>
    <col min="11272" max="11272" width="4.7265625" style="7" customWidth="1"/>
    <col min="11273" max="11273" width="6.54296875" style="7" bestFit="1" customWidth="1"/>
    <col min="11274" max="11274" width="6.26953125" style="7" customWidth="1"/>
    <col min="11275" max="11275" width="0.81640625" style="7" customWidth="1"/>
    <col min="11276" max="11276" width="6.26953125" style="7" bestFit="1" customWidth="1"/>
    <col min="11277" max="11277" width="5.1796875" style="7" customWidth="1"/>
    <col min="11278" max="11278" width="5.81640625" style="7" customWidth="1"/>
    <col min="11279" max="11279" width="6" style="7" customWidth="1"/>
    <col min="11280" max="11520" width="9.1796875" style="7"/>
    <col min="11521" max="11521" width="17.453125" style="7" customWidth="1"/>
    <col min="11522" max="11522" width="7" style="7" customWidth="1"/>
    <col min="11523" max="11523" width="4.26953125" style="7" bestFit="1" customWidth="1"/>
    <col min="11524" max="11524" width="6" style="7" bestFit="1" customWidth="1"/>
    <col min="11525" max="11525" width="6.1796875" style="7" customWidth="1"/>
    <col min="11526" max="11526" width="0.81640625" style="7" customWidth="1"/>
    <col min="11527" max="11527" width="7" style="7" customWidth="1"/>
    <col min="11528" max="11528" width="4.7265625" style="7" customWidth="1"/>
    <col min="11529" max="11529" width="6.54296875" style="7" bestFit="1" customWidth="1"/>
    <col min="11530" max="11530" width="6.26953125" style="7" customWidth="1"/>
    <col min="11531" max="11531" width="0.81640625" style="7" customWidth="1"/>
    <col min="11532" max="11532" width="6.26953125" style="7" bestFit="1" customWidth="1"/>
    <col min="11533" max="11533" width="5.1796875" style="7" customWidth="1"/>
    <col min="11534" max="11534" width="5.81640625" style="7" customWidth="1"/>
    <col min="11535" max="11535" width="6" style="7" customWidth="1"/>
    <col min="11536" max="11776" width="9.1796875" style="7"/>
    <col min="11777" max="11777" width="17.453125" style="7" customWidth="1"/>
    <col min="11778" max="11778" width="7" style="7" customWidth="1"/>
    <col min="11779" max="11779" width="4.26953125" style="7" bestFit="1" customWidth="1"/>
    <col min="11780" max="11780" width="6" style="7" bestFit="1" customWidth="1"/>
    <col min="11781" max="11781" width="6.1796875" style="7" customWidth="1"/>
    <col min="11782" max="11782" width="0.81640625" style="7" customWidth="1"/>
    <col min="11783" max="11783" width="7" style="7" customWidth="1"/>
    <col min="11784" max="11784" width="4.7265625" style="7" customWidth="1"/>
    <col min="11785" max="11785" width="6.54296875" style="7" bestFit="1" customWidth="1"/>
    <col min="11786" max="11786" width="6.26953125" style="7" customWidth="1"/>
    <col min="11787" max="11787" width="0.81640625" style="7" customWidth="1"/>
    <col min="11788" max="11788" width="6.26953125" style="7" bestFit="1" customWidth="1"/>
    <col min="11789" max="11789" width="5.1796875" style="7" customWidth="1"/>
    <col min="11790" max="11790" width="5.81640625" style="7" customWidth="1"/>
    <col min="11791" max="11791" width="6" style="7" customWidth="1"/>
    <col min="11792" max="12032" width="9.1796875" style="7"/>
    <col min="12033" max="12033" width="17.453125" style="7" customWidth="1"/>
    <col min="12034" max="12034" width="7" style="7" customWidth="1"/>
    <col min="12035" max="12035" width="4.26953125" style="7" bestFit="1" customWidth="1"/>
    <col min="12036" max="12036" width="6" style="7" bestFit="1" customWidth="1"/>
    <col min="12037" max="12037" width="6.1796875" style="7" customWidth="1"/>
    <col min="12038" max="12038" width="0.81640625" style="7" customWidth="1"/>
    <col min="12039" max="12039" width="7" style="7" customWidth="1"/>
    <col min="12040" max="12040" width="4.7265625" style="7" customWidth="1"/>
    <col min="12041" max="12041" width="6.54296875" style="7" bestFit="1" customWidth="1"/>
    <col min="12042" max="12042" width="6.26953125" style="7" customWidth="1"/>
    <col min="12043" max="12043" width="0.81640625" style="7" customWidth="1"/>
    <col min="12044" max="12044" width="6.26953125" style="7" bestFit="1" customWidth="1"/>
    <col min="12045" max="12045" width="5.1796875" style="7" customWidth="1"/>
    <col min="12046" max="12046" width="5.81640625" style="7" customWidth="1"/>
    <col min="12047" max="12047" width="6" style="7" customWidth="1"/>
    <col min="12048" max="12288" width="9.1796875" style="7"/>
    <col min="12289" max="12289" width="17.453125" style="7" customWidth="1"/>
    <col min="12290" max="12290" width="7" style="7" customWidth="1"/>
    <col min="12291" max="12291" width="4.26953125" style="7" bestFit="1" customWidth="1"/>
    <col min="12292" max="12292" width="6" style="7" bestFit="1" customWidth="1"/>
    <col min="12293" max="12293" width="6.1796875" style="7" customWidth="1"/>
    <col min="12294" max="12294" width="0.81640625" style="7" customWidth="1"/>
    <col min="12295" max="12295" width="7" style="7" customWidth="1"/>
    <col min="12296" max="12296" width="4.7265625" style="7" customWidth="1"/>
    <col min="12297" max="12297" width="6.54296875" style="7" bestFit="1" customWidth="1"/>
    <col min="12298" max="12298" width="6.26953125" style="7" customWidth="1"/>
    <col min="12299" max="12299" width="0.81640625" style="7" customWidth="1"/>
    <col min="12300" max="12300" width="6.26953125" style="7" bestFit="1" customWidth="1"/>
    <col min="12301" max="12301" width="5.1796875" style="7" customWidth="1"/>
    <col min="12302" max="12302" width="5.81640625" style="7" customWidth="1"/>
    <col min="12303" max="12303" width="6" style="7" customWidth="1"/>
    <col min="12304" max="12544" width="9.1796875" style="7"/>
    <col min="12545" max="12545" width="17.453125" style="7" customWidth="1"/>
    <col min="12546" max="12546" width="7" style="7" customWidth="1"/>
    <col min="12547" max="12547" width="4.26953125" style="7" bestFit="1" customWidth="1"/>
    <col min="12548" max="12548" width="6" style="7" bestFit="1" customWidth="1"/>
    <col min="12549" max="12549" width="6.1796875" style="7" customWidth="1"/>
    <col min="12550" max="12550" width="0.81640625" style="7" customWidth="1"/>
    <col min="12551" max="12551" width="7" style="7" customWidth="1"/>
    <col min="12552" max="12552" width="4.7265625" style="7" customWidth="1"/>
    <col min="12553" max="12553" width="6.54296875" style="7" bestFit="1" customWidth="1"/>
    <col min="12554" max="12554" width="6.26953125" style="7" customWidth="1"/>
    <col min="12555" max="12555" width="0.81640625" style="7" customWidth="1"/>
    <col min="12556" max="12556" width="6.26953125" style="7" bestFit="1" customWidth="1"/>
    <col min="12557" max="12557" width="5.1796875" style="7" customWidth="1"/>
    <col min="12558" max="12558" width="5.81640625" style="7" customWidth="1"/>
    <col min="12559" max="12559" width="6" style="7" customWidth="1"/>
    <col min="12560" max="12800" width="9.1796875" style="7"/>
    <col min="12801" max="12801" width="17.453125" style="7" customWidth="1"/>
    <col min="12802" max="12802" width="7" style="7" customWidth="1"/>
    <col min="12803" max="12803" width="4.26953125" style="7" bestFit="1" customWidth="1"/>
    <col min="12804" max="12804" width="6" style="7" bestFit="1" customWidth="1"/>
    <col min="12805" max="12805" width="6.1796875" style="7" customWidth="1"/>
    <col min="12806" max="12806" width="0.81640625" style="7" customWidth="1"/>
    <col min="12807" max="12807" width="7" style="7" customWidth="1"/>
    <col min="12808" max="12808" width="4.7265625" style="7" customWidth="1"/>
    <col min="12809" max="12809" width="6.54296875" style="7" bestFit="1" customWidth="1"/>
    <col min="12810" max="12810" width="6.26953125" style="7" customWidth="1"/>
    <col min="12811" max="12811" width="0.81640625" style="7" customWidth="1"/>
    <col min="12812" max="12812" width="6.26953125" style="7" bestFit="1" customWidth="1"/>
    <col min="12813" max="12813" width="5.1796875" style="7" customWidth="1"/>
    <col min="12814" max="12814" width="5.81640625" style="7" customWidth="1"/>
    <col min="12815" max="12815" width="6" style="7" customWidth="1"/>
    <col min="12816" max="13056" width="9.1796875" style="7"/>
    <col min="13057" max="13057" width="17.453125" style="7" customWidth="1"/>
    <col min="13058" max="13058" width="7" style="7" customWidth="1"/>
    <col min="13059" max="13059" width="4.26953125" style="7" bestFit="1" customWidth="1"/>
    <col min="13060" max="13060" width="6" style="7" bestFit="1" customWidth="1"/>
    <col min="13061" max="13061" width="6.1796875" style="7" customWidth="1"/>
    <col min="13062" max="13062" width="0.81640625" style="7" customWidth="1"/>
    <col min="13063" max="13063" width="7" style="7" customWidth="1"/>
    <col min="13064" max="13064" width="4.7265625" style="7" customWidth="1"/>
    <col min="13065" max="13065" width="6.54296875" style="7" bestFit="1" customWidth="1"/>
    <col min="13066" max="13066" width="6.26953125" style="7" customWidth="1"/>
    <col min="13067" max="13067" width="0.81640625" style="7" customWidth="1"/>
    <col min="13068" max="13068" width="6.26953125" style="7" bestFit="1" customWidth="1"/>
    <col min="13069" max="13069" width="5.1796875" style="7" customWidth="1"/>
    <col min="13070" max="13070" width="5.81640625" style="7" customWidth="1"/>
    <col min="13071" max="13071" width="6" style="7" customWidth="1"/>
    <col min="13072" max="13312" width="9.1796875" style="7"/>
    <col min="13313" max="13313" width="17.453125" style="7" customWidth="1"/>
    <col min="13314" max="13314" width="7" style="7" customWidth="1"/>
    <col min="13315" max="13315" width="4.26953125" style="7" bestFit="1" customWidth="1"/>
    <col min="13316" max="13316" width="6" style="7" bestFit="1" customWidth="1"/>
    <col min="13317" max="13317" width="6.1796875" style="7" customWidth="1"/>
    <col min="13318" max="13318" width="0.81640625" style="7" customWidth="1"/>
    <col min="13319" max="13319" width="7" style="7" customWidth="1"/>
    <col min="13320" max="13320" width="4.7265625" style="7" customWidth="1"/>
    <col min="13321" max="13321" width="6.54296875" style="7" bestFit="1" customWidth="1"/>
    <col min="13322" max="13322" width="6.26953125" style="7" customWidth="1"/>
    <col min="13323" max="13323" width="0.81640625" style="7" customWidth="1"/>
    <col min="13324" max="13324" width="6.26953125" style="7" bestFit="1" customWidth="1"/>
    <col min="13325" max="13325" width="5.1796875" style="7" customWidth="1"/>
    <col min="13326" max="13326" width="5.81640625" style="7" customWidth="1"/>
    <col min="13327" max="13327" width="6" style="7" customWidth="1"/>
    <col min="13328" max="13568" width="9.1796875" style="7"/>
    <col min="13569" max="13569" width="17.453125" style="7" customWidth="1"/>
    <col min="13570" max="13570" width="7" style="7" customWidth="1"/>
    <col min="13571" max="13571" width="4.26953125" style="7" bestFit="1" customWidth="1"/>
    <col min="13572" max="13572" width="6" style="7" bestFit="1" customWidth="1"/>
    <col min="13573" max="13573" width="6.1796875" style="7" customWidth="1"/>
    <col min="13574" max="13574" width="0.81640625" style="7" customWidth="1"/>
    <col min="13575" max="13575" width="7" style="7" customWidth="1"/>
    <col min="13576" max="13576" width="4.7265625" style="7" customWidth="1"/>
    <col min="13577" max="13577" width="6.54296875" style="7" bestFit="1" customWidth="1"/>
    <col min="13578" max="13578" width="6.26953125" style="7" customWidth="1"/>
    <col min="13579" max="13579" width="0.81640625" style="7" customWidth="1"/>
    <col min="13580" max="13580" width="6.26953125" style="7" bestFit="1" customWidth="1"/>
    <col min="13581" max="13581" width="5.1796875" style="7" customWidth="1"/>
    <col min="13582" max="13582" width="5.81640625" style="7" customWidth="1"/>
    <col min="13583" max="13583" width="6" style="7" customWidth="1"/>
    <col min="13584" max="13824" width="9.1796875" style="7"/>
    <col min="13825" max="13825" width="17.453125" style="7" customWidth="1"/>
    <col min="13826" max="13826" width="7" style="7" customWidth="1"/>
    <col min="13827" max="13827" width="4.26953125" style="7" bestFit="1" customWidth="1"/>
    <col min="13828" max="13828" width="6" style="7" bestFit="1" customWidth="1"/>
    <col min="13829" max="13829" width="6.1796875" style="7" customWidth="1"/>
    <col min="13830" max="13830" width="0.81640625" style="7" customWidth="1"/>
    <col min="13831" max="13831" width="7" style="7" customWidth="1"/>
    <col min="13832" max="13832" width="4.7265625" style="7" customWidth="1"/>
    <col min="13833" max="13833" width="6.54296875" style="7" bestFit="1" customWidth="1"/>
    <col min="13834" max="13834" width="6.26953125" style="7" customWidth="1"/>
    <col min="13835" max="13835" width="0.81640625" style="7" customWidth="1"/>
    <col min="13836" max="13836" width="6.26953125" style="7" bestFit="1" customWidth="1"/>
    <col min="13837" max="13837" width="5.1796875" style="7" customWidth="1"/>
    <col min="13838" max="13838" width="5.81640625" style="7" customWidth="1"/>
    <col min="13839" max="13839" width="6" style="7" customWidth="1"/>
    <col min="13840" max="14080" width="9.1796875" style="7"/>
    <col min="14081" max="14081" width="17.453125" style="7" customWidth="1"/>
    <col min="14082" max="14082" width="7" style="7" customWidth="1"/>
    <col min="14083" max="14083" width="4.26953125" style="7" bestFit="1" customWidth="1"/>
    <col min="14084" max="14084" width="6" style="7" bestFit="1" customWidth="1"/>
    <col min="14085" max="14085" width="6.1796875" style="7" customWidth="1"/>
    <col min="14086" max="14086" width="0.81640625" style="7" customWidth="1"/>
    <col min="14087" max="14087" width="7" style="7" customWidth="1"/>
    <col min="14088" max="14088" width="4.7265625" style="7" customWidth="1"/>
    <col min="14089" max="14089" width="6.54296875" style="7" bestFit="1" customWidth="1"/>
    <col min="14090" max="14090" width="6.26953125" style="7" customWidth="1"/>
    <col min="14091" max="14091" width="0.81640625" style="7" customWidth="1"/>
    <col min="14092" max="14092" width="6.26953125" style="7" bestFit="1" customWidth="1"/>
    <col min="14093" max="14093" width="5.1796875" style="7" customWidth="1"/>
    <col min="14094" max="14094" width="5.81640625" style="7" customWidth="1"/>
    <col min="14095" max="14095" width="6" style="7" customWidth="1"/>
    <col min="14096" max="14336" width="9.1796875" style="7"/>
    <col min="14337" max="14337" width="17.453125" style="7" customWidth="1"/>
    <col min="14338" max="14338" width="7" style="7" customWidth="1"/>
    <col min="14339" max="14339" width="4.26953125" style="7" bestFit="1" customWidth="1"/>
    <col min="14340" max="14340" width="6" style="7" bestFit="1" customWidth="1"/>
    <col min="14341" max="14341" width="6.1796875" style="7" customWidth="1"/>
    <col min="14342" max="14342" width="0.81640625" style="7" customWidth="1"/>
    <col min="14343" max="14343" width="7" style="7" customWidth="1"/>
    <col min="14344" max="14344" width="4.7265625" style="7" customWidth="1"/>
    <col min="14345" max="14345" width="6.54296875" style="7" bestFit="1" customWidth="1"/>
    <col min="14346" max="14346" width="6.26953125" style="7" customWidth="1"/>
    <col min="14347" max="14347" width="0.81640625" style="7" customWidth="1"/>
    <col min="14348" max="14348" width="6.26953125" style="7" bestFit="1" customWidth="1"/>
    <col min="14349" max="14349" width="5.1796875" style="7" customWidth="1"/>
    <col min="14350" max="14350" width="5.81640625" style="7" customWidth="1"/>
    <col min="14351" max="14351" width="6" style="7" customWidth="1"/>
    <col min="14352" max="14592" width="9.1796875" style="7"/>
    <col min="14593" max="14593" width="17.453125" style="7" customWidth="1"/>
    <col min="14594" max="14594" width="7" style="7" customWidth="1"/>
    <col min="14595" max="14595" width="4.26953125" style="7" bestFit="1" customWidth="1"/>
    <col min="14596" max="14596" width="6" style="7" bestFit="1" customWidth="1"/>
    <col min="14597" max="14597" width="6.1796875" style="7" customWidth="1"/>
    <col min="14598" max="14598" width="0.81640625" style="7" customWidth="1"/>
    <col min="14599" max="14599" width="7" style="7" customWidth="1"/>
    <col min="14600" max="14600" width="4.7265625" style="7" customWidth="1"/>
    <col min="14601" max="14601" width="6.54296875" style="7" bestFit="1" customWidth="1"/>
    <col min="14602" max="14602" width="6.26953125" style="7" customWidth="1"/>
    <col min="14603" max="14603" width="0.81640625" style="7" customWidth="1"/>
    <col min="14604" max="14604" width="6.26953125" style="7" bestFit="1" customWidth="1"/>
    <col min="14605" max="14605" width="5.1796875" style="7" customWidth="1"/>
    <col min="14606" max="14606" width="5.81640625" style="7" customWidth="1"/>
    <col min="14607" max="14607" width="6" style="7" customWidth="1"/>
    <col min="14608" max="14848" width="9.1796875" style="7"/>
    <col min="14849" max="14849" width="17.453125" style="7" customWidth="1"/>
    <col min="14850" max="14850" width="7" style="7" customWidth="1"/>
    <col min="14851" max="14851" width="4.26953125" style="7" bestFit="1" customWidth="1"/>
    <col min="14852" max="14852" width="6" style="7" bestFit="1" customWidth="1"/>
    <col min="14853" max="14853" width="6.1796875" style="7" customWidth="1"/>
    <col min="14854" max="14854" width="0.81640625" style="7" customWidth="1"/>
    <col min="14855" max="14855" width="7" style="7" customWidth="1"/>
    <col min="14856" max="14856" width="4.7265625" style="7" customWidth="1"/>
    <col min="14857" max="14857" width="6.54296875" style="7" bestFit="1" customWidth="1"/>
    <col min="14858" max="14858" width="6.26953125" style="7" customWidth="1"/>
    <col min="14859" max="14859" width="0.81640625" style="7" customWidth="1"/>
    <col min="14860" max="14860" width="6.26953125" style="7" bestFit="1" customWidth="1"/>
    <col min="14861" max="14861" width="5.1796875" style="7" customWidth="1"/>
    <col min="14862" max="14862" width="5.81640625" style="7" customWidth="1"/>
    <col min="14863" max="14863" width="6" style="7" customWidth="1"/>
    <col min="14864" max="15104" width="9.1796875" style="7"/>
    <col min="15105" max="15105" width="17.453125" style="7" customWidth="1"/>
    <col min="15106" max="15106" width="7" style="7" customWidth="1"/>
    <col min="15107" max="15107" width="4.26953125" style="7" bestFit="1" customWidth="1"/>
    <col min="15108" max="15108" width="6" style="7" bestFit="1" customWidth="1"/>
    <col min="15109" max="15109" width="6.1796875" style="7" customWidth="1"/>
    <col min="15110" max="15110" width="0.81640625" style="7" customWidth="1"/>
    <col min="15111" max="15111" width="7" style="7" customWidth="1"/>
    <col min="15112" max="15112" width="4.7265625" style="7" customWidth="1"/>
    <col min="15113" max="15113" width="6.54296875" style="7" bestFit="1" customWidth="1"/>
    <col min="15114" max="15114" width="6.26953125" style="7" customWidth="1"/>
    <col min="15115" max="15115" width="0.81640625" style="7" customWidth="1"/>
    <col min="15116" max="15116" width="6.26953125" style="7" bestFit="1" customWidth="1"/>
    <col min="15117" max="15117" width="5.1796875" style="7" customWidth="1"/>
    <col min="15118" max="15118" width="5.81640625" style="7" customWidth="1"/>
    <col min="15119" max="15119" width="6" style="7" customWidth="1"/>
    <col min="15120" max="15360" width="9.1796875" style="7"/>
    <col min="15361" max="15361" width="17.453125" style="7" customWidth="1"/>
    <col min="15362" max="15362" width="7" style="7" customWidth="1"/>
    <col min="15363" max="15363" width="4.26953125" style="7" bestFit="1" customWidth="1"/>
    <col min="15364" max="15364" width="6" style="7" bestFit="1" customWidth="1"/>
    <col min="15365" max="15365" width="6.1796875" style="7" customWidth="1"/>
    <col min="15366" max="15366" width="0.81640625" style="7" customWidth="1"/>
    <col min="15367" max="15367" width="7" style="7" customWidth="1"/>
    <col min="15368" max="15368" width="4.7265625" style="7" customWidth="1"/>
    <col min="15369" max="15369" width="6.54296875" style="7" bestFit="1" customWidth="1"/>
    <col min="15370" max="15370" width="6.26953125" style="7" customWidth="1"/>
    <col min="15371" max="15371" width="0.81640625" style="7" customWidth="1"/>
    <col min="15372" max="15372" width="6.26953125" style="7" bestFit="1" customWidth="1"/>
    <col min="15373" max="15373" width="5.1796875" style="7" customWidth="1"/>
    <col min="15374" max="15374" width="5.81640625" style="7" customWidth="1"/>
    <col min="15375" max="15375" width="6" style="7" customWidth="1"/>
    <col min="15376" max="15616" width="9.1796875" style="7"/>
    <col min="15617" max="15617" width="17.453125" style="7" customWidth="1"/>
    <col min="15618" max="15618" width="7" style="7" customWidth="1"/>
    <col min="15619" max="15619" width="4.26953125" style="7" bestFit="1" customWidth="1"/>
    <col min="15620" max="15620" width="6" style="7" bestFit="1" customWidth="1"/>
    <col min="15621" max="15621" width="6.1796875" style="7" customWidth="1"/>
    <col min="15622" max="15622" width="0.81640625" style="7" customWidth="1"/>
    <col min="15623" max="15623" width="7" style="7" customWidth="1"/>
    <col min="15624" max="15624" width="4.7265625" style="7" customWidth="1"/>
    <col min="15625" max="15625" width="6.54296875" style="7" bestFit="1" customWidth="1"/>
    <col min="15626" max="15626" width="6.26953125" style="7" customWidth="1"/>
    <col min="15627" max="15627" width="0.81640625" style="7" customWidth="1"/>
    <col min="15628" max="15628" width="6.26953125" style="7" bestFit="1" customWidth="1"/>
    <col min="15629" max="15629" width="5.1796875" style="7" customWidth="1"/>
    <col min="15630" max="15630" width="5.81640625" style="7" customWidth="1"/>
    <col min="15631" max="15631" width="6" style="7" customWidth="1"/>
    <col min="15632" max="15872" width="9.1796875" style="7"/>
    <col min="15873" max="15873" width="17.453125" style="7" customWidth="1"/>
    <col min="15874" max="15874" width="7" style="7" customWidth="1"/>
    <col min="15875" max="15875" width="4.26953125" style="7" bestFit="1" customWidth="1"/>
    <col min="15876" max="15876" width="6" style="7" bestFit="1" customWidth="1"/>
    <col min="15877" max="15877" width="6.1796875" style="7" customWidth="1"/>
    <col min="15878" max="15878" width="0.81640625" style="7" customWidth="1"/>
    <col min="15879" max="15879" width="7" style="7" customWidth="1"/>
    <col min="15880" max="15880" width="4.7265625" style="7" customWidth="1"/>
    <col min="15881" max="15881" width="6.54296875" style="7" bestFit="1" customWidth="1"/>
    <col min="15882" max="15882" width="6.26953125" style="7" customWidth="1"/>
    <col min="15883" max="15883" width="0.81640625" style="7" customWidth="1"/>
    <col min="15884" max="15884" width="6.26953125" style="7" bestFit="1" customWidth="1"/>
    <col min="15885" max="15885" width="5.1796875" style="7" customWidth="1"/>
    <col min="15886" max="15886" width="5.81640625" style="7" customWidth="1"/>
    <col min="15887" max="15887" width="6" style="7" customWidth="1"/>
    <col min="15888" max="16128" width="9.1796875" style="7"/>
    <col min="16129" max="16129" width="17.453125" style="7" customWidth="1"/>
    <col min="16130" max="16130" width="7" style="7" customWidth="1"/>
    <col min="16131" max="16131" width="4.26953125" style="7" bestFit="1" customWidth="1"/>
    <col min="16132" max="16132" width="6" style="7" bestFit="1" customWidth="1"/>
    <col min="16133" max="16133" width="6.1796875" style="7" customWidth="1"/>
    <col min="16134" max="16134" width="0.81640625" style="7" customWidth="1"/>
    <col min="16135" max="16135" width="7" style="7" customWidth="1"/>
    <col min="16136" max="16136" width="4.7265625" style="7" customWidth="1"/>
    <col min="16137" max="16137" width="6.54296875" style="7" bestFit="1" customWidth="1"/>
    <col min="16138" max="16138" width="6.26953125" style="7" customWidth="1"/>
    <col min="16139" max="16139" width="0.81640625" style="7" customWidth="1"/>
    <col min="16140" max="16140" width="6.26953125" style="7" bestFit="1" customWidth="1"/>
    <col min="16141" max="16141" width="5.1796875" style="7" customWidth="1"/>
    <col min="16142" max="16142" width="5.81640625" style="7" customWidth="1"/>
    <col min="16143" max="16143" width="6" style="7" customWidth="1"/>
    <col min="16144" max="16384" width="9.1796875" style="7"/>
  </cols>
  <sheetData>
    <row r="1" spans="1:17" s="1" customFormat="1" ht="12.75" customHeight="1" x14ac:dyDescent="0.25"/>
    <row r="2" spans="1:17" s="1" customFormat="1" ht="12.75" customHeight="1" x14ac:dyDescent="0.25"/>
    <row r="3" spans="1:17" s="3" customFormat="1" ht="12.75" customHeight="1" x14ac:dyDescent="0.25">
      <c r="A3" s="2"/>
    </row>
    <row r="4" spans="1:17" s="4" customFormat="1" ht="12" customHeight="1" x14ac:dyDescent="0.25">
      <c r="A4" s="4" t="s">
        <v>471</v>
      </c>
      <c r="B4" s="79"/>
      <c r="C4" s="79"/>
      <c r="D4" s="79"/>
      <c r="E4" s="79"/>
    </row>
    <row r="5" spans="1:17" s="58" customFormat="1" ht="12" customHeight="1" x14ac:dyDescent="0.25">
      <c r="A5" s="589" t="s">
        <v>167</v>
      </c>
      <c r="B5" s="589"/>
      <c r="C5" s="589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</row>
    <row r="6" spans="1:17" s="6" customFormat="1" ht="12" customHeight="1" x14ac:dyDescent="0.25">
      <c r="A6" s="5" t="s">
        <v>525</v>
      </c>
      <c r="B6" s="5"/>
      <c r="C6" s="5"/>
      <c r="D6" s="5"/>
      <c r="E6" s="5"/>
      <c r="F6" s="5"/>
      <c r="G6" s="5"/>
      <c r="H6" s="56"/>
      <c r="L6" s="5"/>
      <c r="M6" s="5"/>
      <c r="N6" s="116"/>
    </row>
    <row r="7" spans="1:17" s="25" customFormat="1" ht="6" customHeight="1" x14ac:dyDescent="0.25">
      <c r="A7" s="75"/>
      <c r="B7" s="76"/>
      <c r="C7" s="76"/>
      <c r="D7" s="76"/>
      <c r="E7" s="59"/>
      <c r="F7" s="59"/>
      <c r="G7" s="59"/>
      <c r="H7" s="59"/>
      <c r="I7" s="59"/>
      <c r="J7" s="59"/>
      <c r="K7" s="41"/>
      <c r="L7" s="41"/>
      <c r="M7" s="41"/>
    </row>
    <row r="8" spans="1:17" ht="15" customHeight="1" x14ac:dyDescent="0.2">
      <c r="A8" s="558" t="s">
        <v>168</v>
      </c>
      <c r="B8" s="560" t="s">
        <v>169</v>
      </c>
      <c r="C8" s="560"/>
      <c r="D8" s="560"/>
      <c r="E8" s="597"/>
      <c r="F8" s="437"/>
      <c r="G8" s="597" t="s">
        <v>170</v>
      </c>
      <c r="H8" s="597"/>
      <c r="I8" s="597"/>
      <c r="J8" s="597"/>
      <c r="K8" s="437"/>
      <c r="L8" s="597" t="s">
        <v>171</v>
      </c>
      <c r="M8" s="597"/>
      <c r="N8" s="560"/>
      <c r="O8" s="560"/>
    </row>
    <row r="9" spans="1:17" s="367" customFormat="1" ht="30" customHeight="1" x14ac:dyDescent="0.2">
      <c r="A9" s="559"/>
      <c r="B9" s="438" t="s">
        <v>172</v>
      </c>
      <c r="C9" s="438" t="s">
        <v>173</v>
      </c>
      <c r="D9" s="438" t="s">
        <v>174</v>
      </c>
      <c r="E9" s="438" t="s">
        <v>175</v>
      </c>
      <c r="F9" s="438"/>
      <c r="G9" s="438" t="s">
        <v>172</v>
      </c>
      <c r="H9" s="438" t="s">
        <v>173</v>
      </c>
      <c r="I9" s="438" t="s">
        <v>174</v>
      </c>
      <c r="J9" s="438" t="s">
        <v>175</v>
      </c>
      <c r="K9" s="438"/>
      <c r="L9" s="438" t="s">
        <v>172</v>
      </c>
      <c r="M9" s="438" t="s">
        <v>173</v>
      </c>
      <c r="N9" s="438" t="s">
        <v>174</v>
      </c>
      <c r="O9" s="438" t="s">
        <v>175</v>
      </c>
    </row>
    <row r="10" spans="1:17" s="367" customFormat="1" ht="3" customHeight="1" x14ac:dyDescent="0.25">
      <c r="A10" s="117"/>
      <c r="B10" s="548"/>
      <c r="C10" s="548"/>
      <c r="D10" s="548"/>
      <c r="E10" s="548"/>
      <c r="F10" s="595"/>
      <c r="G10" s="548"/>
      <c r="H10" s="548"/>
      <c r="I10" s="548"/>
      <c r="J10" s="548"/>
      <c r="K10" s="439"/>
      <c r="L10" s="439"/>
      <c r="M10" s="26"/>
      <c r="N10" s="118"/>
      <c r="O10" s="118"/>
    </row>
    <row r="11" spans="1:17" s="432" customFormat="1" ht="10" customHeight="1" x14ac:dyDescent="0.2">
      <c r="A11" s="265">
        <v>2020</v>
      </c>
      <c r="B11" s="119">
        <v>5451</v>
      </c>
      <c r="C11" s="117">
        <v>195</v>
      </c>
      <c r="D11" s="119">
        <v>8465</v>
      </c>
      <c r="E11" s="63">
        <v>3.6</v>
      </c>
      <c r="F11" s="117"/>
      <c r="G11" s="119">
        <v>86682</v>
      </c>
      <c r="H11" s="119">
        <v>1061</v>
      </c>
      <c r="I11" s="119">
        <v>111532</v>
      </c>
      <c r="J11" s="63">
        <v>1.2</v>
      </c>
      <c r="K11" s="117"/>
      <c r="L11" s="119">
        <v>26165</v>
      </c>
      <c r="M11" s="119">
        <v>1139</v>
      </c>
      <c r="N11" s="119">
        <v>39251</v>
      </c>
      <c r="O11" s="63">
        <v>4.4000000000000004</v>
      </c>
      <c r="Q11" s="462"/>
    </row>
    <row r="12" spans="1:17" s="432" customFormat="1" ht="10" customHeight="1" x14ac:dyDescent="0.2">
      <c r="A12" s="265">
        <v>2021</v>
      </c>
      <c r="B12" s="119">
        <v>7631</v>
      </c>
      <c r="C12" s="117">
        <v>246</v>
      </c>
      <c r="D12" s="119">
        <v>12023</v>
      </c>
      <c r="E12" s="63">
        <v>3.2</v>
      </c>
      <c r="F12" s="117"/>
      <c r="G12" s="119">
        <v>110952</v>
      </c>
      <c r="H12" s="119">
        <v>1264</v>
      </c>
      <c r="I12" s="119">
        <v>142729</v>
      </c>
      <c r="J12" s="63">
        <v>1.1000000000000001</v>
      </c>
      <c r="K12" s="117"/>
      <c r="L12" s="119">
        <v>33292</v>
      </c>
      <c r="M12" s="119">
        <v>1365</v>
      </c>
      <c r="N12" s="119">
        <v>49976</v>
      </c>
      <c r="O12" s="63">
        <v>4.0999999999999996</v>
      </c>
      <c r="Q12" s="462"/>
    </row>
    <row r="13" spans="1:17" s="432" customFormat="1" ht="10" customHeight="1" x14ac:dyDescent="0.2">
      <c r="A13" s="265">
        <v>2022</v>
      </c>
      <c r="B13" s="119">
        <v>8375</v>
      </c>
      <c r="C13" s="117">
        <v>295</v>
      </c>
      <c r="D13" s="119">
        <v>13579</v>
      </c>
      <c r="E13" s="63">
        <v>3.5</v>
      </c>
      <c r="F13" s="117"/>
      <c r="G13" s="119">
        <v>121818</v>
      </c>
      <c r="H13" s="119">
        <v>1333</v>
      </c>
      <c r="I13" s="119">
        <v>155934</v>
      </c>
      <c r="J13" s="63">
        <v>1.1000000000000001</v>
      </c>
      <c r="K13" s="117"/>
      <c r="L13" s="119">
        <v>35696</v>
      </c>
      <c r="M13" s="119">
        <v>1531</v>
      </c>
      <c r="N13" s="119">
        <v>53962</v>
      </c>
      <c r="O13" s="63">
        <v>4.3</v>
      </c>
      <c r="Q13" s="462"/>
    </row>
    <row r="14" spans="1:17" s="432" customFormat="1" ht="10" customHeight="1" x14ac:dyDescent="0.2">
      <c r="A14" s="265">
        <v>2023</v>
      </c>
      <c r="B14" s="119">
        <v>8835</v>
      </c>
      <c r="C14" s="117">
        <v>239</v>
      </c>
      <c r="D14" s="119">
        <v>14469</v>
      </c>
      <c r="E14" s="63">
        <v>2.7</v>
      </c>
      <c r="F14" s="117"/>
      <c r="G14" s="119">
        <v>122011</v>
      </c>
      <c r="H14" s="119">
        <v>1329</v>
      </c>
      <c r="I14" s="119">
        <v>155980</v>
      </c>
      <c r="J14" s="63">
        <v>1.1000000000000001</v>
      </c>
      <c r="K14" s="117"/>
      <c r="L14" s="119">
        <v>35679</v>
      </c>
      <c r="M14" s="119">
        <v>1471</v>
      </c>
      <c r="N14" s="119">
        <v>54185</v>
      </c>
      <c r="O14" s="63">
        <v>4.0999999999999996</v>
      </c>
      <c r="Q14" s="462"/>
    </row>
    <row r="15" spans="1:17" s="117" customFormat="1" ht="3" customHeight="1" x14ac:dyDescent="0.25">
      <c r="B15" s="119"/>
      <c r="C15" s="439"/>
      <c r="D15" s="439"/>
      <c r="E15" s="439"/>
      <c r="F15" s="439"/>
      <c r="G15" s="439"/>
      <c r="H15" s="439"/>
      <c r="I15" s="439"/>
      <c r="J15" s="439"/>
      <c r="K15" s="439"/>
      <c r="L15" s="439"/>
      <c r="M15" s="120"/>
      <c r="N15" s="121"/>
      <c r="O15" s="121"/>
      <c r="Q15" s="462"/>
    </row>
    <row r="16" spans="1:17" s="432" customFormat="1" ht="10" customHeight="1" x14ac:dyDescent="0.2">
      <c r="A16" s="117"/>
      <c r="B16" s="595" t="s">
        <v>536</v>
      </c>
      <c r="C16" s="595"/>
      <c r="D16" s="595"/>
      <c r="E16" s="595"/>
      <c r="F16" s="595"/>
      <c r="G16" s="595"/>
      <c r="H16" s="595"/>
      <c r="I16" s="595"/>
      <c r="J16" s="595"/>
      <c r="K16" s="595"/>
      <c r="L16" s="595"/>
      <c r="M16" s="595"/>
      <c r="N16" s="595"/>
      <c r="O16" s="595"/>
      <c r="Q16" s="462"/>
    </row>
    <row r="17" spans="1:17" s="23" customFormat="1" ht="3" customHeight="1" x14ac:dyDescent="0.2">
      <c r="B17" s="596"/>
      <c r="C17" s="596"/>
      <c r="D17" s="596"/>
      <c r="E17" s="596"/>
      <c r="F17" s="437"/>
      <c r="G17" s="596"/>
      <c r="H17" s="596"/>
      <c r="I17" s="596"/>
      <c r="J17" s="596"/>
      <c r="K17" s="437"/>
      <c r="L17" s="437"/>
      <c r="Q17" s="462"/>
    </row>
    <row r="18" spans="1:17" s="9" customFormat="1" ht="10" customHeight="1" x14ac:dyDescent="0.2">
      <c r="A18" s="9" t="s">
        <v>67</v>
      </c>
      <c r="B18" s="29">
        <v>774</v>
      </c>
      <c r="C18" s="64">
        <v>16</v>
      </c>
      <c r="D18" s="29">
        <v>1224</v>
      </c>
      <c r="E18" s="31">
        <v>2.1</v>
      </c>
      <c r="F18" s="63"/>
      <c r="G18" s="29">
        <v>7411</v>
      </c>
      <c r="H18" s="29">
        <v>73</v>
      </c>
      <c r="I18" s="29">
        <v>10088</v>
      </c>
      <c r="J18" s="31">
        <v>1</v>
      </c>
      <c r="K18" s="20"/>
      <c r="L18" s="29">
        <v>2302</v>
      </c>
      <c r="M18" s="29">
        <v>82</v>
      </c>
      <c r="N18" s="29">
        <v>3380</v>
      </c>
      <c r="O18" s="31">
        <v>3.6</v>
      </c>
      <c r="P18" s="117"/>
      <c r="Q18" s="462"/>
    </row>
    <row r="19" spans="1:17" s="9" customFormat="1" ht="10" customHeight="1" x14ac:dyDescent="0.25">
      <c r="A19" s="9" t="s">
        <v>176</v>
      </c>
      <c r="B19" s="68">
        <v>27</v>
      </c>
      <c r="C19" s="64">
        <v>0</v>
      </c>
      <c r="D19" s="29">
        <v>41</v>
      </c>
      <c r="E19" s="31">
        <v>0</v>
      </c>
      <c r="F19" s="63"/>
      <c r="G19" s="29">
        <v>150</v>
      </c>
      <c r="H19" s="29">
        <v>1</v>
      </c>
      <c r="I19" s="29">
        <v>178</v>
      </c>
      <c r="J19" s="31">
        <v>0.7</v>
      </c>
      <c r="K19" s="20"/>
      <c r="L19" s="29">
        <v>123</v>
      </c>
      <c r="M19" s="29">
        <v>6</v>
      </c>
      <c r="N19" s="29">
        <v>176</v>
      </c>
      <c r="O19" s="31">
        <v>4.9000000000000004</v>
      </c>
      <c r="P19" s="432"/>
      <c r="Q19" s="462"/>
    </row>
    <row r="20" spans="1:17" s="9" customFormat="1" ht="10" customHeight="1" x14ac:dyDescent="0.2">
      <c r="A20" s="9" t="s">
        <v>463</v>
      </c>
      <c r="B20" s="68">
        <v>632</v>
      </c>
      <c r="C20" s="64">
        <v>13</v>
      </c>
      <c r="D20" s="29">
        <v>1008</v>
      </c>
      <c r="E20" s="31">
        <v>2.1</v>
      </c>
      <c r="F20" s="63"/>
      <c r="G20" s="29">
        <v>6586</v>
      </c>
      <c r="H20" s="29">
        <v>29</v>
      </c>
      <c r="I20" s="29">
        <v>7754</v>
      </c>
      <c r="J20" s="31">
        <v>0.4</v>
      </c>
      <c r="K20" s="20"/>
      <c r="L20" s="29">
        <v>742</v>
      </c>
      <c r="M20" s="29">
        <v>20</v>
      </c>
      <c r="N20" s="29">
        <v>1005</v>
      </c>
      <c r="O20" s="31">
        <v>2.7</v>
      </c>
      <c r="P20" s="23"/>
      <c r="Q20" s="462"/>
    </row>
    <row r="21" spans="1:17" s="9" customFormat="1" ht="10" customHeight="1" x14ac:dyDescent="0.25">
      <c r="A21" s="9" t="s">
        <v>70</v>
      </c>
      <c r="B21" s="68">
        <v>1900</v>
      </c>
      <c r="C21" s="64">
        <v>39</v>
      </c>
      <c r="D21" s="29">
        <v>3050</v>
      </c>
      <c r="E21" s="31">
        <v>2.1</v>
      </c>
      <c r="F21" s="63"/>
      <c r="G21" s="29">
        <v>22933</v>
      </c>
      <c r="H21" s="29">
        <v>188</v>
      </c>
      <c r="I21" s="29">
        <v>28311</v>
      </c>
      <c r="J21" s="31">
        <v>0.8</v>
      </c>
      <c r="K21" s="20"/>
      <c r="L21" s="29">
        <v>5238</v>
      </c>
      <c r="M21" s="29">
        <v>156</v>
      </c>
      <c r="N21" s="29">
        <v>7612</v>
      </c>
      <c r="O21" s="31">
        <v>3</v>
      </c>
      <c r="Q21" s="462"/>
    </row>
    <row r="22" spans="1:17" s="9" customFormat="1" ht="10" customHeight="1" x14ac:dyDescent="0.25">
      <c r="A22" s="9" t="s">
        <v>177</v>
      </c>
      <c r="B22" s="68">
        <v>147</v>
      </c>
      <c r="C22" s="64">
        <v>6</v>
      </c>
      <c r="D22" s="29">
        <v>252</v>
      </c>
      <c r="E22" s="31">
        <v>4.0999999999999996</v>
      </c>
      <c r="F22" s="63"/>
      <c r="G22" s="29">
        <v>1673</v>
      </c>
      <c r="H22" s="29">
        <v>13</v>
      </c>
      <c r="I22" s="29">
        <v>2020</v>
      </c>
      <c r="J22" s="31">
        <v>0.8</v>
      </c>
      <c r="K22" s="20"/>
      <c r="L22" s="29">
        <v>1206</v>
      </c>
      <c r="M22" s="29">
        <v>51</v>
      </c>
      <c r="N22" s="29">
        <v>1689</v>
      </c>
      <c r="O22" s="31">
        <v>4.2</v>
      </c>
      <c r="Q22" s="462"/>
    </row>
    <row r="23" spans="1:17" s="122" customFormat="1" ht="10" customHeight="1" x14ac:dyDescent="0.25">
      <c r="A23" s="122" t="s">
        <v>160</v>
      </c>
      <c r="B23" s="266">
        <v>87</v>
      </c>
      <c r="C23" s="267">
        <v>4</v>
      </c>
      <c r="D23" s="123">
        <v>140</v>
      </c>
      <c r="E23" s="31">
        <v>4.5999999999999996</v>
      </c>
      <c r="F23" s="105"/>
      <c r="G23" s="123">
        <v>1023</v>
      </c>
      <c r="H23" s="123">
        <v>4</v>
      </c>
      <c r="I23" s="123">
        <v>1232</v>
      </c>
      <c r="J23" s="31">
        <v>0.4</v>
      </c>
      <c r="K23" s="124"/>
      <c r="L23" s="123">
        <v>608</v>
      </c>
      <c r="M23" s="123">
        <v>24</v>
      </c>
      <c r="N23" s="123">
        <v>869</v>
      </c>
      <c r="O23" s="31">
        <v>3.9</v>
      </c>
      <c r="P23" s="9"/>
      <c r="Q23" s="462"/>
    </row>
    <row r="24" spans="1:17" s="122" customFormat="1" ht="10" customHeight="1" x14ac:dyDescent="0.25">
      <c r="A24" s="122" t="s">
        <v>73</v>
      </c>
      <c r="B24" s="266">
        <v>60</v>
      </c>
      <c r="C24" s="267">
        <v>2</v>
      </c>
      <c r="D24" s="123">
        <v>112</v>
      </c>
      <c r="E24" s="31">
        <v>3.3</v>
      </c>
      <c r="F24" s="105"/>
      <c r="G24" s="123">
        <v>650</v>
      </c>
      <c r="H24" s="123">
        <v>9</v>
      </c>
      <c r="I24" s="123">
        <v>788</v>
      </c>
      <c r="J24" s="31">
        <v>1.4</v>
      </c>
      <c r="K24" s="124"/>
      <c r="L24" s="123">
        <v>598</v>
      </c>
      <c r="M24" s="123">
        <v>27</v>
      </c>
      <c r="N24" s="123">
        <v>820</v>
      </c>
      <c r="O24" s="31">
        <v>4.5</v>
      </c>
      <c r="P24" s="9"/>
      <c r="Q24" s="462"/>
    </row>
    <row r="25" spans="1:17" s="9" customFormat="1" ht="10" customHeight="1" x14ac:dyDescent="0.25">
      <c r="A25" s="9" t="s">
        <v>74</v>
      </c>
      <c r="B25" s="68">
        <v>576</v>
      </c>
      <c r="C25" s="64">
        <v>15</v>
      </c>
      <c r="D25" s="29">
        <v>985</v>
      </c>
      <c r="E25" s="31">
        <v>2.6</v>
      </c>
      <c r="F25" s="63"/>
      <c r="G25" s="29">
        <v>8947</v>
      </c>
      <c r="H25" s="29">
        <v>123</v>
      </c>
      <c r="I25" s="29">
        <v>11266</v>
      </c>
      <c r="J25" s="31">
        <v>1.4</v>
      </c>
      <c r="K25" s="20"/>
      <c r="L25" s="29">
        <v>3338</v>
      </c>
      <c r="M25" s="29">
        <v>131</v>
      </c>
      <c r="N25" s="29">
        <v>4966</v>
      </c>
      <c r="O25" s="31">
        <v>3.9</v>
      </c>
      <c r="Q25" s="462"/>
    </row>
    <row r="26" spans="1:17" s="9" customFormat="1" ht="10" customHeight="1" x14ac:dyDescent="0.25">
      <c r="A26" s="9" t="s">
        <v>75</v>
      </c>
      <c r="B26" s="68">
        <v>147</v>
      </c>
      <c r="C26" s="64">
        <v>9</v>
      </c>
      <c r="D26" s="29">
        <v>253</v>
      </c>
      <c r="E26" s="31">
        <v>6.1</v>
      </c>
      <c r="F26" s="63"/>
      <c r="G26" s="29">
        <v>2400</v>
      </c>
      <c r="H26" s="29">
        <v>30</v>
      </c>
      <c r="I26" s="29">
        <v>3046</v>
      </c>
      <c r="J26" s="31">
        <v>1.3</v>
      </c>
      <c r="K26" s="20"/>
      <c r="L26" s="29">
        <v>681</v>
      </c>
      <c r="M26" s="29">
        <v>34</v>
      </c>
      <c r="N26" s="29">
        <v>976</v>
      </c>
      <c r="O26" s="31">
        <v>5</v>
      </c>
      <c r="P26" s="122"/>
      <c r="Q26" s="462"/>
    </row>
    <row r="27" spans="1:17" s="9" customFormat="1" ht="10" customHeight="1" x14ac:dyDescent="0.25">
      <c r="A27" s="9" t="s">
        <v>76</v>
      </c>
      <c r="B27" s="68">
        <v>923</v>
      </c>
      <c r="C27" s="64">
        <v>27</v>
      </c>
      <c r="D27" s="29">
        <v>1570</v>
      </c>
      <c r="E27" s="31">
        <v>2.9</v>
      </c>
      <c r="F27" s="63"/>
      <c r="G27" s="29">
        <v>11720</v>
      </c>
      <c r="H27" s="29">
        <v>114</v>
      </c>
      <c r="I27" s="29">
        <v>14278</v>
      </c>
      <c r="J27" s="31">
        <v>1</v>
      </c>
      <c r="K27" s="20"/>
      <c r="L27" s="29">
        <v>4115</v>
      </c>
      <c r="M27" s="29">
        <v>132</v>
      </c>
      <c r="N27" s="29">
        <v>5784</v>
      </c>
      <c r="O27" s="31">
        <v>3.2</v>
      </c>
      <c r="P27" s="122"/>
      <c r="Q27" s="462"/>
    </row>
    <row r="28" spans="1:17" s="9" customFormat="1" ht="10" customHeight="1" x14ac:dyDescent="0.25">
      <c r="A28" s="9" t="s">
        <v>77</v>
      </c>
      <c r="B28" s="68">
        <v>617</v>
      </c>
      <c r="C28" s="64">
        <v>23</v>
      </c>
      <c r="D28" s="29">
        <v>1075</v>
      </c>
      <c r="E28" s="31">
        <v>3.7</v>
      </c>
      <c r="F28" s="63"/>
      <c r="G28" s="29">
        <v>11696</v>
      </c>
      <c r="H28" s="29">
        <v>90</v>
      </c>
      <c r="I28" s="29">
        <v>14266</v>
      </c>
      <c r="J28" s="31">
        <v>0.8</v>
      </c>
      <c r="K28" s="20"/>
      <c r="L28" s="29">
        <v>2861</v>
      </c>
      <c r="M28" s="29">
        <v>75</v>
      </c>
      <c r="N28" s="29">
        <v>4124</v>
      </c>
      <c r="O28" s="31">
        <v>2.6</v>
      </c>
      <c r="Q28" s="462"/>
    </row>
    <row r="29" spans="1:17" s="9" customFormat="1" ht="10" customHeight="1" x14ac:dyDescent="0.25">
      <c r="A29" s="9" t="s">
        <v>78</v>
      </c>
      <c r="B29" s="68">
        <v>102</v>
      </c>
      <c r="C29" s="64">
        <v>4</v>
      </c>
      <c r="D29" s="29">
        <v>157</v>
      </c>
      <c r="E29" s="31">
        <v>3.9</v>
      </c>
      <c r="F29" s="63"/>
      <c r="G29" s="29">
        <v>1574</v>
      </c>
      <c r="H29" s="29">
        <v>24</v>
      </c>
      <c r="I29" s="29">
        <v>2065</v>
      </c>
      <c r="J29" s="31">
        <v>1.5</v>
      </c>
      <c r="K29" s="20"/>
      <c r="L29" s="29">
        <v>772</v>
      </c>
      <c r="M29" s="29">
        <v>34</v>
      </c>
      <c r="N29" s="29">
        <v>1181</v>
      </c>
      <c r="O29" s="31">
        <v>4.4000000000000004</v>
      </c>
      <c r="Q29" s="462"/>
    </row>
    <row r="30" spans="1:17" s="9" customFormat="1" ht="10" customHeight="1" x14ac:dyDescent="0.25">
      <c r="A30" s="9" t="s">
        <v>79</v>
      </c>
      <c r="B30" s="68">
        <v>188</v>
      </c>
      <c r="C30" s="64">
        <v>5</v>
      </c>
      <c r="D30" s="29">
        <v>335</v>
      </c>
      <c r="E30" s="31">
        <v>2.7</v>
      </c>
      <c r="F30" s="63"/>
      <c r="G30" s="29">
        <v>3366</v>
      </c>
      <c r="H30" s="29">
        <v>28</v>
      </c>
      <c r="I30" s="29">
        <v>4329</v>
      </c>
      <c r="J30" s="31">
        <v>0.8</v>
      </c>
      <c r="K30" s="20"/>
      <c r="L30" s="29">
        <v>1435</v>
      </c>
      <c r="M30" s="29">
        <v>39</v>
      </c>
      <c r="N30" s="29">
        <v>2168</v>
      </c>
      <c r="O30" s="31">
        <v>2.7</v>
      </c>
      <c r="Q30" s="462"/>
    </row>
    <row r="31" spans="1:17" s="9" customFormat="1" ht="10" customHeight="1" x14ac:dyDescent="0.25">
      <c r="A31" s="9" t="s">
        <v>80</v>
      </c>
      <c r="B31" s="68">
        <v>1313</v>
      </c>
      <c r="C31" s="64">
        <v>23</v>
      </c>
      <c r="D31" s="29">
        <v>1958</v>
      </c>
      <c r="E31" s="31">
        <v>1.8</v>
      </c>
      <c r="F31" s="63"/>
      <c r="G31" s="29">
        <v>16461</v>
      </c>
      <c r="H31" s="29">
        <v>176</v>
      </c>
      <c r="I31" s="29">
        <v>20476</v>
      </c>
      <c r="J31" s="31">
        <v>1.1000000000000001</v>
      </c>
      <c r="K31" s="20"/>
      <c r="L31" s="29">
        <v>3466</v>
      </c>
      <c r="M31" s="29">
        <v>120</v>
      </c>
      <c r="N31" s="29">
        <v>5260</v>
      </c>
      <c r="O31" s="31">
        <v>3.5</v>
      </c>
      <c r="Q31" s="462"/>
    </row>
    <row r="32" spans="1:17" s="9" customFormat="1" ht="10" customHeight="1" x14ac:dyDescent="0.25">
      <c r="A32" s="9" t="s">
        <v>81</v>
      </c>
      <c r="B32" s="68">
        <v>227</v>
      </c>
      <c r="C32" s="64">
        <v>6</v>
      </c>
      <c r="D32" s="29">
        <v>417</v>
      </c>
      <c r="E32" s="31">
        <v>2.6</v>
      </c>
      <c r="F32" s="63"/>
      <c r="G32" s="29">
        <v>2281</v>
      </c>
      <c r="H32" s="29">
        <v>48</v>
      </c>
      <c r="I32" s="29">
        <v>2894</v>
      </c>
      <c r="J32" s="31">
        <v>2.1</v>
      </c>
      <c r="K32" s="20"/>
      <c r="L32" s="29">
        <v>879</v>
      </c>
      <c r="M32" s="29">
        <v>32</v>
      </c>
      <c r="N32" s="29">
        <v>1336</v>
      </c>
      <c r="O32" s="31">
        <v>3.6</v>
      </c>
      <c r="Q32" s="462"/>
    </row>
    <row r="33" spans="1:17" s="9" customFormat="1" ht="10" customHeight="1" x14ac:dyDescent="0.25">
      <c r="A33" s="9" t="s">
        <v>82</v>
      </c>
      <c r="B33" s="68">
        <v>13</v>
      </c>
      <c r="C33" s="64">
        <v>0</v>
      </c>
      <c r="D33" s="29">
        <v>28</v>
      </c>
      <c r="E33" s="31">
        <v>0</v>
      </c>
      <c r="F33" s="63"/>
      <c r="G33" s="29">
        <v>253</v>
      </c>
      <c r="H33" s="29">
        <v>2</v>
      </c>
      <c r="I33" s="29">
        <v>338</v>
      </c>
      <c r="J33" s="31">
        <v>0.8</v>
      </c>
      <c r="K33" s="20"/>
      <c r="L33" s="29">
        <v>221</v>
      </c>
      <c r="M33" s="29">
        <v>10</v>
      </c>
      <c r="N33" s="29">
        <v>358</v>
      </c>
      <c r="O33" s="31">
        <v>4.5</v>
      </c>
      <c r="Q33" s="462"/>
    </row>
    <row r="34" spans="1:17" s="9" customFormat="1" ht="10" customHeight="1" x14ac:dyDescent="0.25">
      <c r="A34" s="9" t="s">
        <v>83</v>
      </c>
      <c r="B34" s="68">
        <v>769</v>
      </c>
      <c r="C34" s="64">
        <v>27</v>
      </c>
      <c r="D34" s="29">
        <v>1216</v>
      </c>
      <c r="E34" s="31">
        <v>3.5</v>
      </c>
      <c r="F34" s="63"/>
      <c r="G34" s="29">
        <v>8166</v>
      </c>
      <c r="H34" s="29">
        <v>127</v>
      </c>
      <c r="I34" s="29">
        <v>11049</v>
      </c>
      <c r="J34" s="31">
        <v>1.6</v>
      </c>
      <c r="K34" s="20"/>
      <c r="L34" s="29">
        <v>1939</v>
      </c>
      <c r="M34" s="29">
        <v>107</v>
      </c>
      <c r="N34" s="29">
        <v>3121</v>
      </c>
      <c r="O34" s="31">
        <v>5.5</v>
      </c>
      <c r="Q34" s="462"/>
    </row>
    <row r="35" spans="1:17" s="9" customFormat="1" ht="10" customHeight="1" x14ac:dyDescent="0.25">
      <c r="A35" s="9" t="s">
        <v>84</v>
      </c>
      <c r="B35" s="68">
        <v>89</v>
      </c>
      <c r="C35" s="64">
        <v>5</v>
      </c>
      <c r="D35" s="29">
        <v>193</v>
      </c>
      <c r="E35" s="31">
        <v>5.6</v>
      </c>
      <c r="F35" s="63"/>
      <c r="G35" s="29">
        <v>7829</v>
      </c>
      <c r="H35" s="29">
        <v>53</v>
      </c>
      <c r="I35" s="29">
        <v>11394</v>
      </c>
      <c r="J35" s="31">
        <v>0.7</v>
      </c>
      <c r="K35" s="20"/>
      <c r="L35" s="29">
        <v>3108</v>
      </c>
      <c r="M35" s="29">
        <v>183</v>
      </c>
      <c r="N35" s="29">
        <v>5426</v>
      </c>
      <c r="O35" s="31">
        <v>5.9</v>
      </c>
      <c r="Q35" s="462"/>
    </row>
    <row r="36" spans="1:17" s="9" customFormat="1" ht="10" customHeight="1" x14ac:dyDescent="0.25">
      <c r="A36" s="9" t="s">
        <v>85</v>
      </c>
      <c r="B36" s="68">
        <v>42</v>
      </c>
      <c r="C36" s="64">
        <v>1</v>
      </c>
      <c r="D36" s="29">
        <v>78</v>
      </c>
      <c r="E36" s="31">
        <v>2.4</v>
      </c>
      <c r="F36" s="63"/>
      <c r="G36" s="29">
        <v>549</v>
      </c>
      <c r="H36" s="29">
        <v>4</v>
      </c>
      <c r="I36" s="29">
        <v>772</v>
      </c>
      <c r="J36" s="31">
        <v>0.7</v>
      </c>
      <c r="K36" s="20"/>
      <c r="L36" s="29">
        <v>376</v>
      </c>
      <c r="M36" s="29">
        <v>27</v>
      </c>
      <c r="N36" s="29">
        <v>736</v>
      </c>
      <c r="O36" s="31">
        <v>7.2</v>
      </c>
      <c r="Q36" s="462"/>
    </row>
    <row r="37" spans="1:17" s="9" customFormat="1" ht="10" customHeight="1" x14ac:dyDescent="0.25">
      <c r="A37" s="9" t="s">
        <v>86</v>
      </c>
      <c r="B37" s="68">
        <v>259</v>
      </c>
      <c r="C37" s="64">
        <v>7</v>
      </c>
      <c r="D37" s="29">
        <v>449</v>
      </c>
      <c r="E37" s="31">
        <v>2.7</v>
      </c>
      <c r="F37" s="63"/>
      <c r="G37" s="29">
        <v>1874</v>
      </c>
      <c r="H37" s="29">
        <v>35</v>
      </c>
      <c r="I37" s="29">
        <v>2610</v>
      </c>
      <c r="J37" s="31">
        <v>1.9</v>
      </c>
      <c r="K37" s="20"/>
      <c r="L37" s="29">
        <v>974</v>
      </c>
      <c r="M37" s="29">
        <v>54</v>
      </c>
      <c r="N37" s="29">
        <v>1657</v>
      </c>
      <c r="O37" s="31">
        <v>5.5</v>
      </c>
      <c r="Q37" s="462"/>
    </row>
    <row r="38" spans="1:17" s="9" customFormat="1" ht="10" customHeight="1" x14ac:dyDescent="0.25">
      <c r="A38" s="9" t="s">
        <v>87</v>
      </c>
      <c r="B38" s="68">
        <v>698</v>
      </c>
      <c r="C38" s="64">
        <v>30</v>
      </c>
      <c r="D38" s="29">
        <v>1190</v>
      </c>
      <c r="E38" s="31">
        <v>4.3</v>
      </c>
      <c r="F38" s="63"/>
      <c r="G38" s="29">
        <v>8834</v>
      </c>
      <c r="H38" s="29">
        <v>110</v>
      </c>
      <c r="I38" s="29">
        <v>12193</v>
      </c>
      <c r="J38" s="31">
        <v>1.2</v>
      </c>
      <c r="K38" s="20"/>
      <c r="L38" s="29">
        <v>1859</v>
      </c>
      <c r="M38" s="29">
        <v>100</v>
      </c>
      <c r="N38" s="29">
        <v>3184</v>
      </c>
      <c r="O38" s="31">
        <v>5.4</v>
      </c>
      <c r="Q38" s="462"/>
    </row>
    <row r="39" spans="1:17" s="9" customFormat="1" ht="10" customHeight="1" x14ac:dyDescent="0.25">
      <c r="A39" s="9" t="s">
        <v>464</v>
      </c>
      <c r="B39" s="125">
        <v>0</v>
      </c>
      <c r="C39" s="125">
        <v>0</v>
      </c>
      <c r="D39" s="125">
        <v>0</v>
      </c>
      <c r="E39" s="20" t="s">
        <v>10</v>
      </c>
      <c r="F39" s="125"/>
      <c r="G39" s="29">
        <v>2134</v>
      </c>
      <c r="H39" s="29">
        <v>33</v>
      </c>
      <c r="I39" s="29">
        <v>2695</v>
      </c>
      <c r="J39" s="31">
        <v>1.5</v>
      </c>
      <c r="K39" s="20"/>
      <c r="L39" s="29">
        <v>1449</v>
      </c>
      <c r="M39" s="29">
        <v>80</v>
      </c>
      <c r="N39" s="29">
        <v>2213</v>
      </c>
      <c r="O39" s="31">
        <v>5.5</v>
      </c>
      <c r="Q39" s="462"/>
    </row>
    <row r="40" spans="1:17" s="6" customFormat="1" ht="10" customHeight="1" x14ac:dyDescent="0.25">
      <c r="A40" s="65" t="s">
        <v>89</v>
      </c>
      <c r="B40" s="74">
        <v>3333</v>
      </c>
      <c r="C40" s="74">
        <v>68</v>
      </c>
      <c r="D40" s="74">
        <v>5323</v>
      </c>
      <c r="E40" s="35">
        <v>2</v>
      </c>
      <c r="F40" s="72"/>
      <c r="G40" s="74">
        <v>37080</v>
      </c>
      <c r="H40" s="74">
        <v>291</v>
      </c>
      <c r="I40" s="74">
        <v>46331</v>
      </c>
      <c r="J40" s="35">
        <v>0.8</v>
      </c>
      <c r="K40" s="268"/>
      <c r="L40" s="74">
        <v>8405</v>
      </c>
      <c r="M40" s="74">
        <v>264</v>
      </c>
      <c r="N40" s="74">
        <v>12173</v>
      </c>
      <c r="O40" s="35">
        <v>3.1</v>
      </c>
      <c r="P40" s="9"/>
      <c r="Q40" s="462"/>
    </row>
    <row r="41" spans="1:17" s="6" customFormat="1" ht="10" customHeight="1" x14ac:dyDescent="0.25">
      <c r="A41" s="65" t="s">
        <v>90</v>
      </c>
      <c r="B41" s="74">
        <v>1793</v>
      </c>
      <c r="C41" s="74">
        <v>57</v>
      </c>
      <c r="D41" s="74">
        <v>3060</v>
      </c>
      <c r="E41" s="35">
        <v>3.2</v>
      </c>
      <c r="F41" s="72"/>
      <c r="G41" s="74">
        <v>24740</v>
      </c>
      <c r="H41" s="74">
        <v>280</v>
      </c>
      <c r="I41" s="74">
        <v>30610</v>
      </c>
      <c r="J41" s="35">
        <v>1.1000000000000001</v>
      </c>
      <c r="K41" s="269"/>
      <c r="L41" s="74">
        <v>9340</v>
      </c>
      <c r="M41" s="74">
        <v>348</v>
      </c>
      <c r="N41" s="74">
        <v>13415</v>
      </c>
      <c r="O41" s="35">
        <v>3.7</v>
      </c>
      <c r="Q41" s="462"/>
    </row>
    <row r="42" spans="1:17" s="6" customFormat="1" ht="10" customHeight="1" x14ac:dyDescent="0.25">
      <c r="A42" s="65" t="s">
        <v>91</v>
      </c>
      <c r="B42" s="74">
        <v>2220</v>
      </c>
      <c r="C42" s="74">
        <v>55</v>
      </c>
      <c r="D42" s="74">
        <v>3525</v>
      </c>
      <c r="E42" s="35">
        <v>2.5</v>
      </c>
      <c r="F42" s="72"/>
      <c r="G42" s="74">
        <v>33097</v>
      </c>
      <c r="H42" s="74">
        <v>318</v>
      </c>
      <c r="I42" s="74">
        <v>41136</v>
      </c>
      <c r="J42" s="35">
        <v>1</v>
      </c>
      <c r="K42" s="269"/>
      <c r="L42" s="74">
        <v>8534</v>
      </c>
      <c r="M42" s="74">
        <v>268</v>
      </c>
      <c r="N42" s="74">
        <v>12733</v>
      </c>
      <c r="O42" s="35">
        <v>3.1</v>
      </c>
      <c r="Q42" s="462"/>
    </row>
    <row r="43" spans="1:17" s="6" customFormat="1" ht="10" customHeight="1" x14ac:dyDescent="0.25">
      <c r="A43" s="65" t="s">
        <v>92</v>
      </c>
      <c r="B43" s="74">
        <v>1399</v>
      </c>
      <c r="C43" s="74">
        <v>46</v>
      </c>
      <c r="D43" s="74">
        <v>2381</v>
      </c>
      <c r="E43" s="35">
        <v>3.3</v>
      </c>
      <c r="F43" s="72"/>
      <c r="G43" s="74">
        <v>20952</v>
      </c>
      <c r="H43" s="74">
        <v>269</v>
      </c>
      <c r="I43" s="74">
        <v>29057</v>
      </c>
      <c r="J43" s="35">
        <v>1.3</v>
      </c>
      <c r="K43" s="269"/>
      <c r="L43" s="74">
        <v>7497</v>
      </c>
      <c r="M43" s="74">
        <v>413</v>
      </c>
      <c r="N43" s="74">
        <v>12634</v>
      </c>
      <c r="O43" s="35">
        <v>5.5</v>
      </c>
      <c r="Q43" s="462"/>
    </row>
    <row r="44" spans="1:17" s="6" customFormat="1" ht="10" customHeight="1" x14ac:dyDescent="0.25">
      <c r="A44" s="67" t="s">
        <v>93</v>
      </c>
      <c r="B44" s="74">
        <v>698</v>
      </c>
      <c r="C44" s="74">
        <v>30</v>
      </c>
      <c r="D44" s="74">
        <v>1190</v>
      </c>
      <c r="E44" s="35">
        <v>4.3</v>
      </c>
      <c r="F44" s="72"/>
      <c r="G44" s="74">
        <v>10968</v>
      </c>
      <c r="H44" s="74">
        <v>143</v>
      </c>
      <c r="I44" s="74">
        <v>14888</v>
      </c>
      <c r="J44" s="35">
        <v>1.3</v>
      </c>
      <c r="K44" s="269"/>
      <c r="L44" s="74">
        <v>3308</v>
      </c>
      <c r="M44" s="74">
        <v>180</v>
      </c>
      <c r="N44" s="74">
        <v>5397</v>
      </c>
      <c r="O44" s="35">
        <v>5.4</v>
      </c>
      <c r="Q44" s="462"/>
    </row>
    <row r="45" spans="1:17" s="9" customFormat="1" ht="10" customHeight="1" x14ac:dyDescent="0.25">
      <c r="A45" s="65" t="s">
        <v>161</v>
      </c>
      <c r="B45" s="74">
        <v>9443</v>
      </c>
      <c r="C45" s="74">
        <v>256</v>
      </c>
      <c r="D45" s="74">
        <v>15479</v>
      </c>
      <c r="E45" s="35">
        <v>2.7</v>
      </c>
      <c r="F45" s="69"/>
      <c r="G45" s="74">
        <v>126837</v>
      </c>
      <c r="H45" s="74">
        <v>1301</v>
      </c>
      <c r="I45" s="74">
        <v>162022</v>
      </c>
      <c r="J45" s="35">
        <v>1</v>
      </c>
      <c r="K45" s="69"/>
      <c r="L45" s="74">
        <v>37084</v>
      </c>
      <c r="M45" s="74">
        <v>1473</v>
      </c>
      <c r="N45" s="74">
        <v>56352</v>
      </c>
      <c r="O45" s="35">
        <v>4</v>
      </c>
      <c r="Q45" s="462"/>
    </row>
    <row r="46" spans="1:17" s="23" customFormat="1" ht="3" customHeight="1" x14ac:dyDescent="0.2">
      <c r="A46" s="54"/>
      <c r="B46" s="223"/>
      <c r="C46" s="223"/>
      <c r="D46" s="223"/>
      <c r="E46" s="127"/>
      <c r="F46" s="127"/>
      <c r="G46" s="54"/>
      <c r="H46" s="54"/>
      <c r="I46" s="54"/>
      <c r="J46" s="127"/>
      <c r="K46" s="54"/>
      <c r="L46" s="54"/>
      <c r="M46" s="54"/>
      <c r="N46" s="54"/>
      <c r="O46" s="54"/>
    </row>
    <row r="47" spans="1:17" ht="3" customHeight="1" x14ac:dyDescent="0.2"/>
    <row r="48" spans="1:17" s="9" customFormat="1" ht="10" customHeight="1" x14ac:dyDescent="0.2">
      <c r="A48" s="436" t="s">
        <v>162</v>
      </c>
      <c r="C48" s="128"/>
      <c r="D48" s="128"/>
      <c r="E48" s="128"/>
      <c r="F48" s="128"/>
      <c r="G48" s="7"/>
      <c r="H48" s="7"/>
      <c r="I48" s="7"/>
      <c r="J48" s="7"/>
      <c r="K48" s="7"/>
      <c r="L48" s="7"/>
      <c r="M48" s="7"/>
      <c r="N48" s="7"/>
      <c r="O48" s="7"/>
    </row>
    <row r="49" spans="1:17" s="9" customFormat="1" ht="10" customHeight="1" x14ac:dyDescent="0.2">
      <c r="A49" s="7" t="s">
        <v>178</v>
      </c>
      <c r="B49" s="7"/>
      <c r="C49" s="128"/>
      <c r="D49" s="128"/>
      <c r="E49" s="128"/>
      <c r="F49" s="128"/>
      <c r="G49" s="7"/>
      <c r="H49" s="7"/>
      <c r="I49" s="7"/>
      <c r="J49" s="7"/>
      <c r="K49" s="7"/>
      <c r="L49" s="7"/>
      <c r="M49" s="7"/>
      <c r="N49" s="7"/>
      <c r="O49" s="7"/>
    </row>
    <row r="50" spans="1:17" s="9" customFormat="1" ht="10" customHeight="1" x14ac:dyDescent="0.2">
      <c r="A50" s="7" t="s">
        <v>179</v>
      </c>
      <c r="B50" s="7"/>
      <c r="C50" s="128"/>
      <c r="D50" s="128"/>
      <c r="E50" s="128"/>
      <c r="F50" s="128"/>
      <c r="G50" s="7"/>
      <c r="I50" s="7"/>
      <c r="J50" s="7"/>
      <c r="K50" s="7"/>
      <c r="L50" s="7"/>
      <c r="N50" s="7"/>
      <c r="O50" s="7"/>
    </row>
    <row r="51" spans="1:17" x14ac:dyDescent="0.2">
      <c r="A51" s="434" t="s">
        <v>465</v>
      </c>
    </row>
    <row r="52" spans="1:17" x14ac:dyDescent="0.2">
      <c r="H52" s="18"/>
    </row>
    <row r="54" spans="1:17" x14ac:dyDescent="0.2">
      <c r="N54" s="18"/>
      <c r="Q54" s="18"/>
    </row>
    <row r="55" spans="1:17" x14ac:dyDescent="0.2">
      <c r="B55" s="19"/>
      <c r="D55" s="19"/>
      <c r="E55" s="19"/>
      <c r="G55" s="18"/>
      <c r="L55" s="18"/>
      <c r="N55" s="18"/>
    </row>
    <row r="56" spans="1:17" x14ac:dyDescent="0.2">
      <c r="B56" s="19"/>
      <c r="D56" s="18"/>
      <c r="E56" s="19"/>
      <c r="G56" s="18"/>
      <c r="L56" s="18"/>
      <c r="N56" s="18"/>
    </row>
    <row r="57" spans="1:17" x14ac:dyDescent="0.2">
      <c r="D57" s="18"/>
      <c r="E57" s="19"/>
      <c r="N57" s="18"/>
    </row>
    <row r="58" spans="1:17" x14ac:dyDescent="0.2">
      <c r="N58" s="18"/>
    </row>
    <row r="59" spans="1:17" x14ac:dyDescent="0.2">
      <c r="N59" s="18"/>
    </row>
    <row r="60" spans="1:17" x14ac:dyDescent="0.2">
      <c r="N60" s="18"/>
    </row>
    <row r="61" spans="1:17" x14ac:dyDescent="0.2">
      <c r="D61" s="19"/>
      <c r="E61" s="19"/>
      <c r="N61" s="18"/>
    </row>
    <row r="62" spans="1:17" x14ac:dyDescent="0.2">
      <c r="D62" s="19"/>
      <c r="E62" s="19"/>
      <c r="M62" s="18"/>
      <c r="N62" s="18"/>
      <c r="O62" s="18"/>
    </row>
    <row r="63" spans="1:17" x14ac:dyDescent="0.2">
      <c r="D63" s="19"/>
      <c r="L63" s="18"/>
      <c r="M63" s="18"/>
      <c r="N63" s="18"/>
      <c r="O63" s="18"/>
    </row>
    <row r="64" spans="1:17" x14ac:dyDescent="0.2">
      <c r="M64" s="18"/>
      <c r="N64" s="18"/>
      <c r="O64" s="18"/>
    </row>
    <row r="65" spans="14:18" x14ac:dyDescent="0.2">
      <c r="P65" s="18"/>
    </row>
    <row r="66" spans="14:18" x14ac:dyDescent="0.2">
      <c r="N66" s="18"/>
      <c r="P66" s="18"/>
    </row>
    <row r="67" spans="14:18" x14ac:dyDescent="0.2">
      <c r="N67" s="18"/>
      <c r="P67" s="18"/>
    </row>
    <row r="68" spans="14:18" x14ac:dyDescent="0.2">
      <c r="N68" s="18"/>
    </row>
    <row r="69" spans="14:18" x14ac:dyDescent="0.2">
      <c r="N69" s="18"/>
    </row>
    <row r="70" spans="14:18" x14ac:dyDescent="0.2">
      <c r="N70" s="18"/>
      <c r="R70" s="431"/>
    </row>
    <row r="71" spans="14:18" x14ac:dyDescent="0.2">
      <c r="N71" s="18"/>
      <c r="R71" s="431"/>
    </row>
    <row r="72" spans="14:18" x14ac:dyDescent="0.2">
      <c r="N72" s="18"/>
      <c r="R72" s="431"/>
    </row>
    <row r="73" spans="14:18" x14ac:dyDescent="0.2">
      <c r="N73" s="18"/>
    </row>
    <row r="74" spans="14:18" x14ac:dyDescent="0.2">
      <c r="N74" s="18"/>
    </row>
    <row r="75" spans="14:18" x14ac:dyDescent="0.2">
      <c r="N75" s="18"/>
    </row>
    <row r="76" spans="14:18" x14ac:dyDescent="0.2">
      <c r="N76" s="18"/>
    </row>
    <row r="77" spans="14:18" x14ac:dyDescent="0.2">
      <c r="N77" s="18"/>
    </row>
    <row r="78" spans="14:18" x14ac:dyDescent="0.2">
      <c r="N78" s="18"/>
    </row>
    <row r="79" spans="14:18" x14ac:dyDescent="0.2">
      <c r="N79" s="18"/>
    </row>
    <row r="80" spans="14:18" x14ac:dyDescent="0.2">
      <c r="N80" s="18"/>
    </row>
    <row r="81" spans="14:14" x14ac:dyDescent="0.2">
      <c r="N81" s="18"/>
    </row>
    <row r="82" spans="14:14" x14ac:dyDescent="0.2">
      <c r="N82" s="18"/>
    </row>
    <row r="83" spans="14:14" x14ac:dyDescent="0.2">
      <c r="N83" s="18"/>
    </row>
    <row r="84" spans="14:14" x14ac:dyDescent="0.2">
      <c r="N84" s="18"/>
    </row>
  </sheetData>
  <mergeCells count="9">
    <mergeCell ref="B16:O16"/>
    <mergeCell ref="B17:E17"/>
    <mergeCell ref="G17:J17"/>
    <mergeCell ref="A5:O5"/>
    <mergeCell ref="A8:A9"/>
    <mergeCell ref="B8:E8"/>
    <mergeCell ref="G8:J8"/>
    <mergeCell ref="L8:O8"/>
    <mergeCell ref="B10:J1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39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10.7265625" style="275" customWidth="1"/>
    <col min="2" max="2" width="6" style="275" bestFit="1" customWidth="1"/>
    <col min="3" max="3" width="6.7265625" style="275" customWidth="1"/>
    <col min="4" max="4" width="0.81640625" style="275" customWidth="1"/>
    <col min="5" max="5" width="5" style="275" bestFit="1" customWidth="1"/>
    <col min="6" max="7" width="5.54296875" style="275" customWidth="1"/>
    <col min="8" max="8" width="6" style="275" bestFit="1" customWidth="1"/>
    <col min="9" max="9" width="6.1796875" style="275" customWidth="1"/>
    <col min="10" max="10" width="5.7265625" style="275" customWidth="1"/>
    <col min="11" max="11" width="5.81640625" style="275" customWidth="1"/>
    <col min="12" max="12" width="5.54296875" style="275" customWidth="1"/>
    <col min="13" max="13" width="4.1796875" style="275" customWidth="1"/>
    <col min="14" max="14" width="0.81640625" style="275" customWidth="1"/>
    <col min="15" max="15" width="5.81640625" style="275" customWidth="1"/>
    <col min="16" max="16" width="5.7265625" style="275" customWidth="1"/>
    <col min="17" max="256" width="8.81640625" style="275"/>
    <col min="257" max="257" width="10.7265625" style="275" customWidth="1"/>
    <col min="258" max="258" width="6" style="275" bestFit="1" customWidth="1"/>
    <col min="259" max="259" width="6.7265625" style="275" customWidth="1"/>
    <col min="260" max="260" width="0.81640625" style="275" customWidth="1"/>
    <col min="261" max="261" width="5" style="275" bestFit="1" customWidth="1"/>
    <col min="262" max="263" width="5.54296875" style="275" customWidth="1"/>
    <col min="264" max="264" width="6" style="275" bestFit="1" customWidth="1"/>
    <col min="265" max="265" width="6.1796875" style="275" customWidth="1"/>
    <col min="266" max="266" width="5.7265625" style="275" customWidth="1"/>
    <col min="267" max="267" width="5.81640625" style="275" customWidth="1"/>
    <col min="268" max="268" width="5.54296875" style="275" customWidth="1"/>
    <col min="269" max="269" width="4.1796875" style="275" customWidth="1"/>
    <col min="270" max="270" width="0.81640625" style="275" customWidth="1"/>
    <col min="271" max="271" width="5.81640625" style="275" customWidth="1"/>
    <col min="272" max="272" width="5.7265625" style="275" customWidth="1"/>
    <col min="273" max="512" width="8.81640625" style="275"/>
    <col min="513" max="513" width="10.7265625" style="275" customWidth="1"/>
    <col min="514" max="514" width="6" style="275" bestFit="1" customWidth="1"/>
    <col min="515" max="515" width="6.7265625" style="275" customWidth="1"/>
    <col min="516" max="516" width="0.81640625" style="275" customWidth="1"/>
    <col min="517" max="517" width="5" style="275" bestFit="1" customWidth="1"/>
    <col min="518" max="519" width="5.54296875" style="275" customWidth="1"/>
    <col min="520" max="520" width="6" style="275" bestFit="1" customWidth="1"/>
    <col min="521" max="521" width="6.1796875" style="275" customWidth="1"/>
    <col min="522" max="522" width="5.7265625" style="275" customWidth="1"/>
    <col min="523" max="523" width="5.81640625" style="275" customWidth="1"/>
    <col min="524" max="524" width="5.54296875" style="275" customWidth="1"/>
    <col min="525" max="525" width="4.1796875" style="275" customWidth="1"/>
    <col min="526" max="526" width="0.81640625" style="275" customWidth="1"/>
    <col min="527" max="527" width="5.81640625" style="275" customWidth="1"/>
    <col min="528" max="528" width="5.7265625" style="275" customWidth="1"/>
    <col min="529" max="768" width="8.81640625" style="275"/>
    <col min="769" max="769" width="10.7265625" style="275" customWidth="1"/>
    <col min="770" max="770" width="6" style="275" bestFit="1" customWidth="1"/>
    <col min="771" max="771" width="6.7265625" style="275" customWidth="1"/>
    <col min="772" max="772" width="0.81640625" style="275" customWidth="1"/>
    <col min="773" max="773" width="5" style="275" bestFit="1" customWidth="1"/>
    <col min="774" max="775" width="5.54296875" style="275" customWidth="1"/>
    <col min="776" max="776" width="6" style="275" bestFit="1" customWidth="1"/>
    <col min="777" max="777" width="6.1796875" style="275" customWidth="1"/>
    <col min="778" max="778" width="5.7265625" style="275" customWidth="1"/>
    <col min="779" max="779" width="5.81640625" style="275" customWidth="1"/>
    <col min="780" max="780" width="5.54296875" style="275" customWidth="1"/>
    <col min="781" max="781" width="4.1796875" style="275" customWidth="1"/>
    <col min="782" max="782" width="0.81640625" style="275" customWidth="1"/>
    <col min="783" max="783" width="5.81640625" style="275" customWidth="1"/>
    <col min="784" max="784" width="5.7265625" style="275" customWidth="1"/>
    <col min="785" max="1024" width="8.81640625" style="275"/>
    <col min="1025" max="1025" width="10.7265625" style="275" customWidth="1"/>
    <col min="1026" max="1026" width="6" style="275" bestFit="1" customWidth="1"/>
    <col min="1027" max="1027" width="6.7265625" style="275" customWidth="1"/>
    <col min="1028" max="1028" width="0.81640625" style="275" customWidth="1"/>
    <col min="1029" max="1029" width="5" style="275" bestFit="1" customWidth="1"/>
    <col min="1030" max="1031" width="5.54296875" style="275" customWidth="1"/>
    <col min="1032" max="1032" width="6" style="275" bestFit="1" customWidth="1"/>
    <col min="1033" max="1033" width="6.1796875" style="275" customWidth="1"/>
    <col min="1034" max="1034" width="5.7265625" style="275" customWidth="1"/>
    <col min="1035" max="1035" width="5.81640625" style="275" customWidth="1"/>
    <col min="1036" max="1036" width="5.54296875" style="275" customWidth="1"/>
    <col min="1037" max="1037" width="4.1796875" style="275" customWidth="1"/>
    <col min="1038" max="1038" width="0.81640625" style="275" customWidth="1"/>
    <col min="1039" max="1039" width="5.81640625" style="275" customWidth="1"/>
    <col min="1040" max="1040" width="5.7265625" style="275" customWidth="1"/>
    <col min="1041" max="1280" width="8.81640625" style="275"/>
    <col min="1281" max="1281" width="10.7265625" style="275" customWidth="1"/>
    <col min="1282" max="1282" width="6" style="275" bestFit="1" customWidth="1"/>
    <col min="1283" max="1283" width="6.7265625" style="275" customWidth="1"/>
    <col min="1284" max="1284" width="0.81640625" style="275" customWidth="1"/>
    <col min="1285" max="1285" width="5" style="275" bestFit="1" customWidth="1"/>
    <col min="1286" max="1287" width="5.54296875" style="275" customWidth="1"/>
    <col min="1288" max="1288" width="6" style="275" bestFit="1" customWidth="1"/>
    <col min="1289" max="1289" width="6.1796875" style="275" customWidth="1"/>
    <col min="1290" max="1290" width="5.7265625" style="275" customWidth="1"/>
    <col min="1291" max="1291" width="5.81640625" style="275" customWidth="1"/>
    <col min="1292" max="1292" width="5.54296875" style="275" customWidth="1"/>
    <col min="1293" max="1293" width="4.1796875" style="275" customWidth="1"/>
    <col min="1294" max="1294" width="0.81640625" style="275" customWidth="1"/>
    <col min="1295" max="1295" width="5.81640625" style="275" customWidth="1"/>
    <col min="1296" max="1296" width="5.7265625" style="275" customWidth="1"/>
    <col min="1297" max="1536" width="8.81640625" style="275"/>
    <col min="1537" max="1537" width="10.7265625" style="275" customWidth="1"/>
    <col min="1538" max="1538" width="6" style="275" bestFit="1" customWidth="1"/>
    <col min="1539" max="1539" width="6.7265625" style="275" customWidth="1"/>
    <col min="1540" max="1540" width="0.81640625" style="275" customWidth="1"/>
    <col min="1541" max="1541" width="5" style="275" bestFit="1" customWidth="1"/>
    <col min="1542" max="1543" width="5.54296875" style="275" customWidth="1"/>
    <col min="1544" max="1544" width="6" style="275" bestFit="1" customWidth="1"/>
    <col min="1545" max="1545" width="6.1796875" style="275" customWidth="1"/>
    <col min="1546" max="1546" width="5.7265625" style="275" customWidth="1"/>
    <col min="1547" max="1547" width="5.81640625" style="275" customWidth="1"/>
    <col min="1548" max="1548" width="5.54296875" style="275" customWidth="1"/>
    <col min="1549" max="1549" width="4.1796875" style="275" customWidth="1"/>
    <col min="1550" max="1550" width="0.81640625" style="275" customWidth="1"/>
    <col min="1551" max="1551" width="5.81640625" style="275" customWidth="1"/>
    <col min="1552" max="1552" width="5.7265625" style="275" customWidth="1"/>
    <col min="1553" max="1792" width="8.81640625" style="275"/>
    <col min="1793" max="1793" width="10.7265625" style="275" customWidth="1"/>
    <col min="1794" max="1794" width="6" style="275" bestFit="1" customWidth="1"/>
    <col min="1795" max="1795" width="6.7265625" style="275" customWidth="1"/>
    <col min="1796" max="1796" width="0.81640625" style="275" customWidth="1"/>
    <col min="1797" max="1797" width="5" style="275" bestFit="1" customWidth="1"/>
    <col min="1798" max="1799" width="5.54296875" style="275" customWidth="1"/>
    <col min="1800" max="1800" width="6" style="275" bestFit="1" customWidth="1"/>
    <col min="1801" max="1801" width="6.1796875" style="275" customWidth="1"/>
    <col min="1802" max="1802" width="5.7265625" style="275" customWidth="1"/>
    <col min="1803" max="1803" width="5.81640625" style="275" customWidth="1"/>
    <col min="1804" max="1804" width="5.54296875" style="275" customWidth="1"/>
    <col min="1805" max="1805" width="4.1796875" style="275" customWidth="1"/>
    <col min="1806" max="1806" width="0.81640625" style="275" customWidth="1"/>
    <col min="1807" max="1807" width="5.81640625" style="275" customWidth="1"/>
    <col min="1808" max="1808" width="5.7265625" style="275" customWidth="1"/>
    <col min="1809" max="2048" width="8.81640625" style="275"/>
    <col min="2049" max="2049" width="10.7265625" style="275" customWidth="1"/>
    <col min="2050" max="2050" width="6" style="275" bestFit="1" customWidth="1"/>
    <col min="2051" max="2051" width="6.7265625" style="275" customWidth="1"/>
    <col min="2052" max="2052" width="0.81640625" style="275" customWidth="1"/>
    <col min="2053" max="2053" width="5" style="275" bestFit="1" customWidth="1"/>
    <col min="2054" max="2055" width="5.54296875" style="275" customWidth="1"/>
    <col min="2056" max="2056" width="6" style="275" bestFit="1" customWidth="1"/>
    <col min="2057" max="2057" width="6.1796875" style="275" customWidth="1"/>
    <col min="2058" max="2058" width="5.7265625" style="275" customWidth="1"/>
    <col min="2059" max="2059" width="5.81640625" style="275" customWidth="1"/>
    <col min="2060" max="2060" width="5.54296875" style="275" customWidth="1"/>
    <col min="2061" max="2061" width="4.1796875" style="275" customWidth="1"/>
    <col min="2062" max="2062" width="0.81640625" style="275" customWidth="1"/>
    <col min="2063" max="2063" width="5.81640625" style="275" customWidth="1"/>
    <col min="2064" max="2064" width="5.7265625" style="275" customWidth="1"/>
    <col min="2065" max="2304" width="8.81640625" style="275"/>
    <col min="2305" max="2305" width="10.7265625" style="275" customWidth="1"/>
    <col min="2306" max="2306" width="6" style="275" bestFit="1" customWidth="1"/>
    <col min="2307" max="2307" width="6.7265625" style="275" customWidth="1"/>
    <col min="2308" max="2308" width="0.81640625" style="275" customWidth="1"/>
    <col min="2309" max="2309" width="5" style="275" bestFit="1" customWidth="1"/>
    <col min="2310" max="2311" width="5.54296875" style="275" customWidth="1"/>
    <col min="2312" max="2312" width="6" style="275" bestFit="1" customWidth="1"/>
    <col min="2313" max="2313" width="6.1796875" style="275" customWidth="1"/>
    <col min="2314" max="2314" width="5.7265625" style="275" customWidth="1"/>
    <col min="2315" max="2315" width="5.81640625" style="275" customWidth="1"/>
    <col min="2316" max="2316" width="5.54296875" style="275" customWidth="1"/>
    <col min="2317" max="2317" width="4.1796875" style="275" customWidth="1"/>
    <col min="2318" max="2318" width="0.81640625" style="275" customWidth="1"/>
    <col min="2319" max="2319" width="5.81640625" style="275" customWidth="1"/>
    <col min="2320" max="2320" width="5.7265625" style="275" customWidth="1"/>
    <col min="2321" max="2560" width="8.81640625" style="275"/>
    <col min="2561" max="2561" width="10.7265625" style="275" customWidth="1"/>
    <col min="2562" max="2562" width="6" style="275" bestFit="1" customWidth="1"/>
    <col min="2563" max="2563" width="6.7265625" style="275" customWidth="1"/>
    <col min="2564" max="2564" width="0.81640625" style="275" customWidth="1"/>
    <col min="2565" max="2565" width="5" style="275" bestFit="1" customWidth="1"/>
    <col min="2566" max="2567" width="5.54296875" style="275" customWidth="1"/>
    <col min="2568" max="2568" width="6" style="275" bestFit="1" customWidth="1"/>
    <col min="2569" max="2569" width="6.1796875" style="275" customWidth="1"/>
    <col min="2570" max="2570" width="5.7265625" style="275" customWidth="1"/>
    <col min="2571" max="2571" width="5.81640625" style="275" customWidth="1"/>
    <col min="2572" max="2572" width="5.54296875" style="275" customWidth="1"/>
    <col min="2573" max="2573" width="4.1796875" style="275" customWidth="1"/>
    <col min="2574" max="2574" width="0.81640625" style="275" customWidth="1"/>
    <col min="2575" max="2575" width="5.81640625" style="275" customWidth="1"/>
    <col min="2576" max="2576" width="5.7265625" style="275" customWidth="1"/>
    <col min="2577" max="2816" width="8.81640625" style="275"/>
    <col min="2817" max="2817" width="10.7265625" style="275" customWidth="1"/>
    <col min="2818" max="2818" width="6" style="275" bestFit="1" customWidth="1"/>
    <col min="2819" max="2819" width="6.7265625" style="275" customWidth="1"/>
    <col min="2820" max="2820" width="0.81640625" style="275" customWidth="1"/>
    <col min="2821" max="2821" width="5" style="275" bestFit="1" customWidth="1"/>
    <col min="2822" max="2823" width="5.54296875" style="275" customWidth="1"/>
    <col min="2824" max="2824" width="6" style="275" bestFit="1" customWidth="1"/>
    <col min="2825" max="2825" width="6.1796875" style="275" customWidth="1"/>
    <col min="2826" max="2826" width="5.7265625" style="275" customWidth="1"/>
    <col min="2827" max="2827" width="5.81640625" style="275" customWidth="1"/>
    <col min="2828" max="2828" width="5.54296875" style="275" customWidth="1"/>
    <col min="2829" max="2829" width="4.1796875" style="275" customWidth="1"/>
    <col min="2830" max="2830" width="0.81640625" style="275" customWidth="1"/>
    <col min="2831" max="2831" width="5.81640625" style="275" customWidth="1"/>
    <col min="2832" max="2832" width="5.7265625" style="275" customWidth="1"/>
    <col min="2833" max="3072" width="8.81640625" style="275"/>
    <col min="3073" max="3073" width="10.7265625" style="275" customWidth="1"/>
    <col min="3074" max="3074" width="6" style="275" bestFit="1" customWidth="1"/>
    <col min="3075" max="3075" width="6.7265625" style="275" customWidth="1"/>
    <col min="3076" max="3076" width="0.81640625" style="275" customWidth="1"/>
    <col min="3077" max="3077" width="5" style="275" bestFit="1" customWidth="1"/>
    <col min="3078" max="3079" width="5.54296875" style="275" customWidth="1"/>
    <col min="3080" max="3080" width="6" style="275" bestFit="1" customWidth="1"/>
    <col min="3081" max="3081" width="6.1796875" style="275" customWidth="1"/>
    <col min="3082" max="3082" width="5.7265625" style="275" customWidth="1"/>
    <col min="3083" max="3083" width="5.81640625" style="275" customWidth="1"/>
    <col min="3084" max="3084" width="5.54296875" style="275" customWidth="1"/>
    <col min="3085" max="3085" width="4.1796875" style="275" customWidth="1"/>
    <col min="3086" max="3086" width="0.81640625" style="275" customWidth="1"/>
    <col min="3087" max="3087" width="5.81640625" style="275" customWidth="1"/>
    <col min="3088" max="3088" width="5.7265625" style="275" customWidth="1"/>
    <col min="3089" max="3328" width="8.81640625" style="275"/>
    <col min="3329" max="3329" width="10.7265625" style="275" customWidth="1"/>
    <col min="3330" max="3330" width="6" style="275" bestFit="1" customWidth="1"/>
    <col min="3331" max="3331" width="6.7265625" style="275" customWidth="1"/>
    <col min="3332" max="3332" width="0.81640625" style="275" customWidth="1"/>
    <col min="3333" max="3333" width="5" style="275" bestFit="1" customWidth="1"/>
    <col min="3334" max="3335" width="5.54296875" style="275" customWidth="1"/>
    <col min="3336" max="3336" width="6" style="275" bestFit="1" customWidth="1"/>
    <col min="3337" max="3337" width="6.1796875" style="275" customWidth="1"/>
    <col min="3338" max="3338" width="5.7265625" style="275" customWidth="1"/>
    <col min="3339" max="3339" width="5.81640625" style="275" customWidth="1"/>
    <col min="3340" max="3340" width="5.54296875" style="275" customWidth="1"/>
    <col min="3341" max="3341" width="4.1796875" style="275" customWidth="1"/>
    <col min="3342" max="3342" width="0.81640625" style="275" customWidth="1"/>
    <col min="3343" max="3343" width="5.81640625" style="275" customWidth="1"/>
    <col min="3344" max="3344" width="5.7265625" style="275" customWidth="1"/>
    <col min="3345" max="3584" width="8.81640625" style="275"/>
    <col min="3585" max="3585" width="10.7265625" style="275" customWidth="1"/>
    <col min="3586" max="3586" width="6" style="275" bestFit="1" customWidth="1"/>
    <col min="3587" max="3587" width="6.7265625" style="275" customWidth="1"/>
    <col min="3588" max="3588" width="0.81640625" style="275" customWidth="1"/>
    <col min="3589" max="3589" width="5" style="275" bestFit="1" customWidth="1"/>
    <col min="3590" max="3591" width="5.54296875" style="275" customWidth="1"/>
    <col min="3592" max="3592" width="6" style="275" bestFit="1" customWidth="1"/>
    <col min="3593" max="3593" width="6.1796875" style="275" customWidth="1"/>
    <col min="3594" max="3594" width="5.7265625" style="275" customWidth="1"/>
    <col min="3595" max="3595" width="5.81640625" style="275" customWidth="1"/>
    <col min="3596" max="3596" width="5.54296875" style="275" customWidth="1"/>
    <col min="3597" max="3597" width="4.1796875" style="275" customWidth="1"/>
    <col min="3598" max="3598" width="0.81640625" style="275" customWidth="1"/>
    <col min="3599" max="3599" width="5.81640625" style="275" customWidth="1"/>
    <col min="3600" max="3600" width="5.7265625" style="275" customWidth="1"/>
    <col min="3601" max="3840" width="8.81640625" style="275"/>
    <col min="3841" max="3841" width="10.7265625" style="275" customWidth="1"/>
    <col min="3842" max="3842" width="6" style="275" bestFit="1" customWidth="1"/>
    <col min="3843" max="3843" width="6.7265625" style="275" customWidth="1"/>
    <col min="3844" max="3844" width="0.81640625" style="275" customWidth="1"/>
    <col min="3845" max="3845" width="5" style="275" bestFit="1" customWidth="1"/>
    <col min="3846" max="3847" width="5.54296875" style="275" customWidth="1"/>
    <col min="3848" max="3848" width="6" style="275" bestFit="1" customWidth="1"/>
    <col min="3849" max="3849" width="6.1796875" style="275" customWidth="1"/>
    <col min="3850" max="3850" width="5.7265625" style="275" customWidth="1"/>
    <col min="3851" max="3851" width="5.81640625" style="275" customWidth="1"/>
    <col min="3852" max="3852" width="5.54296875" style="275" customWidth="1"/>
    <col min="3853" max="3853" width="4.1796875" style="275" customWidth="1"/>
    <col min="3854" max="3854" width="0.81640625" style="275" customWidth="1"/>
    <col min="3855" max="3855" width="5.81640625" style="275" customWidth="1"/>
    <col min="3856" max="3856" width="5.7265625" style="275" customWidth="1"/>
    <col min="3857" max="4096" width="8.81640625" style="275"/>
    <col min="4097" max="4097" width="10.7265625" style="275" customWidth="1"/>
    <col min="4098" max="4098" width="6" style="275" bestFit="1" customWidth="1"/>
    <col min="4099" max="4099" width="6.7265625" style="275" customWidth="1"/>
    <col min="4100" max="4100" width="0.81640625" style="275" customWidth="1"/>
    <col min="4101" max="4101" width="5" style="275" bestFit="1" customWidth="1"/>
    <col min="4102" max="4103" width="5.54296875" style="275" customWidth="1"/>
    <col min="4104" max="4104" width="6" style="275" bestFit="1" customWidth="1"/>
    <col min="4105" max="4105" width="6.1796875" style="275" customWidth="1"/>
    <col min="4106" max="4106" width="5.7265625" style="275" customWidth="1"/>
    <col min="4107" max="4107" width="5.81640625" style="275" customWidth="1"/>
    <col min="4108" max="4108" width="5.54296875" style="275" customWidth="1"/>
    <col min="4109" max="4109" width="4.1796875" style="275" customWidth="1"/>
    <col min="4110" max="4110" width="0.81640625" style="275" customWidth="1"/>
    <col min="4111" max="4111" width="5.81640625" style="275" customWidth="1"/>
    <col min="4112" max="4112" width="5.7265625" style="275" customWidth="1"/>
    <col min="4113" max="4352" width="8.81640625" style="275"/>
    <col min="4353" max="4353" width="10.7265625" style="275" customWidth="1"/>
    <col min="4354" max="4354" width="6" style="275" bestFit="1" customWidth="1"/>
    <col min="4355" max="4355" width="6.7265625" style="275" customWidth="1"/>
    <col min="4356" max="4356" width="0.81640625" style="275" customWidth="1"/>
    <col min="4357" max="4357" width="5" style="275" bestFit="1" customWidth="1"/>
    <col min="4358" max="4359" width="5.54296875" style="275" customWidth="1"/>
    <col min="4360" max="4360" width="6" style="275" bestFit="1" customWidth="1"/>
    <col min="4361" max="4361" width="6.1796875" style="275" customWidth="1"/>
    <col min="4362" max="4362" width="5.7265625" style="275" customWidth="1"/>
    <col min="4363" max="4363" width="5.81640625" style="275" customWidth="1"/>
    <col min="4364" max="4364" width="5.54296875" style="275" customWidth="1"/>
    <col min="4365" max="4365" width="4.1796875" style="275" customWidth="1"/>
    <col min="4366" max="4366" width="0.81640625" style="275" customWidth="1"/>
    <col min="4367" max="4367" width="5.81640625" style="275" customWidth="1"/>
    <col min="4368" max="4368" width="5.7265625" style="275" customWidth="1"/>
    <col min="4369" max="4608" width="8.81640625" style="275"/>
    <col min="4609" max="4609" width="10.7265625" style="275" customWidth="1"/>
    <col min="4610" max="4610" width="6" style="275" bestFit="1" customWidth="1"/>
    <col min="4611" max="4611" width="6.7265625" style="275" customWidth="1"/>
    <col min="4612" max="4612" width="0.81640625" style="275" customWidth="1"/>
    <col min="4613" max="4613" width="5" style="275" bestFit="1" customWidth="1"/>
    <col min="4614" max="4615" width="5.54296875" style="275" customWidth="1"/>
    <col min="4616" max="4616" width="6" style="275" bestFit="1" customWidth="1"/>
    <col min="4617" max="4617" width="6.1796875" style="275" customWidth="1"/>
    <col min="4618" max="4618" width="5.7265625" style="275" customWidth="1"/>
    <col min="4619" max="4619" width="5.81640625" style="275" customWidth="1"/>
    <col min="4620" max="4620" width="5.54296875" style="275" customWidth="1"/>
    <col min="4621" max="4621" width="4.1796875" style="275" customWidth="1"/>
    <col min="4622" max="4622" width="0.81640625" style="275" customWidth="1"/>
    <col min="4623" max="4623" width="5.81640625" style="275" customWidth="1"/>
    <col min="4624" max="4624" width="5.7265625" style="275" customWidth="1"/>
    <col min="4625" max="4864" width="8.81640625" style="275"/>
    <col min="4865" max="4865" width="10.7265625" style="275" customWidth="1"/>
    <col min="4866" max="4866" width="6" style="275" bestFit="1" customWidth="1"/>
    <col min="4867" max="4867" width="6.7265625" style="275" customWidth="1"/>
    <col min="4868" max="4868" width="0.81640625" style="275" customWidth="1"/>
    <col min="4869" max="4869" width="5" style="275" bestFit="1" customWidth="1"/>
    <col min="4870" max="4871" width="5.54296875" style="275" customWidth="1"/>
    <col min="4872" max="4872" width="6" style="275" bestFit="1" customWidth="1"/>
    <col min="4873" max="4873" width="6.1796875" style="275" customWidth="1"/>
    <col min="4874" max="4874" width="5.7265625" style="275" customWidth="1"/>
    <col min="4875" max="4875" width="5.81640625" style="275" customWidth="1"/>
    <col min="4876" max="4876" width="5.54296875" style="275" customWidth="1"/>
    <col min="4877" max="4877" width="4.1796875" style="275" customWidth="1"/>
    <col min="4878" max="4878" width="0.81640625" style="275" customWidth="1"/>
    <col min="4879" max="4879" width="5.81640625" style="275" customWidth="1"/>
    <col min="4880" max="4880" width="5.7265625" style="275" customWidth="1"/>
    <col min="4881" max="5120" width="8.81640625" style="275"/>
    <col min="5121" max="5121" width="10.7265625" style="275" customWidth="1"/>
    <col min="5122" max="5122" width="6" style="275" bestFit="1" customWidth="1"/>
    <col min="5123" max="5123" width="6.7265625" style="275" customWidth="1"/>
    <col min="5124" max="5124" width="0.81640625" style="275" customWidth="1"/>
    <col min="5125" max="5125" width="5" style="275" bestFit="1" customWidth="1"/>
    <col min="5126" max="5127" width="5.54296875" style="275" customWidth="1"/>
    <col min="5128" max="5128" width="6" style="275" bestFit="1" customWidth="1"/>
    <col min="5129" max="5129" width="6.1796875" style="275" customWidth="1"/>
    <col min="5130" max="5130" width="5.7265625" style="275" customWidth="1"/>
    <col min="5131" max="5131" width="5.81640625" style="275" customWidth="1"/>
    <col min="5132" max="5132" width="5.54296875" style="275" customWidth="1"/>
    <col min="5133" max="5133" width="4.1796875" style="275" customWidth="1"/>
    <col min="5134" max="5134" width="0.81640625" style="275" customWidth="1"/>
    <col min="5135" max="5135" width="5.81640625" style="275" customWidth="1"/>
    <col min="5136" max="5136" width="5.7265625" style="275" customWidth="1"/>
    <col min="5137" max="5376" width="8.81640625" style="275"/>
    <col min="5377" max="5377" width="10.7265625" style="275" customWidth="1"/>
    <col min="5378" max="5378" width="6" style="275" bestFit="1" customWidth="1"/>
    <col min="5379" max="5379" width="6.7265625" style="275" customWidth="1"/>
    <col min="5380" max="5380" width="0.81640625" style="275" customWidth="1"/>
    <col min="5381" max="5381" width="5" style="275" bestFit="1" customWidth="1"/>
    <col min="5382" max="5383" width="5.54296875" style="275" customWidth="1"/>
    <col min="5384" max="5384" width="6" style="275" bestFit="1" customWidth="1"/>
    <col min="5385" max="5385" width="6.1796875" style="275" customWidth="1"/>
    <col min="5386" max="5386" width="5.7265625" style="275" customWidth="1"/>
    <col min="5387" max="5387" width="5.81640625" style="275" customWidth="1"/>
    <col min="5388" max="5388" width="5.54296875" style="275" customWidth="1"/>
    <col min="5389" max="5389" width="4.1796875" style="275" customWidth="1"/>
    <col min="5390" max="5390" width="0.81640625" style="275" customWidth="1"/>
    <col min="5391" max="5391" width="5.81640625" style="275" customWidth="1"/>
    <col min="5392" max="5392" width="5.7265625" style="275" customWidth="1"/>
    <col min="5393" max="5632" width="8.81640625" style="275"/>
    <col min="5633" max="5633" width="10.7265625" style="275" customWidth="1"/>
    <col min="5634" max="5634" width="6" style="275" bestFit="1" customWidth="1"/>
    <col min="5635" max="5635" width="6.7265625" style="275" customWidth="1"/>
    <col min="5636" max="5636" width="0.81640625" style="275" customWidth="1"/>
    <col min="5637" max="5637" width="5" style="275" bestFit="1" customWidth="1"/>
    <col min="5638" max="5639" width="5.54296875" style="275" customWidth="1"/>
    <col min="5640" max="5640" width="6" style="275" bestFit="1" customWidth="1"/>
    <col min="5641" max="5641" width="6.1796875" style="275" customWidth="1"/>
    <col min="5642" max="5642" width="5.7265625" style="275" customWidth="1"/>
    <col min="5643" max="5643" width="5.81640625" style="275" customWidth="1"/>
    <col min="5644" max="5644" width="5.54296875" style="275" customWidth="1"/>
    <col min="5645" max="5645" width="4.1796875" style="275" customWidth="1"/>
    <col min="5646" max="5646" width="0.81640625" style="275" customWidth="1"/>
    <col min="5647" max="5647" width="5.81640625" style="275" customWidth="1"/>
    <col min="5648" max="5648" width="5.7265625" style="275" customWidth="1"/>
    <col min="5649" max="5888" width="8.81640625" style="275"/>
    <col min="5889" max="5889" width="10.7265625" style="275" customWidth="1"/>
    <col min="5890" max="5890" width="6" style="275" bestFit="1" customWidth="1"/>
    <col min="5891" max="5891" width="6.7265625" style="275" customWidth="1"/>
    <col min="5892" max="5892" width="0.81640625" style="275" customWidth="1"/>
    <col min="5893" max="5893" width="5" style="275" bestFit="1" customWidth="1"/>
    <col min="5894" max="5895" width="5.54296875" style="275" customWidth="1"/>
    <col min="5896" max="5896" width="6" style="275" bestFit="1" customWidth="1"/>
    <col min="5897" max="5897" width="6.1796875" style="275" customWidth="1"/>
    <col min="5898" max="5898" width="5.7265625" style="275" customWidth="1"/>
    <col min="5899" max="5899" width="5.81640625" style="275" customWidth="1"/>
    <col min="5900" max="5900" width="5.54296875" style="275" customWidth="1"/>
    <col min="5901" max="5901" width="4.1796875" style="275" customWidth="1"/>
    <col min="5902" max="5902" width="0.81640625" style="275" customWidth="1"/>
    <col min="5903" max="5903" width="5.81640625" style="275" customWidth="1"/>
    <col min="5904" max="5904" width="5.7265625" style="275" customWidth="1"/>
    <col min="5905" max="6144" width="8.81640625" style="275"/>
    <col min="6145" max="6145" width="10.7265625" style="275" customWidth="1"/>
    <col min="6146" max="6146" width="6" style="275" bestFit="1" customWidth="1"/>
    <col min="6147" max="6147" width="6.7265625" style="275" customWidth="1"/>
    <col min="6148" max="6148" width="0.81640625" style="275" customWidth="1"/>
    <col min="6149" max="6149" width="5" style="275" bestFit="1" customWidth="1"/>
    <col min="6150" max="6151" width="5.54296875" style="275" customWidth="1"/>
    <col min="6152" max="6152" width="6" style="275" bestFit="1" customWidth="1"/>
    <col min="6153" max="6153" width="6.1796875" style="275" customWidth="1"/>
    <col min="6154" max="6154" width="5.7265625" style="275" customWidth="1"/>
    <col min="6155" max="6155" width="5.81640625" style="275" customWidth="1"/>
    <col min="6156" max="6156" width="5.54296875" style="275" customWidth="1"/>
    <col min="6157" max="6157" width="4.1796875" style="275" customWidth="1"/>
    <col min="6158" max="6158" width="0.81640625" style="275" customWidth="1"/>
    <col min="6159" max="6159" width="5.81640625" style="275" customWidth="1"/>
    <col min="6160" max="6160" width="5.7265625" style="275" customWidth="1"/>
    <col min="6161" max="6400" width="8.81640625" style="275"/>
    <col min="6401" max="6401" width="10.7265625" style="275" customWidth="1"/>
    <col min="6402" max="6402" width="6" style="275" bestFit="1" customWidth="1"/>
    <col min="6403" max="6403" width="6.7265625" style="275" customWidth="1"/>
    <col min="6404" max="6404" width="0.81640625" style="275" customWidth="1"/>
    <col min="6405" max="6405" width="5" style="275" bestFit="1" customWidth="1"/>
    <col min="6406" max="6407" width="5.54296875" style="275" customWidth="1"/>
    <col min="6408" max="6408" width="6" style="275" bestFit="1" customWidth="1"/>
    <col min="6409" max="6409" width="6.1796875" style="275" customWidth="1"/>
    <col min="6410" max="6410" width="5.7265625" style="275" customWidth="1"/>
    <col min="6411" max="6411" width="5.81640625" style="275" customWidth="1"/>
    <col min="6412" max="6412" width="5.54296875" style="275" customWidth="1"/>
    <col min="6413" max="6413" width="4.1796875" style="275" customWidth="1"/>
    <col min="6414" max="6414" width="0.81640625" style="275" customWidth="1"/>
    <col min="6415" max="6415" width="5.81640625" style="275" customWidth="1"/>
    <col min="6416" max="6416" width="5.7265625" style="275" customWidth="1"/>
    <col min="6417" max="6656" width="8.81640625" style="275"/>
    <col min="6657" max="6657" width="10.7265625" style="275" customWidth="1"/>
    <col min="6658" max="6658" width="6" style="275" bestFit="1" customWidth="1"/>
    <col min="6659" max="6659" width="6.7265625" style="275" customWidth="1"/>
    <col min="6660" max="6660" width="0.81640625" style="275" customWidth="1"/>
    <col min="6661" max="6661" width="5" style="275" bestFit="1" customWidth="1"/>
    <col min="6662" max="6663" width="5.54296875" style="275" customWidth="1"/>
    <col min="6664" max="6664" width="6" style="275" bestFit="1" customWidth="1"/>
    <col min="6665" max="6665" width="6.1796875" style="275" customWidth="1"/>
    <col min="6666" max="6666" width="5.7265625" style="275" customWidth="1"/>
    <col min="6667" max="6667" width="5.81640625" style="275" customWidth="1"/>
    <col min="6668" max="6668" width="5.54296875" style="275" customWidth="1"/>
    <col min="6669" max="6669" width="4.1796875" style="275" customWidth="1"/>
    <col min="6670" max="6670" width="0.81640625" style="275" customWidth="1"/>
    <col min="6671" max="6671" width="5.81640625" style="275" customWidth="1"/>
    <col min="6672" max="6672" width="5.7265625" style="275" customWidth="1"/>
    <col min="6673" max="6912" width="8.81640625" style="275"/>
    <col min="6913" max="6913" width="10.7265625" style="275" customWidth="1"/>
    <col min="6914" max="6914" width="6" style="275" bestFit="1" customWidth="1"/>
    <col min="6915" max="6915" width="6.7265625" style="275" customWidth="1"/>
    <col min="6916" max="6916" width="0.81640625" style="275" customWidth="1"/>
    <col min="6917" max="6917" width="5" style="275" bestFit="1" customWidth="1"/>
    <col min="6918" max="6919" width="5.54296875" style="275" customWidth="1"/>
    <col min="6920" max="6920" width="6" style="275" bestFit="1" customWidth="1"/>
    <col min="6921" max="6921" width="6.1796875" style="275" customWidth="1"/>
    <col min="6922" max="6922" width="5.7265625" style="275" customWidth="1"/>
    <col min="6923" max="6923" width="5.81640625" style="275" customWidth="1"/>
    <col min="6924" max="6924" width="5.54296875" style="275" customWidth="1"/>
    <col min="6925" max="6925" width="4.1796875" style="275" customWidth="1"/>
    <col min="6926" max="6926" width="0.81640625" style="275" customWidth="1"/>
    <col min="6927" max="6927" width="5.81640625" style="275" customWidth="1"/>
    <col min="6928" max="6928" width="5.7265625" style="275" customWidth="1"/>
    <col min="6929" max="7168" width="8.81640625" style="275"/>
    <col min="7169" max="7169" width="10.7265625" style="275" customWidth="1"/>
    <col min="7170" max="7170" width="6" style="275" bestFit="1" customWidth="1"/>
    <col min="7171" max="7171" width="6.7265625" style="275" customWidth="1"/>
    <col min="7172" max="7172" width="0.81640625" style="275" customWidth="1"/>
    <col min="7173" max="7173" width="5" style="275" bestFit="1" customWidth="1"/>
    <col min="7174" max="7175" width="5.54296875" style="275" customWidth="1"/>
    <col min="7176" max="7176" width="6" style="275" bestFit="1" customWidth="1"/>
    <col min="7177" max="7177" width="6.1796875" style="275" customWidth="1"/>
    <col min="7178" max="7178" width="5.7265625" style="275" customWidth="1"/>
    <col min="7179" max="7179" width="5.81640625" style="275" customWidth="1"/>
    <col min="7180" max="7180" width="5.54296875" style="275" customWidth="1"/>
    <col min="7181" max="7181" width="4.1796875" style="275" customWidth="1"/>
    <col min="7182" max="7182" width="0.81640625" style="275" customWidth="1"/>
    <col min="7183" max="7183" width="5.81640625" style="275" customWidth="1"/>
    <col min="7184" max="7184" width="5.7265625" style="275" customWidth="1"/>
    <col min="7185" max="7424" width="8.81640625" style="275"/>
    <col min="7425" max="7425" width="10.7265625" style="275" customWidth="1"/>
    <col min="7426" max="7426" width="6" style="275" bestFit="1" customWidth="1"/>
    <col min="7427" max="7427" width="6.7265625" style="275" customWidth="1"/>
    <col min="7428" max="7428" width="0.81640625" style="275" customWidth="1"/>
    <col min="7429" max="7429" width="5" style="275" bestFit="1" customWidth="1"/>
    <col min="7430" max="7431" width="5.54296875" style="275" customWidth="1"/>
    <col min="7432" max="7432" width="6" style="275" bestFit="1" customWidth="1"/>
    <col min="7433" max="7433" width="6.1796875" style="275" customWidth="1"/>
    <col min="7434" max="7434" width="5.7265625" style="275" customWidth="1"/>
    <col min="7435" max="7435" width="5.81640625" style="275" customWidth="1"/>
    <col min="7436" max="7436" width="5.54296875" style="275" customWidth="1"/>
    <col min="7437" max="7437" width="4.1796875" style="275" customWidth="1"/>
    <col min="7438" max="7438" width="0.81640625" style="275" customWidth="1"/>
    <col min="7439" max="7439" width="5.81640625" style="275" customWidth="1"/>
    <col min="7440" max="7440" width="5.7265625" style="275" customWidth="1"/>
    <col min="7441" max="7680" width="8.81640625" style="275"/>
    <col min="7681" max="7681" width="10.7265625" style="275" customWidth="1"/>
    <col min="7682" max="7682" width="6" style="275" bestFit="1" customWidth="1"/>
    <col min="7683" max="7683" width="6.7265625" style="275" customWidth="1"/>
    <col min="7684" max="7684" width="0.81640625" style="275" customWidth="1"/>
    <col min="7685" max="7685" width="5" style="275" bestFit="1" customWidth="1"/>
    <col min="7686" max="7687" width="5.54296875" style="275" customWidth="1"/>
    <col min="7688" max="7688" width="6" style="275" bestFit="1" customWidth="1"/>
    <col min="7689" max="7689" width="6.1796875" style="275" customWidth="1"/>
    <col min="7690" max="7690" width="5.7265625" style="275" customWidth="1"/>
    <col min="7691" max="7691" width="5.81640625" style="275" customWidth="1"/>
    <col min="7692" max="7692" width="5.54296875" style="275" customWidth="1"/>
    <col min="7693" max="7693" width="4.1796875" style="275" customWidth="1"/>
    <col min="7694" max="7694" width="0.81640625" style="275" customWidth="1"/>
    <col min="7695" max="7695" width="5.81640625" style="275" customWidth="1"/>
    <col min="7696" max="7696" width="5.7265625" style="275" customWidth="1"/>
    <col min="7697" max="7936" width="8.81640625" style="275"/>
    <col min="7937" max="7937" width="10.7265625" style="275" customWidth="1"/>
    <col min="7938" max="7938" width="6" style="275" bestFit="1" customWidth="1"/>
    <col min="7939" max="7939" width="6.7265625" style="275" customWidth="1"/>
    <col min="7940" max="7940" width="0.81640625" style="275" customWidth="1"/>
    <col min="7941" max="7941" width="5" style="275" bestFit="1" customWidth="1"/>
    <col min="7942" max="7943" width="5.54296875" style="275" customWidth="1"/>
    <col min="7944" max="7944" width="6" style="275" bestFit="1" customWidth="1"/>
    <col min="7945" max="7945" width="6.1796875" style="275" customWidth="1"/>
    <col min="7946" max="7946" width="5.7265625" style="275" customWidth="1"/>
    <col min="7947" max="7947" width="5.81640625" style="275" customWidth="1"/>
    <col min="7948" max="7948" width="5.54296875" style="275" customWidth="1"/>
    <col min="7949" max="7949" width="4.1796875" style="275" customWidth="1"/>
    <col min="7950" max="7950" width="0.81640625" style="275" customWidth="1"/>
    <col min="7951" max="7951" width="5.81640625" style="275" customWidth="1"/>
    <col min="7952" max="7952" width="5.7265625" style="275" customWidth="1"/>
    <col min="7953" max="8192" width="8.81640625" style="275"/>
    <col min="8193" max="8193" width="10.7265625" style="275" customWidth="1"/>
    <col min="8194" max="8194" width="6" style="275" bestFit="1" customWidth="1"/>
    <col min="8195" max="8195" width="6.7265625" style="275" customWidth="1"/>
    <col min="8196" max="8196" width="0.81640625" style="275" customWidth="1"/>
    <col min="8197" max="8197" width="5" style="275" bestFit="1" customWidth="1"/>
    <col min="8198" max="8199" width="5.54296875" style="275" customWidth="1"/>
    <col min="8200" max="8200" width="6" style="275" bestFit="1" customWidth="1"/>
    <col min="8201" max="8201" width="6.1796875" style="275" customWidth="1"/>
    <col min="8202" max="8202" width="5.7265625" style="275" customWidth="1"/>
    <col min="8203" max="8203" width="5.81640625" style="275" customWidth="1"/>
    <col min="8204" max="8204" width="5.54296875" style="275" customWidth="1"/>
    <col min="8205" max="8205" width="4.1796875" style="275" customWidth="1"/>
    <col min="8206" max="8206" width="0.81640625" style="275" customWidth="1"/>
    <col min="8207" max="8207" width="5.81640625" style="275" customWidth="1"/>
    <col min="8208" max="8208" width="5.7265625" style="275" customWidth="1"/>
    <col min="8209" max="8448" width="8.81640625" style="275"/>
    <col min="8449" max="8449" width="10.7265625" style="275" customWidth="1"/>
    <col min="8450" max="8450" width="6" style="275" bestFit="1" customWidth="1"/>
    <col min="8451" max="8451" width="6.7265625" style="275" customWidth="1"/>
    <col min="8452" max="8452" width="0.81640625" style="275" customWidth="1"/>
    <col min="8453" max="8453" width="5" style="275" bestFit="1" customWidth="1"/>
    <col min="8454" max="8455" width="5.54296875" style="275" customWidth="1"/>
    <col min="8456" max="8456" width="6" style="275" bestFit="1" customWidth="1"/>
    <col min="8457" max="8457" width="6.1796875" style="275" customWidth="1"/>
    <col min="8458" max="8458" width="5.7265625" style="275" customWidth="1"/>
    <col min="8459" max="8459" width="5.81640625" style="275" customWidth="1"/>
    <col min="8460" max="8460" width="5.54296875" style="275" customWidth="1"/>
    <col min="8461" max="8461" width="4.1796875" style="275" customWidth="1"/>
    <col min="8462" max="8462" width="0.81640625" style="275" customWidth="1"/>
    <col min="8463" max="8463" width="5.81640625" style="275" customWidth="1"/>
    <col min="8464" max="8464" width="5.7265625" style="275" customWidth="1"/>
    <col min="8465" max="8704" width="8.81640625" style="275"/>
    <col min="8705" max="8705" width="10.7265625" style="275" customWidth="1"/>
    <col min="8706" max="8706" width="6" style="275" bestFit="1" customWidth="1"/>
    <col min="8707" max="8707" width="6.7265625" style="275" customWidth="1"/>
    <col min="8708" max="8708" width="0.81640625" style="275" customWidth="1"/>
    <col min="8709" max="8709" width="5" style="275" bestFit="1" customWidth="1"/>
    <col min="8710" max="8711" width="5.54296875" style="275" customWidth="1"/>
    <col min="8712" max="8712" width="6" style="275" bestFit="1" customWidth="1"/>
    <col min="8713" max="8713" width="6.1796875" style="275" customWidth="1"/>
    <col min="8714" max="8714" width="5.7265625" style="275" customWidth="1"/>
    <col min="8715" max="8715" width="5.81640625" style="275" customWidth="1"/>
    <col min="8716" max="8716" width="5.54296875" style="275" customWidth="1"/>
    <col min="8717" max="8717" width="4.1796875" style="275" customWidth="1"/>
    <col min="8718" max="8718" width="0.81640625" style="275" customWidth="1"/>
    <col min="8719" max="8719" width="5.81640625" style="275" customWidth="1"/>
    <col min="8720" max="8720" width="5.7265625" style="275" customWidth="1"/>
    <col min="8721" max="8960" width="8.81640625" style="275"/>
    <col min="8961" max="8961" width="10.7265625" style="275" customWidth="1"/>
    <col min="8962" max="8962" width="6" style="275" bestFit="1" customWidth="1"/>
    <col min="8963" max="8963" width="6.7265625" style="275" customWidth="1"/>
    <col min="8964" max="8964" width="0.81640625" style="275" customWidth="1"/>
    <col min="8965" max="8965" width="5" style="275" bestFit="1" customWidth="1"/>
    <col min="8966" max="8967" width="5.54296875" style="275" customWidth="1"/>
    <col min="8968" max="8968" width="6" style="275" bestFit="1" customWidth="1"/>
    <col min="8969" max="8969" width="6.1796875" style="275" customWidth="1"/>
    <col min="8970" max="8970" width="5.7265625" style="275" customWidth="1"/>
    <col min="8971" max="8971" width="5.81640625" style="275" customWidth="1"/>
    <col min="8972" max="8972" width="5.54296875" style="275" customWidth="1"/>
    <col min="8973" max="8973" width="4.1796875" style="275" customWidth="1"/>
    <col min="8974" max="8974" width="0.81640625" style="275" customWidth="1"/>
    <col min="8975" max="8975" width="5.81640625" style="275" customWidth="1"/>
    <col min="8976" max="8976" width="5.7265625" style="275" customWidth="1"/>
    <col min="8977" max="9216" width="8.81640625" style="275"/>
    <col min="9217" max="9217" width="10.7265625" style="275" customWidth="1"/>
    <col min="9218" max="9218" width="6" style="275" bestFit="1" customWidth="1"/>
    <col min="9219" max="9219" width="6.7265625" style="275" customWidth="1"/>
    <col min="9220" max="9220" width="0.81640625" style="275" customWidth="1"/>
    <col min="9221" max="9221" width="5" style="275" bestFit="1" customWidth="1"/>
    <col min="9222" max="9223" width="5.54296875" style="275" customWidth="1"/>
    <col min="9224" max="9224" width="6" style="275" bestFit="1" customWidth="1"/>
    <col min="9225" max="9225" width="6.1796875" style="275" customWidth="1"/>
    <col min="9226" max="9226" width="5.7265625" style="275" customWidth="1"/>
    <col min="9227" max="9227" width="5.81640625" style="275" customWidth="1"/>
    <col min="9228" max="9228" width="5.54296875" style="275" customWidth="1"/>
    <col min="9229" max="9229" width="4.1796875" style="275" customWidth="1"/>
    <col min="9230" max="9230" width="0.81640625" style="275" customWidth="1"/>
    <col min="9231" max="9231" width="5.81640625" style="275" customWidth="1"/>
    <col min="9232" max="9232" width="5.7265625" style="275" customWidth="1"/>
    <col min="9233" max="9472" width="8.81640625" style="275"/>
    <col min="9473" max="9473" width="10.7265625" style="275" customWidth="1"/>
    <col min="9474" max="9474" width="6" style="275" bestFit="1" customWidth="1"/>
    <col min="9475" max="9475" width="6.7265625" style="275" customWidth="1"/>
    <col min="9476" max="9476" width="0.81640625" style="275" customWidth="1"/>
    <col min="9477" max="9477" width="5" style="275" bestFit="1" customWidth="1"/>
    <col min="9478" max="9479" width="5.54296875" style="275" customWidth="1"/>
    <col min="9480" max="9480" width="6" style="275" bestFit="1" customWidth="1"/>
    <col min="9481" max="9481" width="6.1796875" style="275" customWidth="1"/>
    <col min="9482" max="9482" width="5.7265625" style="275" customWidth="1"/>
    <col min="9483" max="9483" width="5.81640625" style="275" customWidth="1"/>
    <col min="9484" max="9484" width="5.54296875" style="275" customWidth="1"/>
    <col min="9485" max="9485" width="4.1796875" style="275" customWidth="1"/>
    <col min="9486" max="9486" width="0.81640625" style="275" customWidth="1"/>
    <col min="9487" max="9487" width="5.81640625" style="275" customWidth="1"/>
    <col min="9488" max="9488" width="5.7265625" style="275" customWidth="1"/>
    <col min="9489" max="9728" width="8.81640625" style="275"/>
    <col min="9729" max="9729" width="10.7265625" style="275" customWidth="1"/>
    <col min="9730" max="9730" width="6" style="275" bestFit="1" customWidth="1"/>
    <col min="9731" max="9731" width="6.7265625" style="275" customWidth="1"/>
    <col min="9732" max="9732" width="0.81640625" style="275" customWidth="1"/>
    <col min="9733" max="9733" width="5" style="275" bestFit="1" customWidth="1"/>
    <col min="9734" max="9735" width="5.54296875" style="275" customWidth="1"/>
    <col min="9736" max="9736" width="6" style="275" bestFit="1" customWidth="1"/>
    <col min="9737" max="9737" width="6.1796875" style="275" customWidth="1"/>
    <col min="9738" max="9738" width="5.7265625" style="275" customWidth="1"/>
    <col min="9739" max="9739" width="5.81640625" style="275" customWidth="1"/>
    <col min="9740" max="9740" width="5.54296875" style="275" customWidth="1"/>
    <col min="9741" max="9741" width="4.1796875" style="275" customWidth="1"/>
    <col min="9742" max="9742" width="0.81640625" style="275" customWidth="1"/>
    <col min="9743" max="9743" width="5.81640625" style="275" customWidth="1"/>
    <col min="9744" max="9744" width="5.7265625" style="275" customWidth="1"/>
    <col min="9745" max="9984" width="8.81640625" style="275"/>
    <col min="9985" max="9985" width="10.7265625" style="275" customWidth="1"/>
    <col min="9986" max="9986" width="6" style="275" bestFit="1" customWidth="1"/>
    <col min="9987" max="9987" width="6.7265625" style="275" customWidth="1"/>
    <col min="9988" max="9988" width="0.81640625" style="275" customWidth="1"/>
    <col min="9989" max="9989" width="5" style="275" bestFit="1" customWidth="1"/>
    <col min="9990" max="9991" width="5.54296875" style="275" customWidth="1"/>
    <col min="9992" max="9992" width="6" style="275" bestFit="1" customWidth="1"/>
    <col min="9993" max="9993" width="6.1796875" style="275" customWidth="1"/>
    <col min="9994" max="9994" width="5.7265625" style="275" customWidth="1"/>
    <col min="9995" max="9995" width="5.81640625" style="275" customWidth="1"/>
    <col min="9996" max="9996" width="5.54296875" style="275" customWidth="1"/>
    <col min="9997" max="9997" width="4.1796875" style="275" customWidth="1"/>
    <col min="9998" max="9998" width="0.81640625" style="275" customWidth="1"/>
    <col min="9999" max="9999" width="5.81640625" style="275" customWidth="1"/>
    <col min="10000" max="10000" width="5.7265625" style="275" customWidth="1"/>
    <col min="10001" max="10240" width="8.81640625" style="275"/>
    <col min="10241" max="10241" width="10.7265625" style="275" customWidth="1"/>
    <col min="10242" max="10242" width="6" style="275" bestFit="1" customWidth="1"/>
    <col min="10243" max="10243" width="6.7265625" style="275" customWidth="1"/>
    <col min="10244" max="10244" width="0.81640625" style="275" customWidth="1"/>
    <col min="10245" max="10245" width="5" style="275" bestFit="1" customWidth="1"/>
    <col min="10246" max="10247" width="5.54296875" style="275" customWidth="1"/>
    <col min="10248" max="10248" width="6" style="275" bestFit="1" customWidth="1"/>
    <col min="10249" max="10249" width="6.1796875" style="275" customWidth="1"/>
    <col min="10250" max="10250" width="5.7265625" style="275" customWidth="1"/>
    <col min="10251" max="10251" width="5.81640625" style="275" customWidth="1"/>
    <col min="10252" max="10252" width="5.54296875" style="275" customWidth="1"/>
    <col min="10253" max="10253" width="4.1796875" style="275" customWidth="1"/>
    <col min="10254" max="10254" width="0.81640625" style="275" customWidth="1"/>
    <col min="10255" max="10255" width="5.81640625" style="275" customWidth="1"/>
    <col min="10256" max="10256" width="5.7265625" style="275" customWidth="1"/>
    <col min="10257" max="10496" width="8.81640625" style="275"/>
    <col min="10497" max="10497" width="10.7265625" style="275" customWidth="1"/>
    <col min="10498" max="10498" width="6" style="275" bestFit="1" customWidth="1"/>
    <col min="10499" max="10499" width="6.7265625" style="275" customWidth="1"/>
    <col min="10500" max="10500" width="0.81640625" style="275" customWidth="1"/>
    <col min="10501" max="10501" width="5" style="275" bestFit="1" customWidth="1"/>
    <col min="10502" max="10503" width="5.54296875" style="275" customWidth="1"/>
    <col min="10504" max="10504" width="6" style="275" bestFit="1" customWidth="1"/>
    <col min="10505" max="10505" width="6.1796875" style="275" customWidth="1"/>
    <col min="10506" max="10506" width="5.7265625" style="275" customWidth="1"/>
    <col min="10507" max="10507" width="5.81640625" style="275" customWidth="1"/>
    <col min="10508" max="10508" width="5.54296875" style="275" customWidth="1"/>
    <col min="10509" max="10509" width="4.1796875" style="275" customWidth="1"/>
    <col min="10510" max="10510" width="0.81640625" style="275" customWidth="1"/>
    <col min="10511" max="10511" width="5.81640625" style="275" customWidth="1"/>
    <col min="10512" max="10512" width="5.7265625" style="275" customWidth="1"/>
    <col min="10513" max="10752" width="8.81640625" style="275"/>
    <col min="10753" max="10753" width="10.7265625" style="275" customWidth="1"/>
    <col min="10754" max="10754" width="6" style="275" bestFit="1" customWidth="1"/>
    <col min="10755" max="10755" width="6.7265625" style="275" customWidth="1"/>
    <col min="10756" max="10756" width="0.81640625" style="275" customWidth="1"/>
    <col min="10757" max="10757" width="5" style="275" bestFit="1" customWidth="1"/>
    <col min="10758" max="10759" width="5.54296875" style="275" customWidth="1"/>
    <col min="10760" max="10760" width="6" style="275" bestFit="1" customWidth="1"/>
    <col min="10761" max="10761" width="6.1796875" style="275" customWidth="1"/>
    <col min="10762" max="10762" width="5.7265625" style="275" customWidth="1"/>
    <col min="10763" max="10763" width="5.81640625" style="275" customWidth="1"/>
    <col min="10764" max="10764" width="5.54296875" style="275" customWidth="1"/>
    <col min="10765" max="10765" width="4.1796875" style="275" customWidth="1"/>
    <col min="10766" max="10766" width="0.81640625" style="275" customWidth="1"/>
    <col min="10767" max="10767" width="5.81640625" style="275" customWidth="1"/>
    <col min="10768" max="10768" width="5.7265625" style="275" customWidth="1"/>
    <col min="10769" max="11008" width="8.81640625" style="275"/>
    <col min="11009" max="11009" width="10.7265625" style="275" customWidth="1"/>
    <col min="11010" max="11010" width="6" style="275" bestFit="1" customWidth="1"/>
    <col min="11011" max="11011" width="6.7265625" style="275" customWidth="1"/>
    <col min="11012" max="11012" width="0.81640625" style="275" customWidth="1"/>
    <col min="11013" max="11013" width="5" style="275" bestFit="1" customWidth="1"/>
    <col min="11014" max="11015" width="5.54296875" style="275" customWidth="1"/>
    <col min="11016" max="11016" width="6" style="275" bestFit="1" customWidth="1"/>
    <col min="11017" max="11017" width="6.1796875" style="275" customWidth="1"/>
    <col min="11018" max="11018" width="5.7265625" style="275" customWidth="1"/>
    <col min="11019" max="11019" width="5.81640625" style="275" customWidth="1"/>
    <col min="11020" max="11020" width="5.54296875" style="275" customWidth="1"/>
    <col min="11021" max="11021" width="4.1796875" style="275" customWidth="1"/>
    <col min="11022" max="11022" width="0.81640625" style="275" customWidth="1"/>
    <col min="11023" max="11023" width="5.81640625" style="275" customWidth="1"/>
    <col min="11024" max="11024" width="5.7265625" style="275" customWidth="1"/>
    <col min="11025" max="11264" width="8.81640625" style="275"/>
    <col min="11265" max="11265" width="10.7265625" style="275" customWidth="1"/>
    <col min="11266" max="11266" width="6" style="275" bestFit="1" customWidth="1"/>
    <col min="11267" max="11267" width="6.7265625" style="275" customWidth="1"/>
    <col min="11268" max="11268" width="0.81640625" style="275" customWidth="1"/>
    <col min="11269" max="11269" width="5" style="275" bestFit="1" customWidth="1"/>
    <col min="11270" max="11271" width="5.54296875" style="275" customWidth="1"/>
    <col min="11272" max="11272" width="6" style="275" bestFit="1" customWidth="1"/>
    <col min="11273" max="11273" width="6.1796875" style="275" customWidth="1"/>
    <col min="11274" max="11274" width="5.7265625" style="275" customWidth="1"/>
    <col min="11275" max="11275" width="5.81640625" style="275" customWidth="1"/>
    <col min="11276" max="11276" width="5.54296875" style="275" customWidth="1"/>
    <col min="11277" max="11277" width="4.1796875" style="275" customWidth="1"/>
    <col min="11278" max="11278" width="0.81640625" style="275" customWidth="1"/>
    <col min="11279" max="11279" width="5.81640625" style="275" customWidth="1"/>
    <col min="11280" max="11280" width="5.7265625" style="275" customWidth="1"/>
    <col min="11281" max="11520" width="8.81640625" style="275"/>
    <col min="11521" max="11521" width="10.7265625" style="275" customWidth="1"/>
    <col min="11522" max="11522" width="6" style="275" bestFit="1" customWidth="1"/>
    <col min="11523" max="11523" width="6.7265625" style="275" customWidth="1"/>
    <col min="11524" max="11524" width="0.81640625" style="275" customWidth="1"/>
    <col min="11525" max="11525" width="5" style="275" bestFit="1" customWidth="1"/>
    <col min="11526" max="11527" width="5.54296875" style="275" customWidth="1"/>
    <col min="11528" max="11528" width="6" style="275" bestFit="1" customWidth="1"/>
    <col min="11529" max="11529" width="6.1796875" style="275" customWidth="1"/>
    <col min="11530" max="11530" width="5.7265625" style="275" customWidth="1"/>
    <col min="11531" max="11531" width="5.81640625" style="275" customWidth="1"/>
    <col min="11532" max="11532" width="5.54296875" style="275" customWidth="1"/>
    <col min="11533" max="11533" width="4.1796875" style="275" customWidth="1"/>
    <col min="11534" max="11534" width="0.81640625" style="275" customWidth="1"/>
    <col min="11535" max="11535" width="5.81640625" style="275" customWidth="1"/>
    <col min="11536" max="11536" width="5.7265625" style="275" customWidth="1"/>
    <col min="11537" max="11776" width="8.81640625" style="275"/>
    <col min="11777" max="11777" width="10.7265625" style="275" customWidth="1"/>
    <col min="11778" max="11778" width="6" style="275" bestFit="1" customWidth="1"/>
    <col min="11779" max="11779" width="6.7265625" style="275" customWidth="1"/>
    <col min="11780" max="11780" width="0.81640625" style="275" customWidth="1"/>
    <col min="11781" max="11781" width="5" style="275" bestFit="1" customWidth="1"/>
    <col min="11782" max="11783" width="5.54296875" style="275" customWidth="1"/>
    <col min="11784" max="11784" width="6" style="275" bestFit="1" customWidth="1"/>
    <col min="11785" max="11785" width="6.1796875" style="275" customWidth="1"/>
    <col min="11786" max="11786" width="5.7265625" style="275" customWidth="1"/>
    <col min="11787" max="11787" width="5.81640625" style="275" customWidth="1"/>
    <col min="11788" max="11788" width="5.54296875" style="275" customWidth="1"/>
    <col min="11789" max="11789" width="4.1796875" style="275" customWidth="1"/>
    <col min="11790" max="11790" width="0.81640625" style="275" customWidth="1"/>
    <col min="11791" max="11791" width="5.81640625" style="275" customWidth="1"/>
    <col min="11792" max="11792" width="5.7265625" style="275" customWidth="1"/>
    <col min="11793" max="12032" width="8.81640625" style="275"/>
    <col min="12033" max="12033" width="10.7265625" style="275" customWidth="1"/>
    <col min="12034" max="12034" width="6" style="275" bestFit="1" customWidth="1"/>
    <col min="12035" max="12035" width="6.7265625" style="275" customWidth="1"/>
    <col min="12036" max="12036" width="0.81640625" style="275" customWidth="1"/>
    <col min="12037" max="12037" width="5" style="275" bestFit="1" customWidth="1"/>
    <col min="12038" max="12039" width="5.54296875" style="275" customWidth="1"/>
    <col min="12040" max="12040" width="6" style="275" bestFit="1" customWidth="1"/>
    <col min="12041" max="12041" width="6.1796875" style="275" customWidth="1"/>
    <col min="12042" max="12042" width="5.7265625" style="275" customWidth="1"/>
    <col min="12043" max="12043" width="5.81640625" style="275" customWidth="1"/>
    <col min="12044" max="12044" width="5.54296875" style="275" customWidth="1"/>
    <col min="12045" max="12045" width="4.1796875" style="275" customWidth="1"/>
    <col min="12046" max="12046" width="0.81640625" style="275" customWidth="1"/>
    <col min="12047" max="12047" width="5.81640625" style="275" customWidth="1"/>
    <col min="12048" max="12048" width="5.7265625" style="275" customWidth="1"/>
    <col min="12049" max="12288" width="8.81640625" style="275"/>
    <col min="12289" max="12289" width="10.7265625" style="275" customWidth="1"/>
    <col min="12290" max="12290" width="6" style="275" bestFit="1" customWidth="1"/>
    <col min="12291" max="12291" width="6.7265625" style="275" customWidth="1"/>
    <col min="12292" max="12292" width="0.81640625" style="275" customWidth="1"/>
    <col min="12293" max="12293" width="5" style="275" bestFit="1" customWidth="1"/>
    <col min="12294" max="12295" width="5.54296875" style="275" customWidth="1"/>
    <col min="12296" max="12296" width="6" style="275" bestFit="1" customWidth="1"/>
    <col min="12297" max="12297" width="6.1796875" style="275" customWidth="1"/>
    <col min="12298" max="12298" width="5.7265625" style="275" customWidth="1"/>
    <col min="12299" max="12299" width="5.81640625" style="275" customWidth="1"/>
    <col min="12300" max="12300" width="5.54296875" style="275" customWidth="1"/>
    <col min="12301" max="12301" width="4.1796875" style="275" customWidth="1"/>
    <col min="12302" max="12302" width="0.81640625" style="275" customWidth="1"/>
    <col min="12303" max="12303" width="5.81640625" style="275" customWidth="1"/>
    <col min="12304" max="12304" width="5.7265625" style="275" customWidth="1"/>
    <col min="12305" max="12544" width="8.81640625" style="275"/>
    <col min="12545" max="12545" width="10.7265625" style="275" customWidth="1"/>
    <col min="12546" max="12546" width="6" style="275" bestFit="1" customWidth="1"/>
    <col min="12547" max="12547" width="6.7265625" style="275" customWidth="1"/>
    <col min="12548" max="12548" width="0.81640625" style="275" customWidth="1"/>
    <col min="12549" max="12549" width="5" style="275" bestFit="1" customWidth="1"/>
    <col min="12550" max="12551" width="5.54296875" style="275" customWidth="1"/>
    <col min="12552" max="12552" width="6" style="275" bestFit="1" customWidth="1"/>
    <col min="12553" max="12553" width="6.1796875" style="275" customWidth="1"/>
    <col min="12554" max="12554" width="5.7265625" style="275" customWidth="1"/>
    <col min="12555" max="12555" width="5.81640625" style="275" customWidth="1"/>
    <col min="12556" max="12556" width="5.54296875" style="275" customWidth="1"/>
    <col min="12557" max="12557" width="4.1796875" style="275" customWidth="1"/>
    <col min="12558" max="12558" width="0.81640625" style="275" customWidth="1"/>
    <col min="12559" max="12559" width="5.81640625" style="275" customWidth="1"/>
    <col min="12560" max="12560" width="5.7265625" style="275" customWidth="1"/>
    <col min="12561" max="12800" width="8.81640625" style="275"/>
    <col min="12801" max="12801" width="10.7265625" style="275" customWidth="1"/>
    <col min="12802" max="12802" width="6" style="275" bestFit="1" customWidth="1"/>
    <col min="12803" max="12803" width="6.7265625" style="275" customWidth="1"/>
    <col min="12804" max="12804" width="0.81640625" style="275" customWidth="1"/>
    <col min="12805" max="12805" width="5" style="275" bestFit="1" customWidth="1"/>
    <col min="12806" max="12807" width="5.54296875" style="275" customWidth="1"/>
    <col min="12808" max="12808" width="6" style="275" bestFit="1" customWidth="1"/>
    <col min="12809" max="12809" width="6.1796875" style="275" customWidth="1"/>
    <col min="12810" max="12810" width="5.7265625" style="275" customWidth="1"/>
    <col min="12811" max="12811" width="5.81640625" style="275" customWidth="1"/>
    <col min="12812" max="12812" width="5.54296875" style="275" customWidth="1"/>
    <col min="12813" max="12813" width="4.1796875" style="275" customWidth="1"/>
    <col min="12814" max="12814" width="0.81640625" style="275" customWidth="1"/>
    <col min="12815" max="12815" width="5.81640625" style="275" customWidth="1"/>
    <col min="12816" max="12816" width="5.7265625" style="275" customWidth="1"/>
    <col min="12817" max="13056" width="8.81640625" style="275"/>
    <col min="13057" max="13057" width="10.7265625" style="275" customWidth="1"/>
    <col min="13058" max="13058" width="6" style="275" bestFit="1" customWidth="1"/>
    <col min="13059" max="13059" width="6.7265625" style="275" customWidth="1"/>
    <col min="13060" max="13060" width="0.81640625" style="275" customWidth="1"/>
    <col min="13061" max="13061" width="5" style="275" bestFit="1" customWidth="1"/>
    <col min="13062" max="13063" width="5.54296875" style="275" customWidth="1"/>
    <col min="13064" max="13064" width="6" style="275" bestFit="1" customWidth="1"/>
    <col min="13065" max="13065" width="6.1796875" style="275" customWidth="1"/>
    <col min="13066" max="13066" width="5.7265625" style="275" customWidth="1"/>
    <col min="13067" max="13067" width="5.81640625" style="275" customWidth="1"/>
    <col min="13068" max="13068" width="5.54296875" style="275" customWidth="1"/>
    <col min="13069" max="13069" width="4.1796875" style="275" customWidth="1"/>
    <col min="13070" max="13070" width="0.81640625" style="275" customWidth="1"/>
    <col min="13071" max="13071" width="5.81640625" style="275" customWidth="1"/>
    <col min="13072" max="13072" width="5.7265625" style="275" customWidth="1"/>
    <col min="13073" max="13312" width="8.81640625" style="275"/>
    <col min="13313" max="13313" width="10.7265625" style="275" customWidth="1"/>
    <col min="13314" max="13314" width="6" style="275" bestFit="1" customWidth="1"/>
    <col min="13315" max="13315" width="6.7265625" style="275" customWidth="1"/>
    <col min="13316" max="13316" width="0.81640625" style="275" customWidth="1"/>
    <col min="13317" max="13317" width="5" style="275" bestFit="1" customWidth="1"/>
    <col min="13318" max="13319" width="5.54296875" style="275" customWidth="1"/>
    <col min="13320" max="13320" width="6" style="275" bestFit="1" customWidth="1"/>
    <col min="13321" max="13321" width="6.1796875" style="275" customWidth="1"/>
    <col min="13322" max="13322" width="5.7265625" style="275" customWidth="1"/>
    <col min="13323" max="13323" width="5.81640625" style="275" customWidth="1"/>
    <col min="13324" max="13324" width="5.54296875" style="275" customWidth="1"/>
    <col min="13325" max="13325" width="4.1796875" style="275" customWidth="1"/>
    <col min="13326" max="13326" width="0.81640625" style="275" customWidth="1"/>
    <col min="13327" max="13327" width="5.81640625" style="275" customWidth="1"/>
    <col min="13328" max="13328" width="5.7265625" style="275" customWidth="1"/>
    <col min="13329" max="13568" width="8.81640625" style="275"/>
    <col min="13569" max="13569" width="10.7265625" style="275" customWidth="1"/>
    <col min="13570" max="13570" width="6" style="275" bestFit="1" customWidth="1"/>
    <col min="13571" max="13571" width="6.7265625" style="275" customWidth="1"/>
    <col min="13572" max="13572" width="0.81640625" style="275" customWidth="1"/>
    <col min="13573" max="13573" width="5" style="275" bestFit="1" customWidth="1"/>
    <col min="13574" max="13575" width="5.54296875" style="275" customWidth="1"/>
    <col min="13576" max="13576" width="6" style="275" bestFit="1" customWidth="1"/>
    <col min="13577" max="13577" width="6.1796875" style="275" customWidth="1"/>
    <col min="13578" max="13578" width="5.7265625" style="275" customWidth="1"/>
    <col min="13579" max="13579" width="5.81640625" style="275" customWidth="1"/>
    <col min="13580" max="13580" width="5.54296875" style="275" customWidth="1"/>
    <col min="13581" max="13581" width="4.1796875" style="275" customWidth="1"/>
    <col min="13582" max="13582" width="0.81640625" style="275" customWidth="1"/>
    <col min="13583" max="13583" width="5.81640625" style="275" customWidth="1"/>
    <col min="13584" max="13584" width="5.7265625" style="275" customWidth="1"/>
    <col min="13585" max="13824" width="8.81640625" style="275"/>
    <col min="13825" max="13825" width="10.7265625" style="275" customWidth="1"/>
    <col min="13826" max="13826" width="6" style="275" bestFit="1" customWidth="1"/>
    <col min="13827" max="13827" width="6.7265625" style="275" customWidth="1"/>
    <col min="13828" max="13828" width="0.81640625" style="275" customWidth="1"/>
    <col min="13829" max="13829" width="5" style="275" bestFit="1" customWidth="1"/>
    <col min="13830" max="13831" width="5.54296875" style="275" customWidth="1"/>
    <col min="13832" max="13832" width="6" style="275" bestFit="1" customWidth="1"/>
    <col min="13833" max="13833" width="6.1796875" style="275" customWidth="1"/>
    <col min="13834" max="13834" width="5.7265625" style="275" customWidth="1"/>
    <col min="13835" max="13835" width="5.81640625" style="275" customWidth="1"/>
    <col min="13836" max="13836" width="5.54296875" style="275" customWidth="1"/>
    <col min="13837" max="13837" width="4.1796875" style="275" customWidth="1"/>
    <col min="13838" max="13838" width="0.81640625" style="275" customWidth="1"/>
    <col min="13839" max="13839" width="5.81640625" style="275" customWidth="1"/>
    <col min="13840" max="13840" width="5.7265625" style="275" customWidth="1"/>
    <col min="13841" max="14080" width="8.81640625" style="275"/>
    <col min="14081" max="14081" width="10.7265625" style="275" customWidth="1"/>
    <col min="14082" max="14082" width="6" style="275" bestFit="1" customWidth="1"/>
    <col min="14083" max="14083" width="6.7265625" style="275" customWidth="1"/>
    <col min="14084" max="14084" width="0.81640625" style="275" customWidth="1"/>
    <col min="14085" max="14085" width="5" style="275" bestFit="1" customWidth="1"/>
    <col min="14086" max="14087" width="5.54296875" style="275" customWidth="1"/>
    <col min="14088" max="14088" width="6" style="275" bestFit="1" customWidth="1"/>
    <col min="14089" max="14089" width="6.1796875" style="275" customWidth="1"/>
    <col min="14090" max="14090" width="5.7265625" style="275" customWidth="1"/>
    <col min="14091" max="14091" width="5.81640625" style="275" customWidth="1"/>
    <col min="14092" max="14092" width="5.54296875" style="275" customWidth="1"/>
    <col min="14093" max="14093" width="4.1796875" style="275" customWidth="1"/>
    <col min="14094" max="14094" width="0.81640625" style="275" customWidth="1"/>
    <col min="14095" max="14095" width="5.81640625" style="275" customWidth="1"/>
    <col min="14096" max="14096" width="5.7265625" style="275" customWidth="1"/>
    <col min="14097" max="14336" width="8.81640625" style="275"/>
    <col min="14337" max="14337" width="10.7265625" style="275" customWidth="1"/>
    <col min="14338" max="14338" width="6" style="275" bestFit="1" customWidth="1"/>
    <col min="14339" max="14339" width="6.7265625" style="275" customWidth="1"/>
    <col min="14340" max="14340" width="0.81640625" style="275" customWidth="1"/>
    <col min="14341" max="14341" width="5" style="275" bestFit="1" customWidth="1"/>
    <col min="14342" max="14343" width="5.54296875" style="275" customWidth="1"/>
    <col min="14344" max="14344" width="6" style="275" bestFit="1" customWidth="1"/>
    <col min="14345" max="14345" width="6.1796875" style="275" customWidth="1"/>
    <col min="14346" max="14346" width="5.7265625" style="275" customWidth="1"/>
    <col min="14347" max="14347" width="5.81640625" style="275" customWidth="1"/>
    <col min="14348" max="14348" width="5.54296875" style="275" customWidth="1"/>
    <col min="14349" max="14349" width="4.1796875" style="275" customWidth="1"/>
    <col min="14350" max="14350" width="0.81640625" style="275" customWidth="1"/>
    <col min="14351" max="14351" width="5.81640625" style="275" customWidth="1"/>
    <col min="14352" max="14352" width="5.7265625" style="275" customWidth="1"/>
    <col min="14353" max="14592" width="8.81640625" style="275"/>
    <col min="14593" max="14593" width="10.7265625" style="275" customWidth="1"/>
    <col min="14594" max="14594" width="6" style="275" bestFit="1" customWidth="1"/>
    <col min="14595" max="14595" width="6.7265625" style="275" customWidth="1"/>
    <col min="14596" max="14596" width="0.81640625" style="275" customWidth="1"/>
    <col min="14597" max="14597" width="5" style="275" bestFit="1" customWidth="1"/>
    <col min="14598" max="14599" width="5.54296875" style="275" customWidth="1"/>
    <col min="14600" max="14600" width="6" style="275" bestFit="1" customWidth="1"/>
    <col min="14601" max="14601" width="6.1796875" style="275" customWidth="1"/>
    <col min="14602" max="14602" width="5.7265625" style="275" customWidth="1"/>
    <col min="14603" max="14603" width="5.81640625" style="275" customWidth="1"/>
    <col min="14604" max="14604" width="5.54296875" style="275" customWidth="1"/>
    <col min="14605" max="14605" width="4.1796875" style="275" customWidth="1"/>
    <col min="14606" max="14606" width="0.81640625" style="275" customWidth="1"/>
    <col min="14607" max="14607" width="5.81640625" style="275" customWidth="1"/>
    <col min="14608" max="14608" width="5.7265625" style="275" customWidth="1"/>
    <col min="14609" max="14848" width="8.81640625" style="275"/>
    <col min="14849" max="14849" width="10.7265625" style="275" customWidth="1"/>
    <col min="14850" max="14850" width="6" style="275" bestFit="1" customWidth="1"/>
    <col min="14851" max="14851" width="6.7265625" style="275" customWidth="1"/>
    <col min="14852" max="14852" width="0.81640625" style="275" customWidth="1"/>
    <col min="14853" max="14853" width="5" style="275" bestFit="1" customWidth="1"/>
    <col min="14854" max="14855" width="5.54296875" style="275" customWidth="1"/>
    <col min="14856" max="14856" width="6" style="275" bestFit="1" customWidth="1"/>
    <col min="14857" max="14857" width="6.1796875" style="275" customWidth="1"/>
    <col min="14858" max="14858" width="5.7265625" style="275" customWidth="1"/>
    <col min="14859" max="14859" width="5.81640625" style="275" customWidth="1"/>
    <col min="14860" max="14860" width="5.54296875" style="275" customWidth="1"/>
    <col min="14861" max="14861" width="4.1796875" style="275" customWidth="1"/>
    <col min="14862" max="14862" width="0.81640625" style="275" customWidth="1"/>
    <col min="14863" max="14863" width="5.81640625" style="275" customWidth="1"/>
    <col min="14864" max="14864" width="5.7265625" style="275" customWidth="1"/>
    <col min="14865" max="15104" width="8.81640625" style="275"/>
    <col min="15105" max="15105" width="10.7265625" style="275" customWidth="1"/>
    <col min="15106" max="15106" width="6" style="275" bestFit="1" customWidth="1"/>
    <col min="15107" max="15107" width="6.7265625" style="275" customWidth="1"/>
    <col min="15108" max="15108" width="0.81640625" style="275" customWidth="1"/>
    <col min="15109" max="15109" width="5" style="275" bestFit="1" customWidth="1"/>
    <col min="15110" max="15111" width="5.54296875" style="275" customWidth="1"/>
    <col min="15112" max="15112" width="6" style="275" bestFit="1" customWidth="1"/>
    <col min="15113" max="15113" width="6.1796875" style="275" customWidth="1"/>
    <col min="15114" max="15114" width="5.7265625" style="275" customWidth="1"/>
    <col min="15115" max="15115" width="5.81640625" style="275" customWidth="1"/>
    <col min="15116" max="15116" width="5.54296875" style="275" customWidth="1"/>
    <col min="15117" max="15117" width="4.1796875" style="275" customWidth="1"/>
    <col min="15118" max="15118" width="0.81640625" style="275" customWidth="1"/>
    <col min="15119" max="15119" width="5.81640625" style="275" customWidth="1"/>
    <col min="15120" max="15120" width="5.7265625" style="275" customWidth="1"/>
    <col min="15121" max="15360" width="8.81640625" style="275"/>
    <col min="15361" max="15361" width="10.7265625" style="275" customWidth="1"/>
    <col min="15362" max="15362" width="6" style="275" bestFit="1" customWidth="1"/>
    <col min="15363" max="15363" width="6.7265625" style="275" customWidth="1"/>
    <col min="15364" max="15364" width="0.81640625" style="275" customWidth="1"/>
    <col min="15365" max="15365" width="5" style="275" bestFit="1" customWidth="1"/>
    <col min="15366" max="15367" width="5.54296875" style="275" customWidth="1"/>
    <col min="15368" max="15368" width="6" style="275" bestFit="1" customWidth="1"/>
    <col min="15369" max="15369" width="6.1796875" style="275" customWidth="1"/>
    <col min="15370" max="15370" width="5.7265625" style="275" customWidth="1"/>
    <col min="15371" max="15371" width="5.81640625" style="275" customWidth="1"/>
    <col min="15372" max="15372" width="5.54296875" style="275" customWidth="1"/>
    <col min="15373" max="15373" width="4.1796875" style="275" customWidth="1"/>
    <col min="15374" max="15374" width="0.81640625" style="275" customWidth="1"/>
    <col min="15375" max="15375" width="5.81640625" style="275" customWidth="1"/>
    <col min="15376" max="15376" width="5.7265625" style="275" customWidth="1"/>
    <col min="15377" max="15616" width="8.81640625" style="275"/>
    <col min="15617" max="15617" width="10.7265625" style="275" customWidth="1"/>
    <col min="15618" max="15618" width="6" style="275" bestFit="1" customWidth="1"/>
    <col min="15619" max="15619" width="6.7265625" style="275" customWidth="1"/>
    <col min="15620" max="15620" width="0.81640625" style="275" customWidth="1"/>
    <col min="15621" max="15621" width="5" style="275" bestFit="1" customWidth="1"/>
    <col min="15622" max="15623" width="5.54296875" style="275" customWidth="1"/>
    <col min="15624" max="15624" width="6" style="275" bestFit="1" customWidth="1"/>
    <col min="15625" max="15625" width="6.1796875" style="275" customWidth="1"/>
    <col min="15626" max="15626" width="5.7265625" style="275" customWidth="1"/>
    <col min="15627" max="15627" width="5.81640625" style="275" customWidth="1"/>
    <col min="15628" max="15628" width="5.54296875" style="275" customWidth="1"/>
    <col min="15629" max="15629" width="4.1796875" style="275" customWidth="1"/>
    <col min="15630" max="15630" width="0.81640625" style="275" customWidth="1"/>
    <col min="15631" max="15631" width="5.81640625" style="275" customWidth="1"/>
    <col min="15632" max="15632" width="5.7265625" style="275" customWidth="1"/>
    <col min="15633" max="15872" width="8.81640625" style="275"/>
    <col min="15873" max="15873" width="10.7265625" style="275" customWidth="1"/>
    <col min="15874" max="15874" width="6" style="275" bestFit="1" customWidth="1"/>
    <col min="15875" max="15875" width="6.7265625" style="275" customWidth="1"/>
    <col min="15876" max="15876" width="0.81640625" style="275" customWidth="1"/>
    <col min="15877" max="15877" width="5" style="275" bestFit="1" customWidth="1"/>
    <col min="15878" max="15879" width="5.54296875" style="275" customWidth="1"/>
    <col min="15880" max="15880" width="6" style="275" bestFit="1" customWidth="1"/>
    <col min="15881" max="15881" width="6.1796875" style="275" customWidth="1"/>
    <col min="15882" max="15882" width="5.7265625" style="275" customWidth="1"/>
    <col min="15883" max="15883" width="5.81640625" style="275" customWidth="1"/>
    <col min="15884" max="15884" width="5.54296875" style="275" customWidth="1"/>
    <col min="15885" max="15885" width="4.1796875" style="275" customWidth="1"/>
    <col min="15886" max="15886" width="0.81640625" style="275" customWidth="1"/>
    <col min="15887" max="15887" width="5.81640625" style="275" customWidth="1"/>
    <col min="15888" max="15888" width="5.7265625" style="275" customWidth="1"/>
    <col min="15889" max="16128" width="8.81640625" style="275"/>
    <col min="16129" max="16129" width="10.7265625" style="275" customWidth="1"/>
    <col min="16130" max="16130" width="6" style="275" bestFit="1" customWidth="1"/>
    <col min="16131" max="16131" width="6.7265625" style="275" customWidth="1"/>
    <col min="16132" max="16132" width="0.81640625" style="275" customWidth="1"/>
    <col min="16133" max="16133" width="5" style="275" bestFit="1" customWidth="1"/>
    <col min="16134" max="16135" width="5.54296875" style="275" customWidth="1"/>
    <col min="16136" max="16136" width="6" style="275" bestFit="1" customWidth="1"/>
    <col min="16137" max="16137" width="6.1796875" style="275" customWidth="1"/>
    <col min="16138" max="16138" width="5.7265625" style="275" customWidth="1"/>
    <col min="16139" max="16139" width="5.81640625" style="275" customWidth="1"/>
    <col min="16140" max="16140" width="5.54296875" style="275" customWidth="1"/>
    <col min="16141" max="16141" width="4.1796875" style="275" customWidth="1"/>
    <col min="16142" max="16142" width="0.81640625" style="275" customWidth="1"/>
    <col min="16143" max="16143" width="5.81640625" style="275" customWidth="1"/>
    <col min="16144" max="16144" width="5.7265625" style="275" customWidth="1"/>
    <col min="16145" max="16384" width="8.81640625" style="275"/>
  </cols>
  <sheetData>
    <row r="1" spans="1:31" s="133" customFormat="1" ht="12.75" customHeight="1" x14ac:dyDescent="0.2"/>
    <row r="2" spans="1:31" s="133" customFormat="1" ht="12.75" customHeight="1" x14ac:dyDescent="0.2"/>
    <row r="3" spans="1:31" ht="12.75" customHeight="1" x14ac:dyDescent="0.2">
      <c r="A3" s="274"/>
    </row>
    <row r="4" spans="1:31" ht="12" customHeight="1" x14ac:dyDescent="0.2">
      <c r="A4" s="130" t="s">
        <v>360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</row>
    <row r="5" spans="1:31" ht="24" customHeight="1" x14ac:dyDescent="0.2">
      <c r="A5" s="598" t="s">
        <v>457</v>
      </c>
      <c r="B5" s="598"/>
      <c r="C5" s="598"/>
      <c r="D5" s="598"/>
      <c r="E5" s="598"/>
      <c r="F5" s="598"/>
      <c r="G5" s="598"/>
      <c r="H5" s="598"/>
      <c r="I5" s="598"/>
      <c r="J5" s="598"/>
      <c r="K5" s="598"/>
      <c r="L5" s="598"/>
      <c r="M5" s="598"/>
      <c r="N5" s="598"/>
      <c r="O5" s="598"/>
      <c r="P5" s="598"/>
    </row>
    <row r="6" spans="1:31" ht="12" customHeight="1" x14ac:dyDescent="0.2">
      <c r="A6" s="276" t="s">
        <v>547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</row>
    <row r="7" spans="1:31" ht="6" customHeight="1" x14ac:dyDescent="0.25">
      <c r="A7" s="129"/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</row>
    <row r="8" spans="1:31" ht="17.25" customHeight="1" x14ac:dyDescent="0.2">
      <c r="A8" s="566" t="s">
        <v>377</v>
      </c>
      <c r="B8" s="599" t="s">
        <v>378</v>
      </c>
      <c r="C8" s="599" t="s">
        <v>379</v>
      </c>
      <c r="D8" s="463"/>
      <c r="E8" s="568" t="s">
        <v>380</v>
      </c>
      <c r="F8" s="568"/>
      <c r="G8" s="568"/>
      <c r="H8" s="568"/>
      <c r="I8" s="568"/>
      <c r="J8" s="568"/>
      <c r="K8" s="568"/>
      <c r="L8" s="568"/>
      <c r="M8" s="568"/>
      <c r="N8" s="278"/>
      <c r="O8" s="568" t="s">
        <v>381</v>
      </c>
      <c r="P8" s="568"/>
    </row>
    <row r="9" spans="1:31" ht="40" customHeight="1" x14ac:dyDescent="0.2">
      <c r="A9" s="567"/>
      <c r="B9" s="600"/>
      <c r="C9" s="600"/>
      <c r="D9" s="464"/>
      <c r="E9" s="279" t="s">
        <v>382</v>
      </c>
      <c r="F9" s="279" t="s">
        <v>383</v>
      </c>
      <c r="G9" s="279" t="s">
        <v>384</v>
      </c>
      <c r="H9" s="279" t="s">
        <v>385</v>
      </c>
      <c r="I9" s="279" t="s">
        <v>386</v>
      </c>
      <c r="J9" s="279" t="s">
        <v>387</v>
      </c>
      <c r="K9" s="279" t="s">
        <v>388</v>
      </c>
      <c r="L9" s="279" t="s">
        <v>389</v>
      </c>
      <c r="M9" s="279" t="s">
        <v>390</v>
      </c>
      <c r="N9" s="279"/>
      <c r="O9" s="279" t="s">
        <v>391</v>
      </c>
      <c r="P9" s="279" t="s">
        <v>392</v>
      </c>
      <c r="R9" s="280"/>
    </row>
    <row r="10" spans="1:31" ht="3" customHeight="1" x14ac:dyDescent="0.2">
      <c r="A10" s="275" t="s">
        <v>393</v>
      </c>
      <c r="B10" s="275" t="s">
        <v>394</v>
      </c>
      <c r="C10" s="275" t="s">
        <v>394</v>
      </c>
      <c r="E10" s="275" t="s">
        <v>394</v>
      </c>
      <c r="F10" s="275" t="s">
        <v>394</v>
      </c>
      <c r="G10" s="275" t="s">
        <v>394</v>
      </c>
      <c r="H10" s="275" t="s">
        <v>394</v>
      </c>
      <c r="J10" s="275" t="s">
        <v>394</v>
      </c>
      <c r="K10" s="275" t="s">
        <v>394</v>
      </c>
      <c r="L10" s="275" t="s">
        <v>394</v>
      </c>
      <c r="M10" s="275" t="s">
        <v>394</v>
      </c>
    </row>
    <row r="11" spans="1:31" s="140" customFormat="1" ht="9.75" customHeight="1" x14ac:dyDescent="0.25">
      <c r="A11" s="138">
        <v>2020</v>
      </c>
      <c r="B11" s="282">
        <v>30.5</v>
      </c>
      <c r="C11" s="282">
        <v>69.5</v>
      </c>
      <c r="D11" s="282"/>
      <c r="E11" s="282">
        <v>5.9</v>
      </c>
      <c r="F11" s="282">
        <v>12.3</v>
      </c>
      <c r="G11" s="282">
        <v>3.5</v>
      </c>
      <c r="H11" s="282">
        <v>11.6</v>
      </c>
      <c r="I11" s="282">
        <v>3.3</v>
      </c>
      <c r="J11" s="282">
        <v>5.0999999999999996</v>
      </c>
      <c r="K11" s="282">
        <v>34.9</v>
      </c>
      <c r="L11" s="282">
        <v>1.7</v>
      </c>
      <c r="M11" s="282">
        <v>2.2999999999999998</v>
      </c>
      <c r="N11" s="282"/>
      <c r="O11" s="282">
        <v>55.3</v>
      </c>
      <c r="P11" s="282">
        <v>13.7</v>
      </c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D11" s="282"/>
      <c r="AE11" s="282"/>
    </row>
    <row r="12" spans="1:31" s="140" customFormat="1" ht="9.75" customHeight="1" x14ac:dyDescent="0.25">
      <c r="A12" s="138">
        <v>2021</v>
      </c>
      <c r="B12" s="282">
        <v>29.9</v>
      </c>
      <c r="C12" s="282">
        <v>70.099999999999994</v>
      </c>
      <c r="D12" s="282"/>
      <c r="E12" s="282">
        <v>5.5</v>
      </c>
      <c r="F12" s="282">
        <v>9.4</v>
      </c>
      <c r="G12" s="282">
        <v>2.9</v>
      </c>
      <c r="H12" s="282">
        <v>9.5</v>
      </c>
      <c r="I12" s="282">
        <v>3.8</v>
      </c>
      <c r="J12" s="282">
        <v>4.0999999999999996</v>
      </c>
      <c r="K12" s="282">
        <v>40</v>
      </c>
      <c r="L12" s="282">
        <v>2</v>
      </c>
      <c r="M12" s="282">
        <v>2.6</v>
      </c>
      <c r="N12" s="282"/>
      <c r="O12" s="282">
        <v>58.1</v>
      </c>
      <c r="P12" s="282">
        <v>11.9</v>
      </c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D12" s="282"/>
      <c r="AE12" s="282"/>
    </row>
    <row r="13" spans="1:31" s="140" customFormat="1" ht="9.75" customHeight="1" x14ac:dyDescent="0.25">
      <c r="A13" s="138">
        <v>2022</v>
      </c>
      <c r="B13" s="282">
        <v>28.2</v>
      </c>
      <c r="C13" s="282">
        <v>71.8</v>
      </c>
      <c r="D13" s="282"/>
      <c r="E13" s="282">
        <v>6.3</v>
      </c>
      <c r="F13" s="282">
        <v>10</v>
      </c>
      <c r="G13" s="282">
        <v>2.4</v>
      </c>
      <c r="H13" s="282">
        <v>11.1</v>
      </c>
      <c r="I13" s="282">
        <v>3.6</v>
      </c>
      <c r="J13" s="282">
        <v>5.2</v>
      </c>
      <c r="K13" s="282">
        <v>38.1</v>
      </c>
      <c r="L13" s="282">
        <v>1.5</v>
      </c>
      <c r="M13" s="282">
        <v>2</v>
      </c>
      <c r="N13" s="282"/>
      <c r="O13" s="282">
        <v>56.7</v>
      </c>
      <c r="P13" s="282">
        <v>12.7</v>
      </c>
      <c r="Q13" s="282"/>
      <c r="R13" s="282"/>
      <c r="S13" s="282"/>
      <c r="T13" s="282"/>
      <c r="U13" s="282"/>
      <c r="V13" s="282"/>
      <c r="W13" s="282"/>
      <c r="X13" s="282"/>
      <c r="Y13" s="282"/>
      <c r="Z13" s="282"/>
      <c r="AA13" s="282"/>
      <c r="AB13" s="282"/>
      <c r="AD13" s="282"/>
      <c r="AE13" s="282"/>
    </row>
    <row r="14" spans="1:31" s="140" customFormat="1" ht="9.75" customHeight="1" x14ac:dyDescent="0.25">
      <c r="A14" s="138">
        <v>2023</v>
      </c>
      <c r="B14" s="140">
        <v>27.6</v>
      </c>
      <c r="C14" s="140">
        <v>72.400000000000006</v>
      </c>
      <c r="E14" s="140">
        <v>6.6</v>
      </c>
      <c r="F14" s="140">
        <v>11.7</v>
      </c>
      <c r="G14" s="140">
        <v>4.2</v>
      </c>
      <c r="H14" s="140">
        <v>10.4</v>
      </c>
      <c r="I14" s="140">
        <v>3.3</v>
      </c>
      <c r="J14" s="140">
        <v>5.8</v>
      </c>
      <c r="K14" s="140">
        <v>37.200000000000003</v>
      </c>
      <c r="L14" s="140">
        <v>1.4</v>
      </c>
      <c r="M14" s="140">
        <v>2.7</v>
      </c>
      <c r="O14" s="140">
        <v>54.5</v>
      </c>
      <c r="P14" s="140">
        <v>14.1</v>
      </c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D14" s="282"/>
      <c r="AE14" s="282"/>
    </row>
    <row r="15" spans="1:31" ht="3" customHeight="1" x14ac:dyDescent="0.2">
      <c r="A15" s="283"/>
      <c r="B15" s="284"/>
      <c r="C15" s="284"/>
      <c r="D15" s="284"/>
      <c r="E15" s="284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2"/>
      <c r="R15" s="282"/>
      <c r="S15" s="282"/>
      <c r="T15" s="282"/>
      <c r="U15" s="282"/>
      <c r="V15" s="282"/>
      <c r="W15" s="282"/>
      <c r="X15" s="282"/>
      <c r="Y15" s="282"/>
      <c r="Z15" s="282"/>
      <c r="AA15" s="282"/>
      <c r="AB15" s="282"/>
      <c r="AC15" s="140"/>
      <c r="AD15" s="282"/>
      <c r="AE15" s="282"/>
    </row>
    <row r="16" spans="1:31" ht="9.75" customHeight="1" x14ac:dyDescent="0.2">
      <c r="A16" s="140"/>
      <c r="B16" s="569" t="s">
        <v>548</v>
      </c>
      <c r="C16" s="569"/>
      <c r="D16" s="569"/>
      <c r="E16" s="569"/>
      <c r="F16" s="569"/>
      <c r="G16" s="569"/>
      <c r="H16" s="569"/>
      <c r="I16" s="569"/>
      <c r="J16" s="569"/>
      <c r="K16" s="569"/>
      <c r="L16" s="569"/>
      <c r="M16" s="569"/>
      <c r="N16" s="569"/>
      <c r="O16" s="569"/>
      <c r="P16" s="569"/>
    </row>
    <row r="17" spans="1:16" ht="3" customHeight="1" x14ac:dyDescent="0.2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</row>
    <row r="18" spans="1:16" s="140" customFormat="1" ht="9.75" customHeight="1" x14ac:dyDescent="0.2">
      <c r="A18" s="140" t="s">
        <v>89</v>
      </c>
      <c r="B18" s="284">
        <v>31.6</v>
      </c>
      <c r="C18" s="284">
        <v>68.3</v>
      </c>
      <c r="E18" s="284">
        <v>7.5</v>
      </c>
      <c r="F18" s="284">
        <v>10.4</v>
      </c>
      <c r="G18" s="284">
        <v>7.1</v>
      </c>
      <c r="H18" s="284">
        <v>12.8</v>
      </c>
      <c r="I18" s="284">
        <v>2.4</v>
      </c>
      <c r="J18" s="284">
        <v>5.7</v>
      </c>
      <c r="K18" s="284">
        <v>31.3</v>
      </c>
      <c r="L18" s="284">
        <v>1.3</v>
      </c>
      <c r="M18" s="284">
        <v>2.1</v>
      </c>
      <c r="O18" s="284">
        <v>54.8</v>
      </c>
      <c r="P18" s="284">
        <v>15.9</v>
      </c>
    </row>
    <row r="19" spans="1:16" s="140" customFormat="1" ht="9.75" customHeight="1" x14ac:dyDescent="0.2">
      <c r="A19" s="140" t="s">
        <v>90</v>
      </c>
      <c r="B19" s="284">
        <v>22.6</v>
      </c>
      <c r="C19" s="284">
        <v>77.400000000000006</v>
      </c>
      <c r="E19" s="284">
        <v>6.8</v>
      </c>
      <c r="F19" s="284">
        <v>18.5</v>
      </c>
      <c r="G19" s="284">
        <v>0.4</v>
      </c>
      <c r="H19" s="284">
        <v>13.6</v>
      </c>
      <c r="I19" s="284">
        <v>4.5999999999999996</v>
      </c>
      <c r="J19" s="284">
        <v>4.7</v>
      </c>
      <c r="K19" s="284">
        <v>32.299999999999997</v>
      </c>
      <c r="L19" s="284">
        <v>1.6</v>
      </c>
      <c r="M19" s="284">
        <v>5.7</v>
      </c>
      <c r="O19" s="284">
        <v>50.9</v>
      </c>
      <c r="P19" s="284">
        <v>17.7</v>
      </c>
    </row>
    <row r="20" spans="1:16" s="140" customFormat="1" ht="9.75" customHeight="1" x14ac:dyDescent="0.2">
      <c r="A20" s="140" t="s">
        <v>91</v>
      </c>
      <c r="B20" s="284">
        <v>23</v>
      </c>
      <c r="C20" s="284">
        <v>76.900000000000006</v>
      </c>
      <c r="E20" s="284">
        <v>6.2</v>
      </c>
      <c r="F20" s="284">
        <v>15.4</v>
      </c>
      <c r="G20" s="284">
        <v>4.7</v>
      </c>
      <c r="H20" s="284">
        <v>9.5</v>
      </c>
      <c r="I20" s="284">
        <v>4.2</v>
      </c>
      <c r="J20" s="284">
        <v>6.8</v>
      </c>
      <c r="K20" s="284">
        <v>37.5</v>
      </c>
      <c r="L20" s="284">
        <v>2.2999999999999998</v>
      </c>
      <c r="M20" s="284">
        <v>1.2</v>
      </c>
      <c r="O20" s="284">
        <v>51.2</v>
      </c>
      <c r="P20" s="284">
        <v>15.5</v>
      </c>
    </row>
    <row r="21" spans="1:16" s="140" customFormat="1" ht="9.75" customHeight="1" x14ac:dyDescent="0.2">
      <c r="A21" s="140" t="s">
        <v>92</v>
      </c>
      <c r="B21" s="284">
        <v>33.6</v>
      </c>
      <c r="C21" s="284">
        <v>66.400000000000006</v>
      </c>
      <c r="E21" s="284">
        <v>5.8</v>
      </c>
      <c r="F21" s="284">
        <v>6.7</v>
      </c>
      <c r="G21" s="284">
        <v>3.2</v>
      </c>
      <c r="H21" s="284">
        <v>10.9</v>
      </c>
      <c r="I21" s="284">
        <v>3.4</v>
      </c>
      <c r="J21" s="284">
        <v>4.0999999999999996</v>
      </c>
      <c r="K21" s="284">
        <v>35.1</v>
      </c>
      <c r="L21" s="284">
        <v>1</v>
      </c>
      <c r="M21" s="284">
        <v>0.1</v>
      </c>
      <c r="O21" s="284">
        <v>53.4</v>
      </c>
      <c r="P21" s="284">
        <v>10.3</v>
      </c>
    </row>
    <row r="22" spans="1:16" s="140" customFormat="1" ht="9.75" customHeight="1" x14ac:dyDescent="0.2">
      <c r="A22" s="140" t="s">
        <v>93</v>
      </c>
      <c r="B22" s="284">
        <v>28.3</v>
      </c>
      <c r="C22" s="284">
        <v>71.7</v>
      </c>
      <c r="E22" s="284">
        <v>1.9</v>
      </c>
      <c r="F22" s="284">
        <v>9.4</v>
      </c>
      <c r="G22" s="284">
        <v>2.2999999999999998</v>
      </c>
      <c r="H22" s="284">
        <v>11.8</v>
      </c>
      <c r="I22" s="284">
        <v>2.6</v>
      </c>
      <c r="J22" s="284">
        <v>3.5</v>
      </c>
      <c r="K22" s="284">
        <v>41</v>
      </c>
      <c r="L22" s="284">
        <v>2.5</v>
      </c>
      <c r="M22" s="284" t="s">
        <v>549</v>
      </c>
      <c r="O22" s="284">
        <v>54.6</v>
      </c>
      <c r="P22" s="284">
        <v>12</v>
      </c>
    </row>
    <row r="23" spans="1:16" s="142" customFormat="1" ht="9.75" customHeight="1" x14ac:dyDescent="0.2">
      <c r="A23" s="142" t="s">
        <v>29</v>
      </c>
      <c r="B23" s="285">
        <v>28.3</v>
      </c>
      <c r="C23" s="285">
        <v>71.7</v>
      </c>
      <c r="E23" s="285">
        <v>6.1</v>
      </c>
      <c r="F23" s="285">
        <v>12</v>
      </c>
      <c r="G23" s="285">
        <v>3.9</v>
      </c>
      <c r="H23" s="285">
        <v>11.7</v>
      </c>
      <c r="I23" s="285">
        <v>3.4</v>
      </c>
      <c r="J23" s="285">
        <v>5.0999999999999996</v>
      </c>
      <c r="K23" s="285">
        <v>34.700000000000003</v>
      </c>
      <c r="L23" s="285">
        <v>1.6</v>
      </c>
      <c r="M23" s="285">
        <v>1.9</v>
      </c>
      <c r="O23" s="285">
        <v>53</v>
      </c>
      <c r="P23" s="285">
        <v>14.4</v>
      </c>
    </row>
    <row r="24" spans="1:16" ht="3" customHeight="1" x14ac:dyDescent="0.2">
      <c r="A24" s="286"/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6"/>
    </row>
    <row r="25" spans="1:16" ht="3" customHeight="1" x14ac:dyDescent="0.2">
      <c r="B25" s="287"/>
      <c r="C25" s="287"/>
      <c r="D25" s="287"/>
      <c r="F25" s="287"/>
      <c r="G25" s="288"/>
      <c r="H25" s="287"/>
      <c r="K25" s="287"/>
    </row>
    <row r="26" spans="1:16" ht="9" customHeight="1" x14ac:dyDescent="0.2">
      <c r="A26" s="275" t="s">
        <v>395</v>
      </c>
      <c r="B26" s="287"/>
      <c r="C26" s="287"/>
      <c r="D26" s="287"/>
      <c r="F26" s="287"/>
      <c r="H26" s="287"/>
      <c r="K26" s="287"/>
    </row>
    <row r="27" spans="1:16" ht="9" customHeight="1" x14ac:dyDescent="0.2">
      <c r="B27" s="356"/>
      <c r="C27" s="356"/>
      <c r="D27" s="356"/>
      <c r="E27" s="285"/>
      <c r="F27" s="356"/>
      <c r="G27" s="356"/>
      <c r="H27" s="356"/>
      <c r="I27" s="285"/>
      <c r="J27" s="356"/>
      <c r="K27" s="356"/>
      <c r="L27" s="285"/>
      <c r="M27" s="356"/>
      <c r="N27" s="356"/>
      <c r="O27" s="285"/>
      <c r="P27" s="356"/>
    </row>
    <row r="28" spans="1:16" ht="9" customHeight="1" x14ac:dyDescent="0.2"/>
    <row r="29" spans="1:16" ht="9" customHeight="1" x14ac:dyDescent="0.2"/>
    <row r="30" spans="1:16" ht="9" customHeight="1" x14ac:dyDescent="0.2"/>
    <row r="31" spans="1:16" ht="9" customHeight="1" x14ac:dyDescent="0.2"/>
    <row r="32" spans="1:16" ht="9" customHeight="1" x14ac:dyDescent="0.2"/>
    <row r="33" spans="7:20" ht="9" customHeight="1" x14ac:dyDescent="0.2"/>
    <row r="34" spans="7:20" ht="9" customHeight="1" x14ac:dyDescent="0.2">
      <c r="M34" s="275" t="s">
        <v>303</v>
      </c>
    </row>
    <row r="35" spans="7:20" ht="9" customHeight="1" x14ac:dyDescent="0.2">
      <c r="G35" s="275" t="s">
        <v>303</v>
      </c>
    </row>
    <row r="36" spans="7:20" ht="9" customHeight="1" x14ac:dyDescent="0.2"/>
    <row r="37" spans="7:20" ht="9" customHeight="1" x14ac:dyDescent="0.2">
      <c r="T37" s="275" t="s">
        <v>303</v>
      </c>
    </row>
    <row r="38" spans="7:20" ht="9" customHeight="1" x14ac:dyDescent="0.2"/>
    <row r="39" spans="7:20" ht="9" customHeight="1" x14ac:dyDescent="0.2"/>
  </sheetData>
  <mergeCells count="7">
    <mergeCell ref="B16:P16"/>
    <mergeCell ref="A5:P5"/>
    <mergeCell ref="A8:A9"/>
    <mergeCell ref="B8:B9"/>
    <mergeCell ref="C8:C9"/>
    <mergeCell ref="E8:M8"/>
    <mergeCell ref="O8:P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D47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11" style="275" customWidth="1"/>
    <col min="2" max="2" width="6" style="275" customWidth="1"/>
    <col min="3" max="3" width="6.54296875" style="275" customWidth="1"/>
    <col min="4" max="4" width="0.81640625" style="275" customWidth="1"/>
    <col min="5" max="5" width="4.26953125" style="275" customWidth="1"/>
    <col min="6" max="6" width="5.453125" style="275" customWidth="1"/>
    <col min="7" max="7" width="5.81640625" style="275" customWidth="1"/>
    <col min="8" max="8" width="6.1796875" style="275" customWidth="1"/>
    <col min="9" max="9" width="6.453125" style="275" customWidth="1"/>
    <col min="10" max="11" width="8" style="275" customWidth="1"/>
    <col min="12" max="12" width="5.7265625" style="275" customWidth="1"/>
    <col min="13" max="13" width="6.26953125" style="275" customWidth="1"/>
    <col min="14" max="14" width="0.7265625" style="275" customWidth="1"/>
    <col min="15" max="15" width="5" style="275" customWidth="1"/>
    <col min="16" max="16" width="6" style="275" customWidth="1"/>
    <col min="17" max="256" width="8.81640625" style="275"/>
    <col min="257" max="257" width="11" style="275" customWidth="1"/>
    <col min="258" max="258" width="6" style="275" customWidth="1"/>
    <col min="259" max="259" width="6.54296875" style="275" customWidth="1"/>
    <col min="260" max="260" width="0.81640625" style="275" customWidth="1"/>
    <col min="261" max="261" width="4.26953125" style="275" customWidth="1"/>
    <col min="262" max="262" width="5.453125" style="275" customWidth="1"/>
    <col min="263" max="263" width="5.81640625" style="275" customWidth="1"/>
    <col min="264" max="264" width="6.1796875" style="275" customWidth="1"/>
    <col min="265" max="265" width="6.453125" style="275" customWidth="1"/>
    <col min="266" max="267" width="8" style="275" customWidth="1"/>
    <col min="268" max="268" width="5.7265625" style="275" customWidth="1"/>
    <col min="269" max="269" width="6.26953125" style="275" customWidth="1"/>
    <col min="270" max="270" width="0.7265625" style="275" customWidth="1"/>
    <col min="271" max="271" width="5" style="275" customWidth="1"/>
    <col min="272" max="272" width="6" style="275" customWidth="1"/>
    <col min="273" max="512" width="8.81640625" style="275"/>
    <col min="513" max="513" width="11" style="275" customWidth="1"/>
    <col min="514" max="514" width="6" style="275" customWidth="1"/>
    <col min="515" max="515" width="6.54296875" style="275" customWidth="1"/>
    <col min="516" max="516" width="0.81640625" style="275" customWidth="1"/>
    <col min="517" max="517" width="4.26953125" style="275" customWidth="1"/>
    <col min="518" max="518" width="5.453125" style="275" customWidth="1"/>
    <col min="519" max="519" width="5.81640625" style="275" customWidth="1"/>
    <col min="520" max="520" width="6.1796875" style="275" customWidth="1"/>
    <col min="521" max="521" width="6.453125" style="275" customWidth="1"/>
    <col min="522" max="523" width="8" style="275" customWidth="1"/>
    <col min="524" max="524" width="5.7265625" style="275" customWidth="1"/>
    <col min="525" max="525" width="6.26953125" style="275" customWidth="1"/>
    <col min="526" max="526" width="0.7265625" style="275" customWidth="1"/>
    <col min="527" max="527" width="5" style="275" customWidth="1"/>
    <col min="528" max="528" width="6" style="275" customWidth="1"/>
    <col min="529" max="768" width="8.81640625" style="275"/>
    <col min="769" max="769" width="11" style="275" customWidth="1"/>
    <col min="770" max="770" width="6" style="275" customWidth="1"/>
    <col min="771" max="771" width="6.54296875" style="275" customWidth="1"/>
    <col min="772" max="772" width="0.81640625" style="275" customWidth="1"/>
    <col min="773" max="773" width="4.26953125" style="275" customWidth="1"/>
    <col min="774" max="774" width="5.453125" style="275" customWidth="1"/>
    <col min="775" max="775" width="5.81640625" style="275" customWidth="1"/>
    <col min="776" max="776" width="6.1796875" style="275" customWidth="1"/>
    <col min="777" max="777" width="6.453125" style="275" customWidth="1"/>
    <col min="778" max="779" width="8" style="275" customWidth="1"/>
    <col min="780" max="780" width="5.7265625" style="275" customWidth="1"/>
    <col min="781" max="781" width="6.26953125" style="275" customWidth="1"/>
    <col min="782" max="782" width="0.7265625" style="275" customWidth="1"/>
    <col min="783" max="783" width="5" style="275" customWidth="1"/>
    <col min="784" max="784" width="6" style="275" customWidth="1"/>
    <col min="785" max="1024" width="8.81640625" style="275"/>
    <col min="1025" max="1025" width="11" style="275" customWidth="1"/>
    <col min="1026" max="1026" width="6" style="275" customWidth="1"/>
    <col min="1027" max="1027" width="6.54296875" style="275" customWidth="1"/>
    <col min="1028" max="1028" width="0.81640625" style="275" customWidth="1"/>
    <col min="1029" max="1029" width="4.26953125" style="275" customWidth="1"/>
    <col min="1030" max="1030" width="5.453125" style="275" customWidth="1"/>
    <col min="1031" max="1031" width="5.81640625" style="275" customWidth="1"/>
    <col min="1032" max="1032" width="6.1796875" style="275" customWidth="1"/>
    <col min="1033" max="1033" width="6.453125" style="275" customWidth="1"/>
    <col min="1034" max="1035" width="8" style="275" customWidth="1"/>
    <col min="1036" max="1036" width="5.7265625" style="275" customWidth="1"/>
    <col min="1037" max="1037" width="6.26953125" style="275" customWidth="1"/>
    <col min="1038" max="1038" width="0.7265625" style="275" customWidth="1"/>
    <col min="1039" max="1039" width="5" style="275" customWidth="1"/>
    <col min="1040" max="1040" width="6" style="275" customWidth="1"/>
    <col min="1041" max="1280" width="8.81640625" style="275"/>
    <col min="1281" max="1281" width="11" style="275" customWidth="1"/>
    <col min="1282" max="1282" width="6" style="275" customWidth="1"/>
    <col min="1283" max="1283" width="6.54296875" style="275" customWidth="1"/>
    <col min="1284" max="1284" width="0.81640625" style="275" customWidth="1"/>
    <col min="1285" max="1285" width="4.26953125" style="275" customWidth="1"/>
    <col min="1286" max="1286" width="5.453125" style="275" customWidth="1"/>
    <col min="1287" max="1287" width="5.81640625" style="275" customWidth="1"/>
    <col min="1288" max="1288" width="6.1796875" style="275" customWidth="1"/>
    <col min="1289" max="1289" width="6.453125" style="275" customWidth="1"/>
    <col min="1290" max="1291" width="8" style="275" customWidth="1"/>
    <col min="1292" max="1292" width="5.7265625" style="275" customWidth="1"/>
    <col min="1293" max="1293" width="6.26953125" style="275" customWidth="1"/>
    <col min="1294" max="1294" width="0.7265625" style="275" customWidth="1"/>
    <col min="1295" max="1295" width="5" style="275" customWidth="1"/>
    <col min="1296" max="1296" width="6" style="275" customWidth="1"/>
    <col min="1297" max="1536" width="8.81640625" style="275"/>
    <col min="1537" max="1537" width="11" style="275" customWidth="1"/>
    <col min="1538" max="1538" width="6" style="275" customWidth="1"/>
    <col min="1539" max="1539" width="6.54296875" style="275" customWidth="1"/>
    <col min="1540" max="1540" width="0.81640625" style="275" customWidth="1"/>
    <col min="1541" max="1541" width="4.26953125" style="275" customWidth="1"/>
    <col min="1542" max="1542" width="5.453125" style="275" customWidth="1"/>
    <col min="1543" max="1543" width="5.81640625" style="275" customWidth="1"/>
    <col min="1544" max="1544" width="6.1796875" style="275" customWidth="1"/>
    <col min="1545" max="1545" width="6.453125" style="275" customWidth="1"/>
    <col min="1546" max="1547" width="8" style="275" customWidth="1"/>
    <col min="1548" max="1548" width="5.7265625" style="275" customWidth="1"/>
    <col min="1549" max="1549" width="6.26953125" style="275" customWidth="1"/>
    <col min="1550" max="1550" width="0.7265625" style="275" customWidth="1"/>
    <col min="1551" max="1551" width="5" style="275" customWidth="1"/>
    <col min="1552" max="1552" width="6" style="275" customWidth="1"/>
    <col min="1553" max="1792" width="8.81640625" style="275"/>
    <col min="1793" max="1793" width="11" style="275" customWidth="1"/>
    <col min="1794" max="1794" width="6" style="275" customWidth="1"/>
    <col min="1795" max="1795" width="6.54296875" style="275" customWidth="1"/>
    <col min="1796" max="1796" width="0.81640625" style="275" customWidth="1"/>
    <col min="1797" max="1797" width="4.26953125" style="275" customWidth="1"/>
    <col min="1798" max="1798" width="5.453125" style="275" customWidth="1"/>
    <col min="1799" max="1799" width="5.81640625" style="275" customWidth="1"/>
    <col min="1800" max="1800" width="6.1796875" style="275" customWidth="1"/>
    <col min="1801" max="1801" width="6.453125" style="275" customWidth="1"/>
    <col min="1802" max="1803" width="8" style="275" customWidth="1"/>
    <col min="1804" max="1804" width="5.7265625" style="275" customWidth="1"/>
    <col min="1805" max="1805" width="6.26953125" style="275" customWidth="1"/>
    <col min="1806" max="1806" width="0.7265625" style="275" customWidth="1"/>
    <col min="1807" max="1807" width="5" style="275" customWidth="1"/>
    <col min="1808" max="1808" width="6" style="275" customWidth="1"/>
    <col min="1809" max="2048" width="8.81640625" style="275"/>
    <col min="2049" max="2049" width="11" style="275" customWidth="1"/>
    <col min="2050" max="2050" width="6" style="275" customWidth="1"/>
    <col min="2051" max="2051" width="6.54296875" style="275" customWidth="1"/>
    <col min="2052" max="2052" width="0.81640625" style="275" customWidth="1"/>
    <col min="2053" max="2053" width="4.26953125" style="275" customWidth="1"/>
    <col min="2054" max="2054" width="5.453125" style="275" customWidth="1"/>
    <col min="2055" max="2055" width="5.81640625" style="275" customWidth="1"/>
    <col min="2056" max="2056" width="6.1796875" style="275" customWidth="1"/>
    <col min="2057" max="2057" width="6.453125" style="275" customWidth="1"/>
    <col min="2058" max="2059" width="8" style="275" customWidth="1"/>
    <col min="2060" max="2060" width="5.7265625" style="275" customWidth="1"/>
    <col min="2061" max="2061" width="6.26953125" style="275" customWidth="1"/>
    <col min="2062" max="2062" width="0.7265625" style="275" customWidth="1"/>
    <col min="2063" max="2063" width="5" style="275" customWidth="1"/>
    <col min="2064" max="2064" width="6" style="275" customWidth="1"/>
    <col min="2065" max="2304" width="8.81640625" style="275"/>
    <col min="2305" max="2305" width="11" style="275" customWidth="1"/>
    <col min="2306" max="2306" width="6" style="275" customWidth="1"/>
    <col min="2307" max="2307" width="6.54296875" style="275" customWidth="1"/>
    <col min="2308" max="2308" width="0.81640625" style="275" customWidth="1"/>
    <col min="2309" max="2309" width="4.26953125" style="275" customWidth="1"/>
    <col min="2310" max="2310" width="5.453125" style="275" customWidth="1"/>
    <col min="2311" max="2311" width="5.81640625" style="275" customWidth="1"/>
    <col min="2312" max="2312" width="6.1796875" style="275" customWidth="1"/>
    <col min="2313" max="2313" width="6.453125" style="275" customWidth="1"/>
    <col min="2314" max="2315" width="8" style="275" customWidth="1"/>
    <col min="2316" max="2316" width="5.7265625" style="275" customWidth="1"/>
    <col min="2317" max="2317" width="6.26953125" style="275" customWidth="1"/>
    <col min="2318" max="2318" width="0.7265625" style="275" customWidth="1"/>
    <col min="2319" max="2319" width="5" style="275" customWidth="1"/>
    <col min="2320" max="2320" width="6" style="275" customWidth="1"/>
    <col min="2321" max="2560" width="8.81640625" style="275"/>
    <col min="2561" max="2561" width="11" style="275" customWidth="1"/>
    <col min="2562" max="2562" width="6" style="275" customWidth="1"/>
    <col min="2563" max="2563" width="6.54296875" style="275" customWidth="1"/>
    <col min="2564" max="2564" width="0.81640625" style="275" customWidth="1"/>
    <col min="2565" max="2565" width="4.26953125" style="275" customWidth="1"/>
    <col min="2566" max="2566" width="5.453125" style="275" customWidth="1"/>
    <col min="2567" max="2567" width="5.81640625" style="275" customWidth="1"/>
    <col min="2568" max="2568" width="6.1796875" style="275" customWidth="1"/>
    <col min="2569" max="2569" width="6.453125" style="275" customWidth="1"/>
    <col min="2570" max="2571" width="8" style="275" customWidth="1"/>
    <col min="2572" max="2572" width="5.7265625" style="275" customWidth="1"/>
    <col min="2573" max="2573" width="6.26953125" style="275" customWidth="1"/>
    <col min="2574" max="2574" width="0.7265625" style="275" customWidth="1"/>
    <col min="2575" max="2575" width="5" style="275" customWidth="1"/>
    <col min="2576" max="2576" width="6" style="275" customWidth="1"/>
    <col min="2577" max="2816" width="8.81640625" style="275"/>
    <col min="2817" max="2817" width="11" style="275" customWidth="1"/>
    <col min="2818" max="2818" width="6" style="275" customWidth="1"/>
    <col min="2819" max="2819" width="6.54296875" style="275" customWidth="1"/>
    <col min="2820" max="2820" width="0.81640625" style="275" customWidth="1"/>
    <col min="2821" max="2821" width="4.26953125" style="275" customWidth="1"/>
    <col min="2822" max="2822" width="5.453125" style="275" customWidth="1"/>
    <col min="2823" max="2823" width="5.81640625" style="275" customWidth="1"/>
    <col min="2824" max="2824" width="6.1796875" style="275" customWidth="1"/>
    <col min="2825" max="2825" width="6.453125" style="275" customWidth="1"/>
    <col min="2826" max="2827" width="8" style="275" customWidth="1"/>
    <col min="2828" max="2828" width="5.7265625" style="275" customWidth="1"/>
    <col min="2829" max="2829" width="6.26953125" style="275" customWidth="1"/>
    <col min="2830" max="2830" width="0.7265625" style="275" customWidth="1"/>
    <col min="2831" max="2831" width="5" style="275" customWidth="1"/>
    <col min="2832" max="2832" width="6" style="275" customWidth="1"/>
    <col min="2833" max="3072" width="8.81640625" style="275"/>
    <col min="3073" max="3073" width="11" style="275" customWidth="1"/>
    <col min="3074" max="3074" width="6" style="275" customWidth="1"/>
    <col min="3075" max="3075" width="6.54296875" style="275" customWidth="1"/>
    <col min="3076" max="3076" width="0.81640625" style="275" customWidth="1"/>
    <col min="3077" max="3077" width="4.26953125" style="275" customWidth="1"/>
    <col min="3078" max="3078" width="5.453125" style="275" customWidth="1"/>
    <col min="3079" max="3079" width="5.81640625" style="275" customWidth="1"/>
    <col min="3080" max="3080" width="6.1796875" style="275" customWidth="1"/>
    <col min="3081" max="3081" width="6.453125" style="275" customWidth="1"/>
    <col min="3082" max="3083" width="8" style="275" customWidth="1"/>
    <col min="3084" max="3084" width="5.7265625" style="275" customWidth="1"/>
    <col min="3085" max="3085" width="6.26953125" style="275" customWidth="1"/>
    <col min="3086" max="3086" width="0.7265625" style="275" customWidth="1"/>
    <col min="3087" max="3087" width="5" style="275" customWidth="1"/>
    <col min="3088" max="3088" width="6" style="275" customWidth="1"/>
    <col min="3089" max="3328" width="8.81640625" style="275"/>
    <col min="3329" max="3329" width="11" style="275" customWidth="1"/>
    <col min="3330" max="3330" width="6" style="275" customWidth="1"/>
    <col min="3331" max="3331" width="6.54296875" style="275" customWidth="1"/>
    <col min="3332" max="3332" width="0.81640625" style="275" customWidth="1"/>
    <col min="3333" max="3333" width="4.26953125" style="275" customWidth="1"/>
    <col min="3334" max="3334" width="5.453125" style="275" customWidth="1"/>
    <col min="3335" max="3335" width="5.81640625" style="275" customWidth="1"/>
    <col min="3336" max="3336" width="6.1796875" style="275" customWidth="1"/>
    <col min="3337" max="3337" width="6.453125" style="275" customWidth="1"/>
    <col min="3338" max="3339" width="8" style="275" customWidth="1"/>
    <col min="3340" max="3340" width="5.7265625" style="275" customWidth="1"/>
    <col min="3341" max="3341" width="6.26953125" style="275" customWidth="1"/>
    <col min="3342" max="3342" width="0.7265625" style="275" customWidth="1"/>
    <col min="3343" max="3343" width="5" style="275" customWidth="1"/>
    <col min="3344" max="3344" width="6" style="275" customWidth="1"/>
    <col min="3345" max="3584" width="8.81640625" style="275"/>
    <col min="3585" max="3585" width="11" style="275" customWidth="1"/>
    <col min="3586" max="3586" width="6" style="275" customWidth="1"/>
    <col min="3587" max="3587" width="6.54296875" style="275" customWidth="1"/>
    <col min="3588" max="3588" width="0.81640625" style="275" customWidth="1"/>
    <col min="3589" max="3589" width="4.26953125" style="275" customWidth="1"/>
    <col min="3590" max="3590" width="5.453125" style="275" customWidth="1"/>
    <col min="3591" max="3591" width="5.81640625" style="275" customWidth="1"/>
    <col min="3592" max="3592" width="6.1796875" style="275" customWidth="1"/>
    <col min="3593" max="3593" width="6.453125" style="275" customWidth="1"/>
    <col min="3594" max="3595" width="8" style="275" customWidth="1"/>
    <col min="3596" max="3596" width="5.7265625" style="275" customWidth="1"/>
    <col min="3597" max="3597" width="6.26953125" style="275" customWidth="1"/>
    <col min="3598" max="3598" width="0.7265625" style="275" customWidth="1"/>
    <col min="3599" max="3599" width="5" style="275" customWidth="1"/>
    <col min="3600" max="3600" width="6" style="275" customWidth="1"/>
    <col min="3601" max="3840" width="8.81640625" style="275"/>
    <col min="3841" max="3841" width="11" style="275" customWidth="1"/>
    <col min="3842" max="3842" width="6" style="275" customWidth="1"/>
    <col min="3843" max="3843" width="6.54296875" style="275" customWidth="1"/>
    <col min="3844" max="3844" width="0.81640625" style="275" customWidth="1"/>
    <col min="3845" max="3845" width="4.26953125" style="275" customWidth="1"/>
    <col min="3846" max="3846" width="5.453125" style="275" customWidth="1"/>
    <col min="3847" max="3847" width="5.81640625" style="275" customWidth="1"/>
    <col min="3848" max="3848" width="6.1796875" style="275" customWidth="1"/>
    <col min="3849" max="3849" width="6.453125" style="275" customWidth="1"/>
    <col min="3850" max="3851" width="8" style="275" customWidth="1"/>
    <col min="3852" max="3852" width="5.7265625" style="275" customWidth="1"/>
    <col min="3853" max="3853" width="6.26953125" style="275" customWidth="1"/>
    <col min="3854" max="3854" width="0.7265625" style="275" customWidth="1"/>
    <col min="3855" max="3855" width="5" style="275" customWidth="1"/>
    <col min="3856" max="3856" width="6" style="275" customWidth="1"/>
    <col min="3857" max="4096" width="8.81640625" style="275"/>
    <col min="4097" max="4097" width="11" style="275" customWidth="1"/>
    <col min="4098" max="4098" width="6" style="275" customWidth="1"/>
    <col min="4099" max="4099" width="6.54296875" style="275" customWidth="1"/>
    <col min="4100" max="4100" width="0.81640625" style="275" customWidth="1"/>
    <col min="4101" max="4101" width="4.26953125" style="275" customWidth="1"/>
    <col min="4102" max="4102" width="5.453125" style="275" customWidth="1"/>
    <col min="4103" max="4103" width="5.81640625" style="275" customWidth="1"/>
    <col min="4104" max="4104" width="6.1796875" style="275" customWidth="1"/>
    <col min="4105" max="4105" width="6.453125" style="275" customWidth="1"/>
    <col min="4106" max="4107" width="8" style="275" customWidth="1"/>
    <col min="4108" max="4108" width="5.7265625" style="275" customWidth="1"/>
    <col min="4109" max="4109" width="6.26953125" style="275" customWidth="1"/>
    <col min="4110" max="4110" width="0.7265625" style="275" customWidth="1"/>
    <col min="4111" max="4111" width="5" style="275" customWidth="1"/>
    <col min="4112" max="4112" width="6" style="275" customWidth="1"/>
    <col min="4113" max="4352" width="8.81640625" style="275"/>
    <col min="4353" max="4353" width="11" style="275" customWidth="1"/>
    <col min="4354" max="4354" width="6" style="275" customWidth="1"/>
    <col min="4355" max="4355" width="6.54296875" style="275" customWidth="1"/>
    <col min="4356" max="4356" width="0.81640625" style="275" customWidth="1"/>
    <col min="4357" max="4357" width="4.26953125" style="275" customWidth="1"/>
    <col min="4358" max="4358" width="5.453125" style="275" customWidth="1"/>
    <col min="4359" max="4359" width="5.81640625" style="275" customWidth="1"/>
    <col min="4360" max="4360" width="6.1796875" style="275" customWidth="1"/>
    <col min="4361" max="4361" width="6.453125" style="275" customWidth="1"/>
    <col min="4362" max="4363" width="8" style="275" customWidth="1"/>
    <col min="4364" max="4364" width="5.7265625" style="275" customWidth="1"/>
    <col min="4365" max="4365" width="6.26953125" style="275" customWidth="1"/>
    <col min="4366" max="4366" width="0.7265625" style="275" customWidth="1"/>
    <col min="4367" max="4367" width="5" style="275" customWidth="1"/>
    <col min="4368" max="4368" width="6" style="275" customWidth="1"/>
    <col min="4369" max="4608" width="8.81640625" style="275"/>
    <col min="4609" max="4609" width="11" style="275" customWidth="1"/>
    <col min="4610" max="4610" width="6" style="275" customWidth="1"/>
    <col min="4611" max="4611" width="6.54296875" style="275" customWidth="1"/>
    <col min="4612" max="4612" width="0.81640625" style="275" customWidth="1"/>
    <col min="4613" max="4613" width="4.26953125" style="275" customWidth="1"/>
    <col min="4614" max="4614" width="5.453125" style="275" customWidth="1"/>
    <col min="4615" max="4615" width="5.81640625" style="275" customWidth="1"/>
    <col min="4616" max="4616" width="6.1796875" style="275" customWidth="1"/>
    <col min="4617" max="4617" width="6.453125" style="275" customWidth="1"/>
    <col min="4618" max="4619" width="8" style="275" customWidth="1"/>
    <col min="4620" max="4620" width="5.7265625" style="275" customWidth="1"/>
    <col min="4621" max="4621" width="6.26953125" style="275" customWidth="1"/>
    <col min="4622" max="4622" width="0.7265625" style="275" customWidth="1"/>
    <col min="4623" max="4623" width="5" style="275" customWidth="1"/>
    <col min="4624" max="4624" width="6" style="275" customWidth="1"/>
    <col min="4625" max="4864" width="8.81640625" style="275"/>
    <col min="4865" max="4865" width="11" style="275" customWidth="1"/>
    <col min="4866" max="4866" width="6" style="275" customWidth="1"/>
    <col min="4867" max="4867" width="6.54296875" style="275" customWidth="1"/>
    <col min="4868" max="4868" width="0.81640625" style="275" customWidth="1"/>
    <col min="4869" max="4869" width="4.26953125" style="275" customWidth="1"/>
    <col min="4870" max="4870" width="5.453125" style="275" customWidth="1"/>
    <col min="4871" max="4871" width="5.81640625" style="275" customWidth="1"/>
    <col min="4872" max="4872" width="6.1796875" style="275" customWidth="1"/>
    <col min="4873" max="4873" width="6.453125" style="275" customWidth="1"/>
    <col min="4874" max="4875" width="8" style="275" customWidth="1"/>
    <col min="4876" max="4876" width="5.7265625" style="275" customWidth="1"/>
    <col min="4877" max="4877" width="6.26953125" style="275" customWidth="1"/>
    <col min="4878" max="4878" width="0.7265625" style="275" customWidth="1"/>
    <col min="4879" max="4879" width="5" style="275" customWidth="1"/>
    <col min="4880" max="4880" width="6" style="275" customWidth="1"/>
    <col min="4881" max="5120" width="8.81640625" style="275"/>
    <col min="5121" max="5121" width="11" style="275" customWidth="1"/>
    <col min="5122" max="5122" width="6" style="275" customWidth="1"/>
    <col min="5123" max="5123" width="6.54296875" style="275" customWidth="1"/>
    <col min="5124" max="5124" width="0.81640625" style="275" customWidth="1"/>
    <col min="5125" max="5125" width="4.26953125" style="275" customWidth="1"/>
    <col min="5126" max="5126" width="5.453125" style="275" customWidth="1"/>
    <col min="5127" max="5127" width="5.81640625" style="275" customWidth="1"/>
    <col min="5128" max="5128" width="6.1796875" style="275" customWidth="1"/>
    <col min="5129" max="5129" width="6.453125" style="275" customWidth="1"/>
    <col min="5130" max="5131" width="8" style="275" customWidth="1"/>
    <col min="5132" max="5132" width="5.7265625" style="275" customWidth="1"/>
    <col min="5133" max="5133" width="6.26953125" style="275" customWidth="1"/>
    <col min="5134" max="5134" width="0.7265625" style="275" customWidth="1"/>
    <col min="5135" max="5135" width="5" style="275" customWidth="1"/>
    <col min="5136" max="5136" width="6" style="275" customWidth="1"/>
    <col min="5137" max="5376" width="8.81640625" style="275"/>
    <col min="5377" max="5377" width="11" style="275" customWidth="1"/>
    <col min="5378" max="5378" width="6" style="275" customWidth="1"/>
    <col min="5379" max="5379" width="6.54296875" style="275" customWidth="1"/>
    <col min="5380" max="5380" width="0.81640625" style="275" customWidth="1"/>
    <col min="5381" max="5381" width="4.26953125" style="275" customWidth="1"/>
    <col min="5382" max="5382" width="5.453125" style="275" customWidth="1"/>
    <col min="5383" max="5383" width="5.81640625" style="275" customWidth="1"/>
    <col min="5384" max="5384" width="6.1796875" style="275" customWidth="1"/>
    <col min="5385" max="5385" width="6.453125" style="275" customWidth="1"/>
    <col min="5386" max="5387" width="8" style="275" customWidth="1"/>
    <col min="5388" max="5388" width="5.7265625" style="275" customWidth="1"/>
    <col min="5389" max="5389" width="6.26953125" style="275" customWidth="1"/>
    <col min="5390" max="5390" width="0.7265625" style="275" customWidth="1"/>
    <col min="5391" max="5391" width="5" style="275" customWidth="1"/>
    <col min="5392" max="5392" width="6" style="275" customWidth="1"/>
    <col min="5393" max="5632" width="8.81640625" style="275"/>
    <col min="5633" max="5633" width="11" style="275" customWidth="1"/>
    <col min="5634" max="5634" width="6" style="275" customWidth="1"/>
    <col min="5635" max="5635" width="6.54296875" style="275" customWidth="1"/>
    <col min="5636" max="5636" width="0.81640625" style="275" customWidth="1"/>
    <col min="5637" max="5637" width="4.26953125" style="275" customWidth="1"/>
    <col min="5638" max="5638" width="5.453125" style="275" customWidth="1"/>
    <col min="5639" max="5639" width="5.81640625" style="275" customWidth="1"/>
    <col min="5640" max="5640" width="6.1796875" style="275" customWidth="1"/>
    <col min="5641" max="5641" width="6.453125" style="275" customWidth="1"/>
    <col min="5642" max="5643" width="8" style="275" customWidth="1"/>
    <col min="5644" max="5644" width="5.7265625" style="275" customWidth="1"/>
    <col min="5645" max="5645" width="6.26953125" style="275" customWidth="1"/>
    <col min="5646" max="5646" width="0.7265625" style="275" customWidth="1"/>
    <col min="5647" max="5647" width="5" style="275" customWidth="1"/>
    <col min="5648" max="5648" width="6" style="275" customWidth="1"/>
    <col min="5649" max="5888" width="8.81640625" style="275"/>
    <col min="5889" max="5889" width="11" style="275" customWidth="1"/>
    <col min="5890" max="5890" width="6" style="275" customWidth="1"/>
    <col min="5891" max="5891" width="6.54296875" style="275" customWidth="1"/>
    <col min="5892" max="5892" width="0.81640625" style="275" customWidth="1"/>
    <col min="5893" max="5893" width="4.26953125" style="275" customWidth="1"/>
    <col min="5894" max="5894" width="5.453125" style="275" customWidth="1"/>
    <col min="5895" max="5895" width="5.81640625" style="275" customWidth="1"/>
    <col min="5896" max="5896" width="6.1796875" style="275" customWidth="1"/>
    <col min="5897" max="5897" width="6.453125" style="275" customWidth="1"/>
    <col min="5898" max="5899" width="8" style="275" customWidth="1"/>
    <col min="5900" max="5900" width="5.7265625" style="275" customWidth="1"/>
    <col min="5901" max="5901" width="6.26953125" style="275" customWidth="1"/>
    <col min="5902" max="5902" width="0.7265625" style="275" customWidth="1"/>
    <col min="5903" max="5903" width="5" style="275" customWidth="1"/>
    <col min="5904" max="5904" width="6" style="275" customWidth="1"/>
    <col min="5905" max="6144" width="8.81640625" style="275"/>
    <col min="6145" max="6145" width="11" style="275" customWidth="1"/>
    <col min="6146" max="6146" width="6" style="275" customWidth="1"/>
    <col min="6147" max="6147" width="6.54296875" style="275" customWidth="1"/>
    <col min="6148" max="6148" width="0.81640625" style="275" customWidth="1"/>
    <col min="6149" max="6149" width="4.26953125" style="275" customWidth="1"/>
    <col min="6150" max="6150" width="5.453125" style="275" customWidth="1"/>
    <col min="6151" max="6151" width="5.81640625" style="275" customWidth="1"/>
    <col min="6152" max="6152" width="6.1796875" style="275" customWidth="1"/>
    <col min="6153" max="6153" width="6.453125" style="275" customWidth="1"/>
    <col min="6154" max="6155" width="8" style="275" customWidth="1"/>
    <col min="6156" max="6156" width="5.7265625" style="275" customWidth="1"/>
    <col min="6157" max="6157" width="6.26953125" style="275" customWidth="1"/>
    <col min="6158" max="6158" width="0.7265625" style="275" customWidth="1"/>
    <col min="6159" max="6159" width="5" style="275" customWidth="1"/>
    <col min="6160" max="6160" width="6" style="275" customWidth="1"/>
    <col min="6161" max="6400" width="8.81640625" style="275"/>
    <col min="6401" max="6401" width="11" style="275" customWidth="1"/>
    <col min="6402" max="6402" width="6" style="275" customWidth="1"/>
    <col min="6403" max="6403" width="6.54296875" style="275" customWidth="1"/>
    <col min="6404" max="6404" width="0.81640625" style="275" customWidth="1"/>
    <col min="6405" max="6405" width="4.26953125" style="275" customWidth="1"/>
    <col min="6406" max="6406" width="5.453125" style="275" customWidth="1"/>
    <col min="6407" max="6407" width="5.81640625" style="275" customWidth="1"/>
    <col min="6408" max="6408" width="6.1796875" style="275" customWidth="1"/>
    <col min="6409" max="6409" width="6.453125" style="275" customWidth="1"/>
    <col min="6410" max="6411" width="8" style="275" customWidth="1"/>
    <col min="6412" max="6412" width="5.7265625" style="275" customWidth="1"/>
    <col min="6413" max="6413" width="6.26953125" style="275" customWidth="1"/>
    <col min="6414" max="6414" width="0.7265625" style="275" customWidth="1"/>
    <col min="6415" max="6415" width="5" style="275" customWidth="1"/>
    <col min="6416" max="6416" width="6" style="275" customWidth="1"/>
    <col min="6417" max="6656" width="8.81640625" style="275"/>
    <col min="6657" max="6657" width="11" style="275" customWidth="1"/>
    <col min="6658" max="6658" width="6" style="275" customWidth="1"/>
    <col min="6659" max="6659" width="6.54296875" style="275" customWidth="1"/>
    <col min="6660" max="6660" width="0.81640625" style="275" customWidth="1"/>
    <col min="6661" max="6661" width="4.26953125" style="275" customWidth="1"/>
    <col min="6662" max="6662" width="5.453125" style="275" customWidth="1"/>
    <col min="6663" max="6663" width="5.81640625" style="275" customWidth="1"/>
    <col min="6664" max="6664" width="6.1796875" style="275" customWidth="1"/>
    <col min="6665" max="6665" width="6.453125" style="275" customWidth="1"/>
    <col min="6666" max="6667" width="8" style="275" customWidth="1"/>
    <col min="6668" max="6668" width="5.7265625" style="275" customWidth="1"/>
    <col min="6669" max="6669" width="6.26953125" style="275" customWidth="1"/>
    <col min="6670" max="6670" width="0.7265625" style="275" customWidth="1"/>
    <col min="6671" max="6671" width="5" style="275" customWidth="1"/>
    <col min="6672" max="6672" width="6" style="275" customWidth="1"/>
    <col min="6673" max="6912" width="8.81640625" style="275"/>
    <col min="6913" max="6913" width="11" style="275" customWidth="1"/>
    <col min="6914" max="6914" width="6" style="275" customWidth="1"/>
    <col min="6915" max="6915" width="6.54296875" style="275" customWidth="1"/>
    <col min="6916" max="6916" width="0.81640625" style="275" customWidth="1"/>
    <col min="6917" max="6917" width="4.26953125" style="275" customWidth="1"/>
    <col min="6918" max="6918" width="5.453125" style="275" customWidth="1"/>
    <col min="6919" max="6919" width="5.81640625" style="275" customWidth="1"/>
    <col min="6920" max="6920" width="6.1796875" style="275" customWidth="1"/>
    <col min="6921" max="6921" width="6.453125" style="275" customWidth="1"/>
    <col min="6922" max="6923" width="8" style="275" customWidth="1"/>
    <col min="6924" max="6924" width="5.7265625" style="275" customWidth="1"/>
    <col min="6925" max="6925" width="6.26953125" style="275" customWidth="1"/>
    <col min="6926" max="6926" width="0.7265625" style="275" customWidth="1"/>
    <col min="6927" max="6927" width="5" style="275" customWidth="1"/>
    <col min="6928" max="6928" width="6" style="275" customWidth="1"/>
    <col min="6929" max="7168" width="8.81640625" style="275"/>
    <col min="7169" max="7169" width="11" style="275" customWidth="1"/>
    <col min="7170" max="7170" width="6" style="275" customWidth="1"/>
    <col min="7171" max="7171" width="6.54296875" style="275" customWidth="1"/>
    <col min="7172" max="7172" width="0.81640625" style="275" customWidth="1"/>
    <col min="7173" max="7173" width="4.26953125" style="275" customWidth="1"/>
    <col min="7174" max="7174" width="5.453125" style="275" customWidth="1"/>
    <col min="7175" max="7175" width="5.81640625" style="275" customWidth="1"/>
    <col min="7176" max="7176" width="6.1796875" style="275" customWidth="1"/>
    <col min="7177" max="7177" width="6.453125" style="275" customWidth="1"/>
    <col min="7178" max="7179" width="8" style="275" customWidth="1"/>
    <col min="7180" max="7180" width="5.7265625" style="275" customWidth="1"/>
    <col min="7181" max="7181" width="6.26953125" style="275" customWidth="1"/>
    <col min="7182" max="7182" width="0.7265625" style="275" customWidth="1"/>
    <col min="7183" max="7183" width="5" style="275" customWidth="1"/>
    <col min="7184" max="7184" width="6" style="275" customWidth="1"/>
    <col min="7185" max="7424" width="8.81640625" style="275"/>
    <col min="7425" max="7425" width="11" style="275" customWidth="1"/>
    <col min="7426" max="7426" width="6" style="275" customWidth="1"/>
    <col min="7427" max="7427" width="6.54296875" style="275" customWidth="1"/>
    <col min="7428" max="7428" width="0.81640625" style="275" customWidth="1"/>
    <col min="7429" max="7429" width="4.26953125" style="275" customWidth="1"/>
    <col min="7430" max="7430" width="5.453125" style="275" customWidth="1"/>
    <col min="7431" max="7431" width="5.81640625" style="275" customWidth="1"/>
    <col min="7432" max="7432" width="6.1796875" style="275" customWidth="1"/>
    <col min="7433" max="7433" width="6.453125" style="275" customWidth="1"/>
    <col min="7434" max="7435" width="8" style="275" customWidth="1"/>
    <col min="7436" max="7436" width="5.7265625" style="275" customWidth="1"/>
    <col min="7437" max="7437" width="6.26953125" style="275" customWidth="1"/>
    <col min="7438" max="7438" width="0.7265625" style="275" customWidth="1"/>
    <col min="7439" max="7439" width="5" style="275" customWidth="1"/>
    <col min="7440" max="7440" width="6" style="275" customWidth="1"/>
    <col min="7441" max="7680" width="8.81640625" style="275"/>
    <col min="7681" max="7681" width="11" style="275" customWidth="1"/>
    <col min="7682" max="7682" width="6" style="275" customWidth="1"/>
    <col min="7683" max="7683" width="6.54296875" style="275" customWidth="1"/>
    <col min="7684" max="7684" width="0.81640625" style="275" customWidth="1"/>
    <col min="7685" max="7685" width="4.26953125" style="275" customWidth="1"/>
    <col min="7686" max="7686" width="5.453125" style="275" customWidth="1"/>
    <col min="7687" max="7687" width="5.81640625" style="275" customWidth="1"/>
    <col min="7688" max="7688" width="6.1796875" style="275" customWidth="1"/>
    <col min="7689" max="7689" width="6.453125" style="275" customWidth="1"/>
    <col min="7690" max="7691" width="8" style="275" customWidth="1"/>
    <col min="7692" max="7692" width="5.7265625" style="275" customWidth="1"/>
    <col min="7693" max="7693" width="6.26953125" style="275" customWidth="1"/>
    <col min="7694" max="7694" width="0.7265625" style="275" customWidth="1"/>
    <col min="7695" max="7695" width="5" style="275" customWidth="1"/>
    <col min="7696" max="7696" width="6" style="275" customWidth="1"/>
    <col min="7697" max="7936" width="8.81640625" style="275"/>
    <col min="7937" max="7937" width="11" style="275" customWidth="1"/>
    <col min="7938" max="7938" width="6" style="275" customWidth="1"/>
    <col min="7939" max="7939" width="6.54296875" style="275" customWidth="1"/>
    <col min="7940" max="7940" width="0.81640625" style="275" customWidth="1"/>
    <col min="7941" max="7941" width="4.26953125" style="275" customWidth="1"/>
    <col min="7942" max="7942" width="5.453125" style="275" customWidth="1"/>
    <col min="7943" max="7943" width="5.81640625" style="275" customWidth="1"/>
    <col min="7944" max="7944" width="6.1796875" style="275" customWidth="1"/>
    <col min="7945" max="7945" width="6.453125" style="275" customWidth="1"/>
    <col min="7946" max="7947" width="8" style="275" customWidth="1"/>
    <col min="7948" max="7948" width="5.7265625" style="275" customWidth="1"/>
    <col min="7949" max="7949" width="6.26953125" style="275" customWidth="1"/>
    <col min="7950" max="7950" width="0.7265625" style="275" customWidth="1"/>
    <col min="7951" max="7951" width="5" style="275" customWidth="1"/>
    <col min="7952" max="7952" width="6" style="275" customWidth="1"/>
    <col min="7953" max="8192" width="8.81640625" style="275"/>
    <col min="8193" max="8193" width="11" style="275" customWidth="1"/>
    <col min="8194" max="8194" width="6" style="275" customWidth="1"/>
    <col min="8195" max="8195" width="6.54296875" style="275" customWidth="1"/>
    <col min="8196" max="8196" width="0.81640625" style="275" customWidth="1"/>
    <col min="8197" max="8197" width="4.26953125" style="275" customWidth="1"/>
    <col min="8198" max="8198" width="5.453125" style="275" customWidth="1"/>
    <col min="8199" max="8199" width="5.81640625" style="275" customWidth="1"/>
    <col min="8200" max="8200" width="6.1796875" style="275" customWidth="1"/>
    <col min="8201" max="8201" width="6.453125" style="275" customWidth="1"/>
    <col min="8202" max="8203" width="8" style="275" customWidth="1"/>
    <col min="8204" max="8204" width="5.7265625" style="275" customWidth="1"/>
    <col min="8205" max="8205" width="6.26953125" style="275" customWidth="1"/>
    <col min="8206" max="8206" width="0.7265625" style="275" customWidth="1"/>
    <col min="8207" max="8207" width="5" style="275" customWidth="1"/>
    <col min="8208" max="8208" width="6" style="275" customWidth="1"/>
    <col min="8209" max="8448" width="8.81640625" style="275"/>
    <col min="8449" max="8449" width="11" style="275" customWidth="1"/>
    <col min="8450" max="8450" width="6" style="275" customWidth="1"/>
    <col min="8451" max="8451" width="6.54296875" style="275" customWidth="1"/>
    <col min="8452" max="8452" width="0.81640625" style="275" customWidth="1"/>
    <col min="8453" max="8453" width="4.26953125" style="275" customWidth="1"/>
    <col min="8454" max="8454" width="5.453125" style="275" customWidth="1"/>
    <col min="8455" max="8455" width="5.81640625" style="275" customWidth="1"/>
    <col min="8456" max="8456" width="6.1796875" style="275" customWidth="1"/>
    <col min="8457" max="8457" width="6.453125" style="275" customWidth="1"/>
    <col min="8458" max="8459" width="8" style="275" customWidth="1"/>
    <col min="8460" max="8460" width="5.7265625" style="275" customWidth="1"/>
    <col min="8461" max="8461" width="6.26953125" style="275" customWidth="1"/>
    <col min="8462" max="8462" width="0.7265625" style="275" customWidth="1"/>
    <col min="8463" max="8463" width="5" style="275" customWidth="1"/>
    <col min="8464" max="8464" width="6" style="275" customWidth="1"/>
    <col min="8465" max="8704" width="8.81640625" style="275"/>
    <col min="8705" max="8705" width="11" style="275" customWidth="1"/>
    <col min="8706" max="8706" width="6" style="275" customWidth="1"/>
    <col min="8707" max="8707" width="6.54296875" style="275" customWidth="1"/>
    <col min="8708" max="8708" width="0.81640625" style="275" customWidth="1"/>
    <col min="8709" max="8709" width="4.26953125" style="275" customWidth="1"/>
    <col min="8710" max="8710" width="5.453125" style="275" customWidth="1"/>
    <col min="8711" max="8711" width="5.81640625" style="275" customWidth="1"/>
    <col min="8712" max="8712" width="6.1796875" style="275" customWidth="1"/>
    <col min="8713" max="8713" width="6.453125" style="275" customWidth="1"/>
    <col min="8714" max="8715" width="8" style="275" customWidth="1"/>
    <col min="8716" max="8716" width="5.7265625" style="275" customWidth="1"/>
    <col min="8717" max="8717" width="6.26953125" style="275" customWidth="1"/>
    <col min="8718" max="8718" width="0.7265625" style="275" customWidth="1"/>
    <col min="8719" max="8719" width="5" style="275" customWidth="1"/>
    <col min="8720" max="8720" width="6" style="275" customWidth="1"/>
    <col min="8721" max="8960" width="8.81640625" style="275"/>
    <col min="8961" max="8961" width="11" style="275" customWidth="1"/>
    <col min="8962" max="8962" width="6" style="275" customWidth="1"/>
    <col min="8963" max="8963" width="6.54296875" style="275" customWidth="1"/>
    <col min="8964" max="8964" width="0.81640625" style="275" customWidth="1"/>
    <col min="8965" max="8965" width="4.26953125" style="275" customWidth="1"/>
    <col min="8966" max="8966" width="5.453125" style="275" customWidth="1"/>
    <col min="8967" max="8967" width="5.81640625" style="275" customWidth="1"/>
    <col min="8968" max="8968" width="6.1796875" style="275" customWidth="1"/>
    <col min="8969" max="8969" width="6.453125" style="275" customWidth="1"/>
    <col min="8970" max="8971" width="8" style="275" customWidth="1"/>
    <col min="8972" max="8972" width="5.7265625" style="275" customWidth="1"/>
    <col min="8973" max="8973" width="6.26953125" style="275" customWidth="1"/>
    <col min="8974" max="8974" width="0.7265625" style="275" customWidth="1"/>
    <col min="8975" max="8975" width="5" style="275" customWidth="1"/>
    <col min="8976" max="8976" width="6" style="275" customWidth="1"/>
    <col min="8977" max="9216" width="8.81640625" style="275"/>
    <col min="9217" max="9217" width="11" style="275" customWidth="1"/>
    <col min="9218" max="9218" width="6" style="275" customWidth="1"/>
    <col min="9219" max="9219" width="6.54296875" style="275" customWidth="1"/>
    <col min="9220" max="9220" width="0.81640625" style="275" customWidth="1"/>
    <col min="9221" max="9221" width="4.26953125" style="275" customWidth="1"/>
    <col min="9222" max="9222" width="5.453125" style="275" customWidth="1"/>
    <col min="9223" max="9223" width="5.81640625" style="275" customWidth="1"/>
    <col min="9224" max="9224" width="6.1796875" style="275" customWidth="1"/>
    <col min="9225" max="9225" width="6.453125" style="275" customWidth="1"/>
    <col min="9226" max="9227" width="8" style="275" customWidth="1"/>
    <col min="9228" max="9228" width="5.7265625" style="275" customWidth="1"/>
    <col min="9229" max="9229" width="6.26953125" style="275" customWidth="1"/>
    <col min="9230" max="9230" width="0.7265625" style="275" customWidth="1"/>
    <col min="9231" max="9231" width="5" style="275" customWidth="1"/>
    <col min="9232" max="9232" width="6" style="275" customWidth="1"/>
    <col min="9233" max="9472" width="8.81640625" style="275"/>
    <col min="9473" max="9473" width="11" style="275" customWidth="1"/>
    <col min="9474" max="9474" width="6" style="275" customWidth="1"/>
    <col min="9475" max="9475" width="6.54296875" style="275" customWidth="1"/>
    <col min="9476" max="9476" width="0.81640625" style="275" customWidth="1"/>
    <col min="9477" max="9477" width="4.26953125" style="275" customWidth="1"/>
    <col min="9478" max="9478" width="5.453125" style="275" customWidth="1"/>
    <col min="9479" max="9479" width="5.81640625" style="275" customWidth="1"/>
    <col min="9480" max="9480" width="6.1796875" style="275" customWidth="1"/>
    <col min="9481" max="9481" width="6.453125" style="275" customWidth="1"/>
    <col min="9482" max="9483" width="8" style="275" customWidth="1"/>
    <col min="9484" max="9484" width="5.7265625" style="275" customWidth="1"/>
    <col min="9485" max="9485" width="6.26953125" style="275" customWidth="1"/>
    <col min="9486" max="9486" width="0.7265625" style="275" customWidth="1"/>
    <col min="9487" max="9487" width="5" style="275" customWidth="1"/>
    <col min="9488" max="9488" width="6" style="275" customWidth="1"/>
    <col min="9489" max="9728" width="8.81640625" style="275"/>
    <col min="9729" max="9729" width="11" style="275" customWidth="1"/>
    <col min="9730" max="9730" width="6" style="275" customWidth="1"/>
    <col min="9731" max="9731" width="6.54296875" style="275" customWidth="1"/>
    <col min="9732" max="9732" width="0.81640625" style="275" customWidth="1"/>
    <col min="9733" max="9733" width="4.26953125" style="275" customWidth="1"/>
    <col min="9734" max="9734" width="5.453125" style="275" customWidth="1"/>
    <col min="9735" max="9735" width="5.81640625" style="275" customWidth="1"/>
    <col min="9736" max="9736" width="6.1796875" style="275" customWidth="1"/>
    <col min="9737" max="9737" width="6.453125" style="275" customWidth="1"/>
    <col min="9738" max="9739" width="8" style="275" customWidth="1"/>
    <col min="9740" max="9740" width="5.7265625" style="275" customWidth="1"/>
    <col min="9741" max="9741" width="6.26953125" style="275" customWidth="1"/>
    <col min="9742" max="9742" width="0.7265625" style="275" customWidth="1"/>
    <col min="9743" max="9743" width="5" style="275" customWidth="1"/>
    <col min="9744" max="9744" width="6" style="275" customWidth="1"/>
    <col min="9745" max="9984" width="8.81640625" style="275"/>
    <col min="9985" max="9985" width="11" style="275" customWidth="1"/>
    <col min="9986" max="9986" width="6" style="275" customWidth="1"/>
    <col min="9987" max="9987" width="6.54296875" style="275" customWidth="1"/>
    <col min="9988" max="9988" width="0.81640625" style="275" customWidth="1"/>
    <col min="9989" max="9989" width="4.26953125" style="275" customWidth="1"/>
    <col min="9990" max="9990" width="5.453125" style="275" customWidth="1"/>
    <col min="9991" max="9991" width="5.81640625" style="275" customWidth="1"/>
    <col min="9992" max="9992" width="6.1796875" style="275" customWidth="1"/>
    <col min="9993" max="9993" width="6.453125" style="275" customWidth="1"/>
    <col min="9994" max="9995" width="8" style="275" customWidth="1"/>
    <col min="9996" max="9996" width="5.7265625" style="275" customWidth="1"/>
    <col min="9997" max="9997" width="6.26953125" style="275" customWidth="1"/>
    <col min="9998" max="9998" width="0.7265625" style="275" customWidth="1"/>
    <col min="9999" max="9999" width="5" style="275" customWidth="1"/>
    <col min="10000" max="10000" width="6" style="275" customWidth="1"/>
    <col min="10001" max="10240" width="8.81640625" style="275"/>
    <col min="10241" max="10241" width="11" style="275" customWidth="1"/>
    <col min="10242" max="10242" width="6" style="275" customWidth="1"/>
    <col min="10243" max="10243" width="6.54296875" style="275" customWidth="1"/>
    <col min="10244" max="10244" width="0.81640625" style="275" customWidth="1"/>
    <col min="10245" max="10245" width="4.26953125" style="275" customWidth="1"/>
    <col min="10246" max="10246" width="5.453125" style="275" customWidth="1"/>
    <col min="10247" max="10247" width="5.81640625" style="275" customWidth="1"/>
    <col min="10248" max="10248" width="6.1796875" style="275" customWidth="1"/>
    <col min="10249" max="10249" width="6.453125" style="275" customWidth="1"/>
    <col min="10250" max="10251" width="8" style="275" customWidth="1"/>
    <col min="10252" max="10252" width="5.7265625" style="275" customWidth="1"/>
    <col min="10253" max="10253" width="6.26953125" style="275" customWidth="1"/>
    <col min="10254" max="10254" width="0.7265625" style="275" customWidth="1"/>
    <col min="10255" max="10255" width="5" style="275" customWidth="1"/>
    <col min="10256" max="10256" width="6" style="275" customWidth="1"/>
    <col min="10257" max="10496" width="8.81640625" style="275"/>
    <col min="10497" max="10497" width="11" style="275" customWidth="1"/>
    <col min="10498" max="10498" width="6" style="275" customWidth="1"/>
    <col min="10499" max="10499" width="6.54296875" style="275" customWidth="1"/>
    <col min="10500" max="10500" width="0.81640625" style="275" customWidth="1"/>
    <col min="10501" max="10501" width="4.26953125" style="275" customWidth="1"/>
    <col min="10502" max="10502" width="5.453125" style="275" customWidth="1"/>
    <col min="10503" max="10503" width="5.81640625" style="275" customWidth="1"/>
    <col min="10504" max="10504" width="6.1796875" style="275" customWidth="1"/>
    <col min="10505" max="10505" width="6.453125" style="275" customWidth="1"/>
    <col min="10506" max="10507" width="8" style="275" customWidth="1"/>
    <col min="10508" max="10508" width="5.7265625" style="275" customWidth="1"/>
    <col min="10509" max="10509" width="6.26953125" style="275" customWidth="1"/>
    <col min="10510" max="10510" width="0.7265625" style="275" customWidth="1"/>
    <col min="10511" max="10511" width="5" style="275" customWidth="1"/>
    <col min="10512" max="10512" width="6" style="275" customWidth="1"/>
    <col min="10513" max="10752" width="8.81640625" style="275"/>
    <col min="10753" max="10753" width="11" style="275" customWidth="1"/>
    <col min="10754" max="10754" width="6" style="275" customWidth="1"/>
    <col min="10755" max="10755" width="6.54296875" style="275" customWidth="1"/>
    <col min="10756" max="10756" width="0.81640625" style="275" customWidth="1"/>
    <col min="10757" max="10757" width="4.26953125" style="275" customWidth="1"/>
    <col min="10758" max="10758" width="5.453125" style="275" customWidth="1"/>
    <col min="10759" max="10759" width="5.81640625" style="275" customWidth="1"/>
    <col min="10760" max="10760" width="6.1796875" style="275" customWidth="1"/>
    <col min="10761" max="10761" width="6.453125" style="275" customWidth="1"/>
    <col min="10762" max="10763" width="8" style="275" customWidth="1"/>
    <col min="10764" max="10764" width="5.7265625" style="275" customWidth="1"/>
    <col min="10765" max="10765" width="6.26953125" style="275" customWidth="1"/>
    <col min="10766" max="10766" width="0.7265625" style="275" customWidth="1"/>
    <col min="10767" max="10767" width="5" style="275" customWidth="1"/>
    <col min="10768" max="10768" width="6" style="275" customWidth="1"/>
    <col min="10769" max="11008" width="8.81640625" style="275"/>
    <col min="11009" max="11009" width="11" style="275" customWidth="1"/>
    <col min="11010" max="11010" width="6" style="275" customWidth="1"/>
    <col min="11011" max="11011" width="6.54296875" style="275" customWidth="1"/>
    <col min="11012" max="11012" width="0.81640625" style="275" customWidth="1"/>
    <col min="11013" max="11013" width="4.26953125" style="275" customWidth="1"/>
    <col min="11014" max="11014" width="5.453125" style="275" customWidth="1"/>
    <col min="11015" max="11015" width="5.81640625" style="275" customWidth="1"/>
    <col min="11016" max="11016" width="6.1796875" style="275" customWidth="1"/>
    <col min="11017" max="11017" width="6.453125" style="275" customWidth="1"/>
    <col min="11018" max="11019" width="8" style="275" customWidth="1"/>
    <col min="11020" max="11020" width="5.7265625" style="275" customWidth="1"/>
    <col min="11021" max="11021" width="6.26953125" style="275" customWidth="1"/>
    <col min="11022" max="11022" width="0.7265625" style="275" customWidth="1"/>
    <col min="11023" max="11023" width="5" style="275" customWidth="1"/>
    <col min="11024" max="11024" width="6" style="275" customWidth="1"/>
    <col min="11025" max="11264" width="8.81640625" style="275"/>
    <col min="11265" max="11265" width="11" style="275" customWidth="1"/>
    <col min="11266" max="11266" width="6" style="275" customWidth="1"/>
    <col min="11267" max="11267" width="6.54296875" style="275" customWidth="1"/>
    <col min="11268" max="11268" width="0.81640625" style="275" customWidth="1"/>
    <col min="11269" max="11269" width="4.26953125" style="275" customWidth="1"/>
    <col min="11270" max="11270" width="5.453125" style="275" customWidth="1"/>
    <col min="11271" max="11271" width="5.81640625" style="275" customWidth="1"/>
    <col min="11272" max="11272" width="6.1796875" style="275" customWidth="1"/>
    <col min="11273" max="11273" width="6.453125" style="275" customWidth="1"/>
    <col min="11274" max="11275" width="8" style="275" customWidth="1"/>
    <col min="11276" max="11276" width="5.7265625" style="275" customWidth="1"/>
    <col min="11277" max="11277" width="6.26953125" style="275" customWidth="1"/>
    <col min="11278" max="11278" width="0.7265625" style="275" customWidth="1"/>
    <col min="11279" max="11279" width="5" style="275" customWidth="1"/>
    <col min="11280" max="11280" width="6" style="275" customWidth="1"/>
    <col min="11281" max="11520" width="8.81640625" style="275"/>
    <col min="11521" max="11521" width="11" style="275" customWidth="1"/>
    <col min="11522" max="11522" width="6" style="275" customWidth="1"/>
    <col min="11523" max="11523" width="6.54296875" style="275" customWidth="1"/>
    <col min="11524" max="11524" width="0.81640625" style="275" customWidth="1"/>
    <col min="11525" max="11525" width="4.26953125" style="275" customWidth="1"/>
    <col min="11526" max="11526" width="5.453125" style="275" customWidth="1"/>
    <col min="11527" max="11527" width="5.81640625" style="275" customWidth="1"/>
    <col min="11528" max="11528" width="6.1796875" style="275" customWidth="1"/>
    <col min="11529" max="11529" width="6.453125" style="275" customWidth="1"/>
    <col min="11530" max="11531" width="8" style="275" customWidth="1"/>
    <col min="11532" max="11532" width="5.7265625" style="275" customWidth="1"/>
    <col min="11533" max="11533" width="6.26953125" style="275" customWidth="1"/>
    <col min="11534" max="11534" width="0.7265625" style="275" customWidth="1"/>
    <col min="11535" max="11535" width="5" style="275" customWidth="1"/>
    <col min="11536" max="11536" width="6" style="275" customWidth="1"/>
    <col min="11537" max="11776" width="8.81640625" style="275"/>
    <col min="11777" max="11777" width="11" style="275" customWidth="1"/>
    <col min="11778" max="11778" width="6" style="275" customWidth="1"/>
    <col min="11779" max="11779" width="6.54296875" style="275" customWidth="1"/>
    <col min="11780" max="11780" width="0.81640625" style="275" customWidth="1"/>
    <col min="11781" max="11781" width="4.26953125" style="275" customWidth="1"/>
    <col min="11782" max="11782" width="5.453125" style="275" customWidth="1"/>
    <col min="11783" max="11783" width="5.81640625" style="275" customWidth="1"/>
    <col min="11784" max="11784" width="6.1796875" style="275" customWidth="1"/>
    <col min="11785" max="11785" width="6.453125" style="275" customWidth="1"/>
    <col min="11786" max="11787" width="8" style="275" customWidth="1"/>
    <col min="11788" max="11788" width="5.7265625" style="275" customWidth="1"/>
    <col min="11789" max="11789" width="6.26953125" style="275" customWidth="1"/>
    <col min="11790" max="11790" width="0.7265625" style="275" customWidth="1"/>
    <col min="11791" max="11791" width="5" style="275" customWidth="1"/>
    <col min="11792" max="11792" width="6" style="275" customWidth="1"/>
    <col min="11793" max="12032" width="8.81640625" style="275"/>
    <col min="12033" max="12033" width="11" style="275" customWidth="1"/>
    <col min="12034" max="12034" width="6" style="275" customWidth="1"/>
    <col min="12035" max="12035" width="6.54296875" style="275" customWidth="1"/>
    <col min="12036" max="12036" width="0.81640625" style="275" customWidth="1"/>
    <col min="12037" max="12037" width="4.26953125" style="275" customWidth="1"/>
    <col min="12038" max="12038" width="5.453125" style="275" customWidth="1"/>
    <col min="12039" max="12039" width="5.81640625" style="275" customWidth="1"/>
    <col min="12040" max="12040" width="6.1796875" style="275" customWidth="1"/>
    <col min="12041" max="12041" width="6.453125" style="275" customWidth="1"/>
    <col min="12042" max="12043" width="8" style="275" customWidth="1"/>
    <col min="12044" max="12044" width="5.7265625" style="275" customWidth="1"/>
    <col min="12045" max="12045" width="6.26953125" style="275" customWidth="1"/>
    <col min="12046" max="12046" width="0.7265625" style="275" customWidth="1"/>
    <col min="12047" max="12047" width="5" style="275" customWidth="1"/>
    <col min="12048" max="12048" width="6" style="275" customWidth="1"/>
    <col min="12049" max="12288" width="8.81640625" style="275"/>
    <col min="12289" max="12289" width="11" style="275" customWidth="1"/>
    <col min="12290" max="12290" width="6" style="275" customWidth="1"/>
    <col min="12291" max="12291" width="6.54296875" style="275" customWidth="1"/>
    <col min="12292" max="12292" width="0.81640625" style="275" customWidth="1"/>
    <col min="12293" max="12293" width="4.26953125" style="275" customWidth="1"/>
    <col min="12294" max="12294" width="5.453125" style="275" customWidth="1"/>
    <col min="12295" max="12295" width="5.81640625" style="275" customWidth="1"/>
    <col min="12296" max="12296" width="6.1796875" style="275" customWidth="1"/>
    <col min="12297" max="12297" width="6.453125" style="275" customWidth="1"/>
    <col min="12298" max="12299" width="8" style="275" customWidth="1"/>
    <col min="12300" max="12300" width="5.7265625" style="275" customWidth="1"/>
    <col min="12301" max="12301" width="6.26953125" style="275" customWidth="1"/>
    <col min="12302" max="12302" width="0.7265625" style="275" customWidth="1"/>
    <col min="12303" max="12303" width="5" style="275" customWidth="1"/>
    <col min="12304" max="12304" width="6" style="275" customWidth="1"/>
    <col min="12305" max="12544" width="8.81640625" style="275"/>
    <col min="12545" max="12545" width="11" style="275" customWidth="1"/>
    <col min="12546" max="12546" width="6" style="275" customWidth="1"/>
    <col min="12547" max="12547" width="6.54296875" style="275" customWidth="1"/>
    <col min="12548" max="12548" width="0.81640625" style="275" customWidth="1"/>
    <col min="12549" max="12549" width="4.26953125" style="275" customWidth="1"/>
    <col min="12550" max="12550" width="5.453125" style="275" customWidth="1"/>
    <col min="12551" max="12551" width="5.81640625" style="275" customWidth="1"/>
    <col min="12552" max="12552" width="6.1796875" style="275" customWidth="1"/>
    <col min="12553" max="12553" width="6.453125" style="275" customWidth="1"/>
    <col min="12554" max="12555" width="8" style="275" customWidth="1"/>
    <col min="12556" max="12556" width="5.7265625" style="275" customWidth="1"/>
    <col min="12557" max="12557" width="6.26953125" style="275" customWidth="1"/>
    <col min="12558" max="12558" width="0.7265625" style="275" customWidth="1"/>
    <col min="12559" max="12559" width="5" style="275" customWidth="1"/>
    <col min="12560" max="12560" width="6" style="275" customWidth="1"/>
    <col min="12561" max="12800" width="8.81640625" style="275"/>
    <col min="12801" max="12801" width="11" style="275" customWidth="1"/>
    <col min="12802" max="12802" width="6" style="275" customWidth="1"/>
    <col min="12803" max="12803" width="6.54296875" style="275" customWidth="1"/>
    <col min="12804" max="12804" width="0.81640625" style="275" customWidth="1"/>
    <col min="12805" max="12805" width="4.26953125" style="275" customWidth="1"/>
    <col min="12806" max="12806" width="5.453125" style="275" customWidth="1"/>
    <col min="12807" max="12807" width="5.81640625" style="275" customWidth="1"/>
    <col min="12808" max="12808" width="6.1796875" style="275" customWidth="1"/>
    <col min="12809" max="12809" width="6.453125" style="275" customWidth="1"/>
    <col min="12810" max="12811" width="8" style="275" customWidth="1"/>
    <col min="12812" max="12812" width="5.7265625" style="275" customWidth="1"/>
    <col min="12813" max="12813" width="6.26953125" style="275" customWidth="1"/>
    <col min="12814" max="12814" width="0.7265625" style="275" customWidth="1"/>
    <col min="12815" max="12815" width="5" style="275" customWidth="1"/>
    <col min="12816" max="12816" width="6" style="275" customWidth="1"/>
    <col min="12817" max="13056" width="8.81640625" style="275"/>
    <col min="13057" max="13057" width="11" style="275" customWidth="1"/>
    <col min="13058" max="13058" width="6" style="275" customWidth="1"/>
    <col min="13059" max="13059" width="6.54296875" style="275" customWidth="1"/>
    <col min="13060" max="13060" width="0.81640625" style="275" customWidth="1"/>
    <col min="13061" max="13061" width="4.26953125" style="275" customWidth="1"/>
    <col min="13062" max="13062" width="5.453125" style="275" customWidth="1"/>
    <col min="13063" max="13063" width="5.81640625" style="275" customWidth="1"/>
    <col min="13064" max="13064" width="6.1796875" style="275" customWidth="1"/>
    <col min="13065" max="13065" width="6.453125" style="275" customWidth="1"/>
    <col min="13066" max="13067" width="8" style="275" customWidth="1"/>
    <col min="13068" max="13068" width="5.7265625" style="275" customWidth="1"/>
    <col min="13069" max="13069" width="6.26953125" style="275" customWidth="1"/>
    <col min="13070" max="13070" width="0.7265625" style="275" customWidth="1"/>
    <col min="13071" max="13071" width="5" style="275" customWidth="1"/>
    <col min="13072" max="13072" width="6" style="275" customWidth="1"/>
    <col min="13073" max="13312" width="8.81640625" style="275"/>
    <col min="13313" max="13313" width="11" style="275" customWidth="1"/>
    <col min="13314" max="13314" width="6" style="275" customWidth="1"/>
    <col min="13315" max="13315" width="6.54296875" style="275" customWidth="1"/>
    <col min="13316" max="13316" width="0.81640625" style="275" customWidth="1"/>
    <col min="13317" max="13317" width="4.26953125" style="275" customWidth="1"/>
    <col min="13318" max="13318" width="5.453125" style="275" customWidth="1"/>
    <col min="13319" max="13319" width="5.81640625" style="275" customWidth="1"/>
    <col min="13320" max="13320" width="6.1796875" style="275" customWidth="1"/>
    <col min="13321" max="13321" width="6.453125" style="275" customWidth="1"/>
    <col min="13322" max="13323" width="8" style="275" customWidth="1"/>
    <col min="13324" max="13324" width="5.7265625" style="275" customWidth="1"/>
    <col min="13325" max="13325" width="6.26953125" style="275" customWidth="1"/>
    <col min="13326" max="13326" width="0.7265625" style="275" customWidth="1"/>
    <col min="13327" max="13327" width="5" style="275" customWidth="1"/>
    <col min="13328" max="13328" width="6" style="275" customWidth="1"/>
    <col min="13329" max="13568" width="8.81640625" style="275"/>
    <col min="13569" max="13569" width="11" style="275" customWidth="1"/>
    <col min="13570" max="13570" width="6" style="275" customWidth="1"/>
    <col min="13571" max="13571" width="6.54296875" style="275" customWidth="1"/>
    <col min="13572" max="13572" width="0.81640625" style="275" customWidth="1"/>
    <col min="13573" max="13573" width="4.26953125" style="275" customWidth="1"/>
    <col min="13574" max="13574" width="5.453125" style="275" customWidth="1"/>
    <col min="13575" max="13575" width="5.81640625" style="275" customWidth="1"/>
    <col min="13576" max="13576" width="6.1796875" style="275" customWidth="1"/>
    <col min="13577" max="13577" width="6.453125" style="275" customWidth="1"/>
    <col min="13578" max="13579" width="8" style="275" customWidth="1"/>
    <col min="13580" max="13580" width="5.7265625" style="275" customWidth="1"/>
    <col min="13581" max="13581" width="6.26953125" style="275" customWidth="1"/>
    <col min="13582" max="13582" width="0.7265625" style="275" customWidth="1"/>
    <col min="13583" max="13583" width="5" style="275" customWidth="1"/>
    <col min="13584" max="13584" width="6" style="275" customWidth="1"/>
    <col min="13585" max="13824" width="8.81640625" style="275"/>
    <col min="13825" max="13825" width="11" style="275" customWidth="1"/>
    <col min="13826" max="13826" width="6" style="275" customWidth="1"/>
    <col min="13827" max="13827" width="6.54296875" style="275" customWidth="1"/>
    <col min="13828" max="13828" width="0.81640625" style="275" customWidth="1"/>
    <col min="13829" max="13829" width="4.26953125" style="275" customWidth="1"/>
    <col min="13830" max="13830" width="5.453125" style="275" customWidth="1"/>
    <col min="13831" max="13831" width="5.81640625" style="275" customWidth="1"/>
    <col min="13832" max="13832" width="6.1796875" style="275" customWidth="1"/>
    <col min="13833" max="13833" width="6.453125" style="275" customWidth="1"/>
    <col min="13834" max="13835" width="8" style="275" customWidth="1"/>
    <col min="13836" max="13836" width="5.7265625" style="275" customWidth="1"/>
    <col min="13837" max="13837" width="6.26953125" style="275" customWidth="1"/>
    <col min="13838" max="13838" width="0.7265625" style="275" customWidth="1"/>
    <col min="13839" max="13839" width="5" style="275" customWidth="1"/>
    <col min="13840" max="13840" width="6" style="275" customWidth="1"/>
    <col min="13841" max="14080" width="8.81640625" style="275"/>
    <col min="14081" max="14081" width="11" style="275" customWidth="1"/>
    <col min="14082" max="14082" width="6" style="275" customWidth="1"/>
    <col min="14083" max="14083" width="6.54296875" style="275" customWidth="1"/>
    <col min="14084" max="14084" width="0.81640625" style="275" customWidth="1"/>
    <col min="14085" max="14085" width="4.26953125" style="275" customWidth="1"/>
    <col min="14086" max="14086" width="5.453125" style="275" customWidth="1"/>
    <col min="14087" max="14087" width="5.81640625" style="275" customWidth="1"/>
    <col min="14088" max="14088" width="6.1796875" style="275" customWidth="1"/>
    <col min="14089" max="14089" width="6.453125" style="275" customWidth="1"/>
    <col min="14090" max="14091" width="8" style="275" customWidth="1"/>
    <col min="14092" max="14092" width="5.7265625" style="275" customWidth="1"/>
    <col min="14093" max="14093" width="6.26953125" style="275" customWidth="1"/>
    <col min="14094" max="14094" width="0.7265625" style="275" customWidth="1"/>
    <col min="14095" max="14095" width="5" style="275" customWidth="1"/>
    <col min="14096" max="14096" width="6" style="275" customWidth="1"/>
    <col min="14097" max="14336" width="8.81640625" style="275"/>
    <col min="14337" max="14337" width="11" style="275" customWidth="1"/>
    <col min="14338" max="14338" width="6" style="275" customWidth="1"/>
    <col min="14339" max="14339" width="6.54296875" style="275" customWidth="1"/>
    <col min="14340" max="14340" width="0.81640625" style="275" customWidth="1"/>
    <col min="14341" max="14341" width="4.26953125" style="275" customWidth="1"/>
    <col min="14342" max="14342" width="5.453125" style="275" customWidth="1"/>
    <col min="14343" max="14343" width="5.81640625" style="275" customWidth="1"/>
    <col min="14344" max="14344" width="6.1796875" style="275" customWidth="1"/>
    <col min="14345" max="14345" width="6.453125" style="275" customWidth="1"/>
    <col min="14346" max="14347" width="8" style="275" customWidth="1"/>
    <col min="14348" max="14348" width="5.7265625" style="275" customWidth="1"/>
    <col min="14349" max="14349" width="6.26953125" style="275" customWidth="1"/>
    <col min="14350" max="14350" width="0.7265625" style="275" customWidth="1"/>
    <col min="14351" max="14351" width="5" style="275" customWidth="1"/>
    <col min="14352" max="14352" width="6" style="275" customWidth="1"/>
    <col min="14353" max="14592" width="8.81640625" style="275"/>
    <col min="14593" max="14593" width="11" style="275" customWidth="1"/>
    <col min="14594" max="14594" width="6" style="275" customWidth="1"/>
    <col min="14595" max="14595" width="6.54296875" style="275" customWidth="1"/>
    <col min="14596" max="14596" width="0.81640625" style="275" customWidth="1"/>
    <col min="14597" max="14597" width="4.26953125" style="275" customWidth="1"/>
    <col min="14598" max="14598" width="5.453125" style="275" customWidth="1"/>
    <col min="14599" max="14599" width="5.81640625" style="275" customWidth="1"/>
    <col min="14600" max="14600" width="6.1796875" style="275" customWidth="1"/>
    <col min="14601" max="14601" width="6.453125" style="275" customWidth="1"/>
    <col min="14602" max="14603" width="8" style="275" customWidth="1"/>
    <col min="14604" max="14604" width="5.7265625" style="275" customWidth="1"/>
    <col min="14605" max="14605" width="6.26953125" style="275" customWidth="1"/>
    <col min="14606" max="14606" width="0.7265625" style="275" customWidth="1"/>
    <col min="14607" max="14607" width="5" style="275" customWidth="1"/>
    <col min="14608" max="14608" width="6" style="275" customWidth="1"/>
    <col min="14609" max="14848" width="8.81640625" style="275"/>
    <col min="14849" max="14849" width="11" style="275" customWidth="1"/>
    <col min="14850" max="14850" width="6" style="275" customWidth="1"/>
    <col min="14851" max="14851" width="6.54296875" style="275" customWidth="1"/>
    <col min="14852" max="14852" width="0.81640625" style="275" customWidth="1"/>
    <col min="14853" max="14853" width="4.26953125" style="275" customWidth="1"/>
    <col min="14854" max="14854" width="5.453125" style="275" customWidth="1"/>
    <col min="14855" max="14855" width="5.81640625" style="275" customWidth="1"/>
    <col min="14856" max="14856" width="6.1796875" style="275" customWidth="1"/>
    <col min="14857" max="14857" width="6.453125" style="275" customWidth="1"/>
    <col min="14858" max="14859" width="8" style="275" customWidth="1"/>
    <col min="14860" max="14860" width="5.7265625" style="275" customWidth="1"/>
    <col min="14861" max="14861" width="6.26953125" style="275" customWidth="1"/>
    <col min="14862" max="14862" width="0.7265625" style="275" customWidth="1"/>
    <col min="14863" max="14863" width="5" style="275" customWidth="1"/>
    <col min="14864" max="14864" width="6" style="275" customWidth="1"/>
    <col min="14865" max="15104" width="8.81640625" style="275"/>
    <col min="15105" max="15105" width="11" style="275" customWidth="1"/>
    <col min="15106" max="15106" width="6" style="275" customWidth="1"/>
    <col min="15107" max="15107" width="6.54296875" style="275" customWidth="1"/>
    <col min="15108" max="15108" width="0.81640625" style="275" customWidth="1"/>
    <col min="15109" max="15109" width="4.26953125" style="275" customWidth="1"/>
    <col min="15110" max="15110" width="5.453125" style="275" customWidth="1"/>
    <col min="15111" max="15111" width="5.81640625" style="275" customWidth="1"/>
    <col min="15112" max="15112" width="6.1796875" style="275" customWidth="1"/>
    <col min="15113" max="15113" width="6.453125" style="275" customWidth="1"/>
    <col min="15114" max="15115" width="8" style="275" customWidth="1"/>
    <col min="15116" max="15116" width="5.7265625" style="275" customWidth="1"/>
    <col min="15117" max="15117" width="6.26953125" style="275" customWidth="1"/>
    <col min="15118" max="15118" width="0.7265625" style="275" customWidth="1"/>
    <col min="15119" max="15119" width="5" style="275" customWidth="1"/>
    <col min="15120" max="15120" width="6" style="275" customWidth="1"/>
    <col min="15121" max="15360" width="8.81640625" style="275"/>
    <col min="15361" max="15361" width="11" style="275" customWidth="1"/>
    <col min="15362" max="15362" width="6" style="275" customWidth="1"/>
    <col min="15363" max="15363" width="6.54296875" style="275" customWidth="1"/>
    <col min="15364" max="15364" width="0.81640625" style="275" customWidth="1"/>
    <col min="15365" max="15365" width="4.26953125" style="275" customWidth="1"/>
    <col min="15366" max="15366" width="5.453125" style="275" customWidth="1"/>
    <col min="15367" max="15367" width="5.81640625" style="275" customWidth="1"/>
    <col min="15368" max="15368" width="6.1796875" style="275" customWidth="1"/>
    <col min="15369" max="15369" width="6.453125" style="275" customWidth="1"/>
    <col min="15370" max="15371" width="8" style="275" customWidth="1"/>
    <col min="15372" max="15372" width="5.7265625" style="275" customWidth="1"/>
    <col min="15373" max="15373" width="6.26953125" style="275" customWidth="1"/>
    <col min="15374" max="15374" width="0.7265625" style="275" customWidth="1"/>
    <col min="15375" max="15375" width="5" style="275" customWidth="1"/>
    <col min="15376" max="15376" width="6" style="275" customWidth="1"/>
    <col min="15377" max="15616" width="8.81640625" style="275"/>
    <col min="15617" max="15617" width="11" style="275" customWidth="1"/>
    <col min="15618" max="15618" width="6" style="275" customWidth="1"/>
    <col min="15619" max="15619" width="6.54296875" style="275" customWidth="1"/>
    <col min="15620" max="15620" width="0.81640625" style="275" customWidth="1"/>
    <col min="15621" max="15621" width="4.26953125" style="275" customWidth="1"/>
    <col min="15622" max="15622" width="5.453125" style="275" customWidth="1"/>
    <col min="15623" max="15623" width="5.81640625" style="275" customWidth="1"/>
    <col min="15624" max="15624" width="6.1796875" style="275" customWidth="1"/>
    <col min="15625" max="15625" width="6.453125" style="275" customWidth="1"/>
    <col min="15626" max="15627" width="8" style="275" customWidth="1"/>
    <col min="15628" max="15628" width="5.7265625" style="275" customWidth="1"/>
    <col min="15629" max="15629" width="6.26953125" style="275" customWidth="1"/>
    <col min="15630" max="15630" width="0.7265625" style="275" customWidth="1"/>
    <col min="15631" max="15631" width="5" style="275" customWidth="1"/>
    <col min="15632" max="15632" width="6" style="275" customWidth="1"/>
    <col min="15633" max="15872" width="8.81640625" style="275"/>
    <col min="15873" max="15873" width="11" style="275" customWidth="1"/>
    <col min="15874" max="15874" width="6" style="275" customWidth="1"/>
    <col min="15875" max="15875" width="6.54296875" style="275" customWidth="1"/>
    <col min="15876" max="15876" width="0.81640625" style="275" customWidth="1"/>
    <col min="15877" max="15877" width="4.26953125" style="275" customWidth="1"/>
    <col min="15878" max="15878" width="5.453125" style="275" customWidth="1"/>
    <col min="15879" max="15879" width="5.81640625" style="275" customWidth="1"/>
    <col min="15880" max="15880" width="6.1796875" style="275" customWidth="1"/>
    <col min="15881" max="15881" width="6.453125" style="275" customWidth="1"/>
    <col min="15882" max="15883" width="8" style="275" customWidth="1"/>
    <col min="15884" max="15884" width="5.7265625" style="275" customWidth="1"/>
    <col min="15885" max="15885" width="6.26953125" style="275" customWidth="1"/>
    <col min="15886" max="15886" width="0.7265625" style="275" customWidth="1"/>
    <col min="15887" max="15887" width="5" style="275" customWidth="1"/>
    <col min="15888" max="15888" width="6" style="275" customWidth="1"/>
    <col min="15889" max="16128" width="8.81640625" style="275"/>
    <col min="16129" max="16129" width="11" style="275" customWidth="1"/>
    <col min="16130" max="16130" width="6" style="275" customWidth="1"/>
    <col min="16131" max="16131" width="6.54296875" style="275" customWidth="1"/>
    <col min="16132" max="16132" width="0.81640625" style="275" customWidth="1"/>
    <col min="16133" max="16133" width="4.26953125" style="275" customWidth="1"/>
    <col min="16134" max="16134" width="5.453125" style="275" customWidth="1"/>
    <col min="16135" max="16135" width="5.81640625" style="275" customWidth="1"/>
    <col min="16136" max="16136" width="6.1796875" style="275" customWidth="1"/>
    <col min="16137" max="16137" width="6.453125" style="275" customWidth="1"/>
    <col min="16138" max="16139" width="8" style="275" customWidth="1"/>
    <col min="16140" max="16140" width="5.7265625" style="275" customWidth="1"/>
    <col min="16141" max="16141" width="6.26953125" style="275" customWidth="1"/>
    <col min="16142" max="16142" width="0.7265625" style="275" customWidth="1"/>
    <col min="16143" max="16143" width="5" style="275" customWidth="1"/>
    <col min="16144" max="16144" width="6" style="275" customWidth="1"/>
    <col min="16145" max="16384" width="8.81640625" style="275"/>
  </cols>
  <sheetData>
    <row r="1" spans="1:30" s="133" customFormat="1" ht="12.75" customHeight="1" x14ac:dyDescent="0.2"/>
    <row r="2" spans="1:30" s="133" customFormat="1" ht="12.75" customHeight="1" x14ac:dyDescent="0.2"/>
    <row r="3" spans="1:30" ht="12.75" customHeight="1" x14ac:dyDescent="0.2">
      <c r="A3" s="274"/>
    </row>
    <row r="4" spans="1:30" ht="12" customHeight="1" x14ac:dyDescent="0.25">
      <c r="A4" s="130" t="s">
        <v>362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</row>
    <row r="5" spans="1:30" ht="24" customHeight="1" x14ac:dyDescent="0.2">
      <c r="A5" s="598" t="s">
        <v>458</v>
      </c>
      <c r="B5" s="598"/>
      <c r="C5" s="598"/>
      <c r="D5" s="598"/>
      <c r="E5" s="598"/>
      <c r="F5" s="598"/>
      <c r="G5" s="598"/>
      <c r="H5" s="598"/>
      <c r="I5" s="598"/>
      <c r="J5" s="598"/>
      <c r="K5" s="598"/>
      <c r="L5" s="598"/>
      <c r="M5" s="598"/>
      <c r="N5" s="598"/>
      <c r="O5" s="598"/>
      <c r="P5" s="598"/>
    </row>
    <row r="6" spans="1:30" ht="12" customHeight="1" x14ac:dyDescent="0.25">
      <c r="A6" s="276" t="s">
        <v>547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</row>
    <row r="7" spans="1:30" ht="6" customHeight="1" x14ac:dyDescent="0.25">
      <c r="A7" s="129"/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</row>
    <row r="8" spans="1:30" ht="12" customHeight="1" x14ac:dyDescent="0.25">
      <c r="A8" s="566" t="s">
        <v>396</v>
      </c>
      <c r="B8" s="599" t="s">
        <v>397</v>
      </c>
      <c r="C8" s="599" t="s">
        <v>398</v>
      </c>
      <c r="D8" s="398"/>
      <c r="E8" s="568" t="s">
        <v>380</v>
      </c>
      <c r="F8" s="568"/>
      <c r="G8" s="568"/>
      <c r="H8" s="568"/>
      <c r="I8" s="568"/>
      <c r="J8" s="568"/>
      <c r="K8" s="568"/>
      <c r="L8" s="568"/>
      <c r="M8" s="568"/>
      <c r="N8" s="289"/>
      <c r="O8" s="568" t="s">
        <v>381</v>
      </c>
      <c r="P8" s="603"/>
    </row>
    <row r="9" spans="1:30" s="290" customFormat="1" ht="30" customHeight="1" x14ac:dyDescent="0.2">
      <c r="A9" s="602"/>
      <c r="B9" s="600"/>
      <c r="C9" s="600"/>
      <c r="D9" s="279"/>
      <c r="E9" s="279" t="s">
        <v>382</v>
      </c>
      <c r="F9" s="279" t="s">
        <v>383</v>
      </c>
      <c r="G9" s="279" t="s">
        <v>384</v>
      </c>
      <c r="H9" s="279" t="s">
        <v>385</v>
      </c>
      <c r="I9" s="279" t="s">
        <v>399</v>
      </c>
      <c r="J9" s="279" t="s">
        <v>400</v>
      </c>
      <c r="K9" s="279" t="s">
        <v>401</v>
      </c>
      <c r="L9" s="279" t="s">
        <v>389</v>
      </c>
      <c r="M9" s="279" t="s">
        <v>402</v>
      </c>
      <c r="N9" s="399"/>
      <c r="O9" s="279" t="s">
        <v>391</v>
      </c>
      <c r="P9" s="279" t="s">
        <v>392</v>
      </c>
      <c r="R9" s="280"/>
    </row>
    <row r="10" spans="1:30" s="290" customFormat="1" ht="3" customHeight="1" x14ac:dyDescent="0.2">
      <c r="A10" s="291"/>
      <c r="B10" s="292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</row>
    <row r="11" spans="1:30" s="140" customFormat="1" ht="10" customHeight="1" x14ac:dyDescent="0.25">
      <c r="A11" s="138">
        <v>2020</v>
      </c>
      <c r="B11" s="282">
        <v>11.7</v>
      </c>
      <c r="C11" s="282">
        <v>88.3</v>
      </c>
      <c r="D11" s="282"/>
      <c r="E11" s="282">
        <v>3.2</v>
      </c>
      <c r="F11" s="282">
        <v>4.5</v>
      </c>
      <c r="G11" s="282">
        <v>3.8</v>
      </c>
      <c r="H11" s="282">
        <v>1.6</v>
      </c>
      <c r="I11" s="282">
        <v>0.3</v>
      </c>
      <c r="J11" s="282">
        <v>70.7</v>
      </c>
      <c r="K11" s="282">
        <v>5</v>
      </c>
      <c r="L11" s="282">
        <v>3.8</v>
      </c>
      <c r="M11" s="282">
        <v>3.2</v>
      </c>
      <c r="N11" s="282"/>
      <c r="O11" s="282">
        <v>36.4</v>
      </c>
      <c r="P11" s="282">
        <v>15.6</v>
      </c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C11" s="282"/>
      <c r="AD11" s="282"/>
    </row>
    <row r="12" spans="1:30" s="140" customFormat="1" ht="10" customHeight="1" x14ac:dyDescent="0.25">
      <c r="A12" s="138">
        <v>2021</v>
      </c>
      <c r="B12" s="282">
        <v>12.3</v>
      </c>
      <c r="C12" s="282">
        <v>87.7</v>
      </c>
      <c r="D12" s="282"/>
      <c r="E12" s="282">
        <v>2.6</v>
      </c>
      <c r="F12" s="282">
        <v>3.6</v>
      </c>
      <c r="G12" s="282">
        <v>2.7</v>
      </c>
      <c r="H12" s="282">
        <v>1.3</v>
      </c>
      <c r="I12" s="282">
        <v>0.3</v>
      </c>
      <c r="J12" s="282">
        <v>71.599999999999994</v>
      </c>
      <c r="K12" s="282">
        <v>4.8</v>
      </c>
      <c r="L12" s="282">
        <v>3.8</v>
      </c>
      <c r="M12" s="282">
        <v>3.3</v>
      </c>
      <c r="N12" s="282"/>
      <c r="O12" s="282">
        <v>36.5</v>
      </c>
      <c r="P12" s="282">
        <v>15.6</v>
      </c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C12" s="282"/>
      <c r="AD12" s="282"/>
    </row>
    <row r="13" spans="1:30" s="140" customFormat="1" ht="10" customHeight="1" x14ac:dyDescent="0.25">
      <c r="A13" s="138">
        <v>2022</v>
      </c>
      <c r="B13" s="140">
        <v>11.7</v>
      </c>
      <c r="C13" s="140">
        <v>88.3</v>
      </c>
      <c r="E13" s="140">
        <v>2.8</v>
      </c>
      <c r="F13" s="140">
        <v>3.9</v>
      </c>
      <c r="G13" s="140">
        <v>2.6</v>
      </c>
      <c r="H13" s="140">
        <v>1.6</v>
      </c>
      <c r="I13" s="140">
        <v>0.3</v>
      </c>
      <c r="J13" s="140">
        <v>70.900000000000006</v>
      </c>
      <c r="K13" s="140">
        <v>5.5</v>
      </c>
      <c r="L13" s="140">
        <v>3.2</v>
      </c>
      <c r="M13" s="140">
        <v>3.3</v>
      </c>
      <c r="O13" s="140">
        <v>35.6</v>
      </c>
      <c r="P13" s="140">
        <v>14.9</v>
      </c>
      <c r="Q13" s="282"/>
      <c r="R13" s="282"/>
      <c r="S13" s="282"/>
      <c r="T13" s="282"/>
      <c r="U13" s="282"/>
      <c r="V13" s="282"/>
      <c r="W13" s="282"/>
      <c r="X13" s="282"/>
      <c r="Y13" s="282"/>
      <c r="Z13" s="282"/>
      <c r="AA13" s="282"/>
      <c r="AC13" s="282"/>
      <c r="AD13" s="282"/>
    </row>
    <row r="14" spans="1:30" s="140" customFormat="1" ht="10" customHeight="1" x14ac:dyDescent="0.25">
      <c r="A14" s="138">
        <v>2023</v>
      </c>
      <c r="B14" s="140">
        <v>11.8</v>
      </c>
      <c r="C14" s="140">
        <v>88.2</v>
      </c>
      <c r="E14" s="140">
        <v>3.1</v>
      </c>
      <c r="F14" s="140">
        <v>4</v>
      </c>
      <c r="G14" s="140">
        <v>3</v>
      </c>
      <c r="H14" s="140">
        <v>1.8</v>
      </c>
      <c r="I14" s="140">
        <v>0.2</v>
      </c>
      <c r="J14" s="140">
        <v>71.099999999999994</v>
      </c>
      <c r="K14" s="140">
        <v>5.0999999999999996</v>
      </c>
      <c r="L14" s="140">
        <v>3</v>
      </c>
      <c r="M14" s="140">
        <v>3.1</v>
      </c>
      <c r="O14" s="140">
        <v>36.5</v>
      </c>
      <c r="P14" s="140">
        <v>15.3</v>
      </c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C14" s="282"/>
      <c r="AD14" s="282"/>
    </row>
    <row r="15" spans="1:30" s="140" customFormat="1" ht="3" customHeight="1" x14ac:dyDescent="0.25">
      <c r="A15" s="397"/>
      <c r="B15" s="397"/>
      <c r="C15" s="397"/>
      <c r="D15" s="397"/>
      <c r="E15" s="397"/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7"/>
    </row>
    <row r="16" spans="1:30" s="140" customFormat="1" ht="10" customHeight="1" x14ac:dyDescent="0.25">
      <c r="B16" s="601" t="s">
        <v>548</v>
      </c>
      <c r="C16" s="601"/>
      <c r="D16" s="601"/>
      <c r="E16" s="601"/>
      <c r="F16" s="601"/>
      <c r="G16" s="601"/>
      <c r="H16" s="601"/>
      <c r="I16" s="601"/>
      <c r="J16" s="601"/>
      <c r="K16" s="601"/>
      <c r="L16" s="601"/>
      <c r="M16" s="601"/>
      <c r="N16" s="601"/>
      <c r="O16" s="601"/>
      <c r="P16" s="601"/>
    </row>
    <row r="17" spans="1:17" ht="3" customHeight="1" x14ac:dyDescent="0.2">
      <c r="A17" s="140"/>
      <c r="B17" s="295"/>
      <c r="C17" s="295"/>
      <c r="D17" s="295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5"/>
    </row>
    <row r="18" spans="1:17" s="140" customFormat="1" ht="10" customHeight="1" x14ac:dyDescent="0.2">
      <c r="A18" s="140" t="s">
        <v>89</v>
      </c>
      <c r="B18" s="284">
        <v>12.6</v>
      </c>
      <c r="C18" s="284">
        <v>87.4</v>
      </c>
      <c r="D18" s="284"/>
      <c r="E18" s="284">
        <v>4.9000000000000004</v>
      </c>
      <c r="F18" s="284">
        <v>5.4</v>
      </c>
      <c r="G18" s="284">
        <v>6.1</v>
      </c>
      <c r="H18" s="284">
        <v>1.8</v>
      </c>
      <c r="I18" s="284">
        <v>0.2</v>
      </c>
      <c r="J18" s="284">
        <v>66.5</v>
      </c>
      <c r="K18" s="284">
        <v>3.9</v>
      </c>
      <c r="L18" s="284">
        <v>3.5</v>
      </c>
      <c r="M18" s="284">
        <v>3.7</v>
      </c>
      <c r="N18" s="284"/>
      <c r="O18" s="284">
        <v>34.4</v>
      </c>
      <c r="P18" s="284">
        <v>18.3</v>
      </c>
    </row>
    <row r="19" spans="1:17" s="140" customFormat="1" ht="10" customHeight="1" x14ac:dyDescent="0.2">
      <c r="A19" s="140" t="s">
        <v>90</v>
      </c>
      <c r="B19" s="284">
        <v>10.6</v>
      </c>
      <c r="C19" s="284">
        <v>89.4</v>
      </c>
      <c r="D19" s="284"/>
      <c r="E19" s="284">
        <v>2.2000000000000002</v>
      </c>
      <c r="F19" s="284">
        <v>3.7</v>
      </c>
      <c r="G19" s="284">
        <v>0.3</v>
      </c>
      <c r="H19" s="284">
        <v>1.4</v>
      </c>
      <c r="I19" s="284">
        <v>0.2</v>
      </c>
      <c r="J19" s="284">
        <v>74</v>
      </c>
      <c r="K19" s="284">
        <v>3.8</v>
      </c>
      <c r="L19" s="284">
        <v>2.4</v>
      </c>
      <c r="M19" s="284">
        <v>4.4000000000000004</v>
      </c>
      <c r="N19" s="284"/>
      <c r="O19" s="284">
        <v>39.200000000000003</v>
      </c>
      <c r="P19" s="284">
        <v>13.8</v>
      </c>
    </row>
    <row r="20" spans="1:17" s="140" customFormat="1" ht="10" customHeight="1" x14ac:dyDescent="0.2">
      <c r="A20" s="140" t="s">
        <v>91</v>
      </c>
      <c r="B20" s="284">
        <v>10.4</v>
      </c>
      <c r="C20" s="284">
        <v>89.6</v>
      </c>
      <c r="D20" s="284"/>
      <c r="E20" s="284">
        <v>4.2</v>
      </c>
      <c r="F20" s="284">
        <v>6.2</v>
      </c>
      <c r="G20" s="284">
        <v>4.5</v>
      </c>
      <c r="H20" s="284">
        <v>1.2</v>
      </c>
      <c r="I20" s="284">
        <v>0.4</v>
      </c>
      <c r="J20" s="284">
        <v>71.3</v>
      </c>
      <c r="K20" s="284">
        <v>4.2</v>
      </c>
      <c r="L20" s="284">
        <v>4.5</v>
      </c>
      <c r="M20" s="284">
        <v>2.5</v>
      </c>
      <c r="N20" s="284"/>
      <c r="O20" s="284">
        <v>32.200000000000003</v>
      </c>
      <c r="P20" s="284">
        <v>17.7</v>
      </c>
    </row>
    <row r="21" spans="1:17" s="140" customFormat="1" ht="10" customHeight="1" x14ac:dyDescent="0.2">
      <c r="A21" s="140" t="s">
        <v>92</v>
      </c>
      <c r="B21" s="284">
        <v>14.7</v>
      </c>
      <c r="C21" s="284">
        <v>85.3</v>
      </c>
      <c r="D21" s="284"/>
      <c r="E21" s="284">
        <v>2.4</v>
      </c>
      <c r="F21" s="284">
        <v>1.9</v>
      </c>
      <c r="G21" s="284">
        <v>1.1000000000000001</v>
      </c>
      <c r="H21" s="284">
        <v>2.2000000000000002</v>
      </c>
      <c r="I21" s="284">
        <v>0.5</v>
      </c>
      <c r="J21" s="284">
        <v>69.8</v>
      </c>
      <c r="K21" s="284">
        <v>6.7</v>
      </c>
      <c r="L21" s="284">
        <v>2.2000000000000002</v>
      </c>
      <c r="M21" s="284">
        <v>1.1000000000000001</v>
      </c>
      <c r="N21" s="284"/>
      <c r="O21" s="284">
        <v>35.799999999999997</v>
      </c>
      <c r="P21" s="284">
        <v>12.8</v>
      </c>
      <c r="Q21" s="282"/>
    </row>
    <row r="22" spans="1:17" s="140" customFormat="1" ht="10" customHeight="1" x14ac:dyDescent="0.2">
      <c r="A22" s="140" t="s">
        <v>93</v>
      </c>
      <c r="B22" s="284">
        <v>11.5</v>
      </c>
      <c r="C22" s="284">
        <v>88.5</v>
      </c>
      <c r="D22" s="284"/>
      <c r="E22" s="284">
        <v>1.4</v>
      </c>
      <c r="F22" s="284">
        <v>3.7</v>
      </c>
      <c r="G22" s="284">
        <v>0.9</v>
      </c>
      <c r="H22" s="284">
        <v>1.6</v>
      </c>
      <c r="I22" s="284">
        <v>0.3</v>
      </c>
      <c r="J22" s="284">
        <v>72.8</v>
      </c>
      <c r="K22" s="284">
        <v>6.7</v>
      </c>
      <c r="L22" s="284">
        <v>3.8</v>
      </c>
      <c r="M22" s="284">
        <v>1.2</v>
      </c>
      <c r="N22" s="284"/>
      <c r="O22" s="284">
        <v>34.799999999999997</v>
      </c>
      <c r="P22" s="284">
        <v>12.9</v>
      </c>
      <c r="Q22" s="282"/>
    </row>
    <row r="23" spans="1:17" s="142" customFormat="1" ht="10" customHeight="1" x14ac:dyDescent="0.25">
      <c r="A23" s="142" t="s">
        <v>29</v>
      </c>
      <c r="B23" s="295">
        <v>12</v>
      </c>
      <c r="C23" s="295">
        <v>88</v>
      </c>
      <c r="D23" s="295"/>
      <c r="E23" s="295">
        <v>3.4</v>
      </c>
      <c r="F23" s="295">
        <v>4.4000000000000004</v>
      </c>
      <c r="G23" s="295">
        <v>3.1</v>
      </c>
      <c r="H23" s="295">
        <v>1.7</v>
      </c>
      <c r="I23" s="295">
        <v>0.3</v>
      </c>
      <c r="J23" s="295">
        <v>70.3</v>
      </c>
      <c r="K23" s="295">
        <v>4.8</v>
      </c>
      <c r="L23" s="295">
        <v>3.3</v>
      </c>
      <c r="M23" s="295">
        <v>2.9</v>
      </c>
      <c r="N23" s="295"/>
      <c r="O23" s="295">
        <v>35.299999999999997</v>
      </c>
      <c r="P23" s="295">
        <v>15.6</v>
      </c>
    </row>
    <row r="24" spans="1:17" ht="3" customHeight="1" x14ac:dyDescent="0.2">
      <c r="A24" s="286"/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6"/>
    </row>
    <row r="25" spans="1:17" ht="3" customHeight="1" x14ac:dyDescent="0.2"/>
    <row r="26" spans="1:17" s="140" customFormat="1" ht="10" customHeight="1" x14ac:dyDescent="0.25">
      <c r="A26" s="140" t="s">
        <v>395</v>
      </c>
    </row>
    <row r="27" spans="1:17" ht="9" customHeight="1" x14ac:dyDescent="0.2">
      <c r="B27" s="310"/>
      <c r="C27" s="310"/>
      <c r="D27" s="310"/>
      <c r="E27" s="356"/>
      <c r="F27" s="356"/>
      <c r="G27" s="356"/>
      <c r="H27" s="356"/>
      <c r="I27" s="356"/>
      <c r="J27" s="310"/>
      <c r="K27" s="356"/>
      <c r="L27" s="356"/>
      <c r="M27" s="356"/>
      <c r="N27" s="357"/>
      <c r="O27" s="310"/>
      <c r="P27" s="310"/>
    </row>
    <row r="28" spans="1:17" ht="9" customHeight="1" x14ac:dyDescent="0.2"/>
    <row r="29" spans="1:17" ht="9" customHeight="1" x14ac:dyDescent="0.2"/>
    <row r="30" spans="1:17" ht="9" customHeight="1" x14ac:dyDescent="0.2"/>
    <row r="31" spans="1:17" ht="9" customHeight="1" x14ac:dyDescent="0.2"/>
    <row r="32" spans="1:17" ht="9" customHeight="1" x14ac:dyDescent="0.2"/>
    <row r="33" ht="9" customHeight="1" x14ac:dyDescent="0.2"/>
    <row r="34" ht="9" customHeight="1" x14ac:dyDescent="0.2"/>
    <row r="35" ht="9" customHeight="1" x14ac:dyDescent="0.2"/>
    <row r="36" ht="9" customHeight="1" x14ac:dyDescent="0.2"/>
    <row r="37" ht="9" customHeight="1" x14ac:dyDescent="0.2"/>
    <row r="38" ht="9" customHeight="1" x14ac:dyDescent="0.2"/>
    <row r="39" ht="9" customHeight="1" x14ac:dyDescent="0.2"/>
    <row r="40" ht="9" customHeight="1" x14ac:dyDescent="0.2"/>
    <row r="41" ht="9" customHeight="1" x14ac:dyDescent="0.2"/>
    <row r="42" ht="9" customHeight="1" x14ac:dyDescent="0.2"/>
    <row r="43" ht="9" customHeight="1" x14ac:dyDescent="0.2"/>
    <row r="44" ht="9" customHeight="1" x14ac:dyDescent="0.2"/>
    <row r="45" ht="9" customHeight="1" x14ac:dyDescent="0.2"/>
    <row r="46" ht="9" customHeight="1" x14ac:dyDescent="0.2"/>
    <row r="47" ht="9" customHeight="1" x14ac:dyDescent="0.2"/>
  </sheetData>
  <mergeCells count="7">
    <mergeCell ref="B16:P16"/>
    <mergeCell ref="A5:P5"/>
    <mergeCell ref="A8:A9"/>
    <mergeCell ref="B8:B9"/>
    <mergeCell ref="C8:C9"/>
    <mergeCell ref="E8:M8"/>
    <mergeCell ref="O8:P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X61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24" style="275" customWidth="1"/>
    <col min="2" max="2" width="5.54296875" style="275" customWidth="1"/>
    <col min="3" max="4" width="5.1796875" style="275" customWidth="1"/>
    <col min="5" max="5" width="5.81640625" style="275" customWidth="1"/>
    <col min="6" max="6" width="0.81640625" style="275" customWidth="1"/>
    <col min="7" max="7" width="5.54296875" style="275" customWidth="1"/>
    <col min="8" max="9" width="5" style="275" customWidth="1"/>
    <col min="10" max="10" width="5.26953125" style="275" customWidth="1"/>
    <col min="11" max="11" width="0.81640625" style="275" customWidth="1"/>
    <col min="12" max="14" width="4.81640625" style="275" customWidth="1"/>
    <col min="15" max="15" width="5.453125" style="275" customWidth="1"/>
    <col min="16" max="256" width="8.81640625" style="275"/>
    <col min="257" max="257" width="24" style="275" customWidth="1"/>
    <col min="258" max="258" width="5.54296875" style="275" customWidth="1"/>
    <col min="259" max="260" width="5.1796875" style="275" customWidth="1"/>
    <col min="261" max="261" width="5.81640625" style="275" customWidth="1"/>
    <col min="262" max="262" width="0.81640625" style="275" customWidth="1"/>
    <col min="263" max="263" width="5.54296875" style="275" customWidth="1"/>
    <col min="264" max="265" width="5" style="275" customWidth="1"/>
    <col min="266" max="266" width="5.26953125" style="275" customWidth="1"/>
    <col min="267" max="267" width="0.81640625" style="275" customWidth="1"/>
    <col min="268" max="270" width="4.81640625" style="275" customWidth="1"/>
    <col min="271" max="271" width="5.453125" style="275" customWidth="1"/>
    <col min="272" max="512" width="8.81640625" style="275"/>
    <col min="513" max="513" width="24" style="275" customWidth="1"/>
    <col min="514" max="514" width="5.54296875" style="275" customWidth="1"/>
    <col min="515" max="516" width="5.1796875" style="275" customWidth="1"/>
    <col min="517" max="517" width="5.81640625" style="275" customWidth="1"/>
    <col min="518" max="518" width="0.81640625" style="275" customWidth="1"/>
    <col min="519" max="519" width="5.54296875" style="275" customWidth="1"/>
    <col min="520" max="521" width="5" style="275" customWidth="1"/>
    <col min="522" max="522" width="5.26953125" style="275" customWidth="1"/>
    <col min="523" max="523" width="0.81640625" style="275" customWidth="1"/>
    <col min="524" max="526" width="4.81640625" style="275" customWidth="1"/>
    <col min="527" max="527" width="5.453125" style="275" customWidth="1"/>
    <col min="528" max="768" width="8.81640625" style="275"/>
    <col min="769" max="769" width="24" style="275" customWidth="1"/>
    <col min="770" max="770" width="5.54296875" style="275" customWidth="1"/>
    <col min="771" max="772" width="5.1796875" style="275" customWidth="1"/>
    <col min="773" max="773" width="5.81640625" style="275" customWidth="1"/>
    <col min="774" max="774" width="0.81640625" style="275" customWidth="1"/>
    <col min="775" max="775" width="5.54296875" style="275" customWidth="1"/>
    <col min="776" max="777" width="5" style="275" customWidth="1"/>
    <col min="778" max="778" width="5.26953125" style="275" customWidth="1"/>
    <col min="779" max="779" width="0.81640625" style="275" customWidth="1"/>
    <col min="780" max="782" width="4.81640625" style="275" customWidth="1"/>
    <col min="783" max="783" width="5.453125" style="275" customWidth="1"/>
    <col min="784" max="1024" width="8.81640625" style="275"/>
    <col min="1025" max="1025" width="24" style="275" customWidth="1"/>
    <col min="1026" max="1026" width="5.54296875" style="275" customWidth="1"/>
    <col min="1027" max="1028" width="5.1796875" style="275" customWidth="1"/>
    <col min="1029" max="1029" width="5.81640625" style="275" customWidth="1"/>
    <col min="1030" max="1030" width="0.81640625" style="275" customWidth="1"/>
    <col min="1031" max="1031" width="5.54296875" style="275" customWidth="1"/>
    <col min="1032" max="1033" width="5" style="275" customWidth="1"/>
    <col min="1034" max="1034" width="5.26953125" style="275" customWidth="1"/>
    <col min="1035" max="1035" width="0.81640625" style="275" customWidth="1"/>
    <col min="1036" max="1038" width="4.81640625" style="275" customWidth="1"/>
    <col min="1039" max="1039" width="5.453125" style="275" customWidth="1"/>
    <col min="1040" max="1280" width="8.81640625" style="275"/>
    <col min="1281" max="1281" width="24" style="275" customWidth="1"/>
    <col min="1282" max="1282" width="5.54296875" style="275" customWidth="1"/>
    <col min="1283" max="1284" width="5.1796875" style="275" customWidth="1"/>
    <col min="1285" max="1285" width="5.81640625" style="275" customWidth="1"/>
    <col min="1286" max="1286" width="0.81640625" style="275" customWidth="1"/>
    <col min="1287" max="1287" width="5.54296875" style="275" customWidth="1"/>
    <col min="1288" max="1289" width="5" style="275" customWidth="1"/>
    <col min="1290" max="1290" width="5.26953125" style="275" customWidth="1"/>
    <col min="1291" max="1291" width="0.81640625" style="275" customWidth="1"/>
    <col min="1292" max="1294" width="4.81640625" style="275" customWidth="1"/>
    <col min="1295" max="1295" width="5.453125" style="275" customWidth="1"/>
    <col min="1296" max="1536" width="8.81640625" style="275"/>
    <col min="1537" max="1537" width="24" style="275" customWidth="1"/>
    <col min="1538" max="1538" width="5.54296875" style="275" customWidth="1"/>
    <col min="1539" max="1540" width="5.1796875" style="275" customWidth="1"/>
    <col min="1541" max="1541" width="5.81640625" style="275" customWidth="1"/>
    <col min="1542" max="1542" width="0.81640625" style="275" customWidth="1"/>
    <col min="1543" max="1543" width="5.54296875" style="275" customWidth="1"/>
    <col min="1544" max="1545" width="5" style="275" customWidth="1"/>
    <col min="1546" max="1546" width="5.26953125" style="275" customWidth="1"/>
    <col min="1547" max="1547" width="0.81640625" style="275" customWidth="1"/>
    <col min="1548" max="1550" width="4.81640625" style="275" customWidth="1"/>
    <col min="1551" max="1551" width="5.453125" style="275" customWidth="1"/>
    <col min="1552" max="1792" width="8.81640625" style="275"/>
    <col min="1793" max="1793" width="24" style="275" customWidth="1"/>
    <col min="1794" max="1794" width="5.54296875" style="275" customWidth="1"/>
    <col min="1795" max="1796" width="5.1796875" style="275" customWidth="1"/>
    <col min="1797" max="1797" width="5.81640625" style="275" customWidth="1"/>
    <col min="1798" max="1798" width="0.81640625" style="275" customWidth="1"/>
    <col min="1799" max="1799" width="5.54296875" style="275" customWidth="1"/>
    <col min="1800" max="1801" width="5" style="275" customWidth="1"/>
    <col min="1802" max="1802" width="5.26953125" style="275" customWidth="1"/>
    <col min="1803" max="1803" width="0.81640625" style="275" customWidth="1"/>
    <col min="1804" max="1806" width="4.81640625" style="275" customWidth="1"/>
    <col min="1807" max="1807" width="5.453125" style="275" customWidth="1"/>
    <col min="1808" max="2048" width="8.81640625" style="275"/>
    <col min="2049" max="2049" width="24" style="275" customWidth="1"/>
    <col min="2050" max="2050" width="5.54296875" style="275" customWidth="1"/>
    <col min="2051" max="2052" width="5.1796875" style="275" customWidth="1"/>
    <col min="2053" max="2053" width="5.81640625" style="275" customWidth="1"/>
    <col min="2054" max="2054" width="0.81640625" style="275" customWidth="1"/>
    <col min="2055" max="2055" width="5.54296875" style="275" customWidth="1"/>
    <col min="2056" max="2057" width="5" style="275" customWidth="1"/>
    <col min="2058" max="2058" width="5.26953125" style="275" customWidth="1"/>
    <col min="2059" max="2059" width="0.81640625" style="275" customWidth="1"/>
    <col min="2060" max="2062" width="4.81640625" style="275" customWidth="1"/>
    <col min="2063" max="2063" width="5.453125" style="275" customWidth="1"/>
    <col min="2064" max="2304" width="8.81640625" style="275"/>
    <col min="2305" max="2305" width="24" style="275" customWidth="1"/>
    <col min="2306" max="2306" width="5.54296875" style="275" customWidth="1"/>
    <col min="2307" max="2308" width="5.1796875" style="275" customWidth="1"/>
    <col min="2309" max="2309" width="5.81640625" style="275" customWidth="1"/>
    <col min="2310" max="2310" width="0.81640625" style="275" customWidth="1"/>
    <col min="2311" max="2311" width="5.54296875" style="275" customWidth="1"/>
    <col min="2312" max="2313" width="5" style="275" customWidth="1"/>
    <col min="2314" max="2314" width="5.26953125" style="275" customWidth="1"/>
    <col min="2315" max="2315" width="0.81640625" style="275" customWidth="1"/>
    <col min="2316" max="2318" width="4.81640625" style="275" customWidth="1"/>
    <col min="2319" max="2319" width="5.453125" style="275" customWidth="1"/>
    <col min="2320" max="2560" width="8.81640625" style="275"/>
    <col min="2561" max="2561" width="24" style="275" customWidth="1"/>
    <col min="2562" max="2562" width="5.54296875" style="275" customWidth="1"/>
    <col min="2563" max="2564" width="5.1796875" style="275" customWidth="1"/>
    <col min="2565" max="2565" width="5.81640625" style="275" customWidth="1"/>
    <col min="2566" max="2566" width="0.81640625" style="275" customWidth="1"/>
    <col min="2567" max="2567" width="5.54296875" style="275" customWidth="1"/>
    <col min="2568" max="2569" width="5" style="275" customWidth="1"/>
    <col min="2570" max="2570" width="5.26953125" style="275" customWidth="1"/>
    <col min="2571" max="2571" width="0.81640625" style="275" customWidth="1"/>
    <col min="2572" max="2574" width="4.81640625" style="275" customWidth="1"/>
    <col min="2575" max="2575" width="5.453125" style="275" customWidth="1"/>
    <col min="2576" max="2816" width="8.81640625" style="275"/>
    <col min="2817" max="2817" width="24" style="275" customWidth="1"/>
    <col min="2818" max="2818" width="5.54296875" style="275" customWidth="1"/>
    <col min="2819" max="2820" width="5.1796875" style="275" customWidth="1"/>
    <col min="2821" max="2821" width="5.81640625" style="275" customWidth="1"/>
    <col min="2822" max="2822" width="0.81640625" style="275" customWidth="1"/>
    <col min="2823" max="2823" width="5.54296875" style="275" customWidth="1"/>
    <col min="2824" max="2825" width="5" style="275" customWidth="1"/>
    <col min="2826" max="2826" width="5.26953125" style="275" customWidth="1"/>
    <col min="2827" max="2827" width="0.81640625" style="275" customWidth="1"/>
    <col min="2828" max="2830" width="4.81640625" style="275" customWidth="1"/>
    <col min="2831" max="2831" width="5.453125" style="275" customWidth="1"/>
    <col min="2832" max="3072" width="8.81640625" style="275"/>
    <col min="3073" max="3073" width="24" style="275" customWidth="1"/>
    <col min="3074" max="3074" width="5.54296875" style="275" customWidth="1"/>
    <col min="3075" max="3076" width="5.1796875" style="275" customWidth="1"/>
    <col min="3077" max="3077" width="5.81640625" style="275" customWidth="1"/>
    <col min="3078" max="3078" width="0.81640625" style="275" customWidth="1"/>
    <col min="3079" max="3079" width="5.54296875" style="275" customWidth="1"/>
    <col min="3080" max="3081" width="5" style="275" customWidth="1"/>
    <col min="3082" max="3082" width="5.26953125" style="275" customWidth="1"/>
    <col min="3083" max="3083" width="0.81640625" style="275" customWidth="1"/>
    <col min="3084" max="3086" width="4.81640625" style="275" customWidth="1"/>
    <col min="3087" max="3087" width="5.453125" style="275" customWidth="1"/>
    <col min="3088" max="3328" width="8.81640625" style="275"/>
    <col min="3329" max="3329" width="24" style="275" customWidth="1"/>
    <col min="3330" max="3330" width="5.54296875" style="275" customWidth="1"/>
    <col min="3331" max="3332" width="5.1796875" style="275" customWidth="1"/>
    <col min="3333" max="3333" width="5.81640625" style="275" customWidth="1"/>
    <col min="3334" max="3334" width="0.81640625" style="275" customWidth="1"/>
    <col min="3335" max="3335" width="5.54296875" style="275" customWidth="1"/>
    <col min="3336" max="3337" width="5" style="275" customWidth="1"/>
    <col min="3338" max="3338" width="5.26953125" style="275" customWidth="1"/>
    <col min="3339" max="3339" width="0.81640625" style="275" customWidth="1"/>
    <col min="3340" max="3342" width="4.81640625" style="275" customWidth="1"/>
    <col min="3343" max="3343" width="5.453125" style="275" customWidth="1"/>
    <col min="3344" max="3584" width="8.81640625" style="275"/>
    <col min="3585" max="3585" width="24" style="275" customWidth="1"/>
    <col min="3586" max="3586" width="5.54296875" style="275" customWidth="1"/>
    <col min="3587" max="3588" width="5.1796875" style="275" customWidth="1"/>
    <col min="3589" max="3589" width="5.81640625" style="275" customWidth="1"/>
    <col min="3590" max="3590" width="0.81640625" style="275" customWidth="1"/>
    <col min="3591" max="3591" width="5.54296875" style="275" customWidth="1"/>
    <col min="3592" max="3593" width="5" style="275" customWidth="1"/>
    <col min="3594" max="3594" width="5.26953125" style="275" customWidth="1"/>
    <col min="3595" max="3595" width="0.81640625" style="275" customWidth="1"/>
    <col min="3596" max="3598" width="4.81640625" style="275" customWidth="1"/>
    <col min="3599" max="3599" width="5.453125" style="275" customWidth="1"/>
    <col min="3600" max="3840" width="8.81640625" style="275"/>
    <col min="3841" max="3841" width="24" style="275" customWidth="1"/>
    <col min="3842" max="3842" width="5.54296875" style="275" customWidth="1"/>
    <col min="3843" max="3844" width="5.1796875" style="275" customWidth="1"/>
    <col min="3845" max="3845" width="5.81640625" style="275" customWidth="1"/>
    <col min="3846" max="3846" width="0.81640625" style="275" customWidth="1"/>
    <col min="3847" max="3847" width="5.54296875" style="275" customWidth="1"/>
    <col min="3848" max="3849" width="5" style="275" customWidth="1"/>
    <col min="3850" max="3850" width="5.26953125" style="275" customWidth="1"/>
    <col min="3851" max="3851" width="0.81640625" style="275" customWidth="1"/>
    <col min="3852" max="3854" width="4.81640625" style="275" customWidth="1"/>
    <col min="3855" max="3855" width="5.453125" style="275" customWidth="1"/>
    <col min="3856" max="4096" width="8.81640625" style="275"/>
    <col min="4097" max="4097" width="24" style="275" customWidth="1"/>
    <col min="4098" max="4098" width="5.54296875" style="275" customWidth="1"/>
    <col min="4099" max="4100" width="5.1796875" style="275" customWidth="1"/>
    <col min="4101" max="4101" width="5.81640625" style="275" customWidth="1"/>
    <col min="4102" max="4102" width="0.81640625" style="275" customWidth="1"/>
    <col min="4103" max="4103" width="5.54296875" style="275" customWidth="1"/>
    <col min="4104" max="4105" width="5" style="275" customWidth="1"/>
    <col min="4106" max="4106" width="5.26953125" style="275" customWidth="1"/>
    <col min="4107" max="4107" width="0.81640625" style="275" customWidth="1"/>
    <col min="4108" max="4110" width="4.81640625" style="275" customWidth="1"/>
    <col min="4111" max="4111" width="5.453125" style="275" customWidth="1"/>
    <col min="4112" max="4352" width="8.81640625" style="275"/>
    <col min="4353" max="4353" width="24" style="275" customWidth="1"/>
    <col min="4354" max="4354" width="5.54296875" style="275" customWidth="1"/>
    <col min="4355" max="4356" width="5.1796875" style="275" customWidth="1"/>
    <col min="4357" max="4357" width="5.81640625" style="275" customWidth="1"/>
    <col min="4358" max="4358" width="0.81640625" style="275" customWidth="1"/>
    <col min="4359" max="4359" width="5.54296875" style="275" customWidth="1"/>
    <col min="4360" max="4361" width="5" style="275" customWidth="1"/>
    <col min="4362" max="4362" width="5.26953125" style="275" customWidth="1"/>
    <col min="4363" max="4363" width="0.81640625" style="275" customWidth="1"/>
    <col min="4364" max="4366" width="4.81640625" style="275" customWidth="1"/>
    <col min="4367" max="4367" width="5.453125" style="275" customWidth="1"/>
    <col min="4368" max="4608" width="8.81640625" style="275"/>
    <col min="4609" max="4609" width="24" style="275" customWidth="1"/>
    <col min="4610" max="4610" width="5.54296875" style="275" customWidth="1"/>
    <col min="4611" max="4612" width="5.1796875" style="275" customWidth="1"/>
    <col min="4613" max="4613" width="5.81640625" style="275" customWidth="1"/>
    <col min="4614" max="4614" width="0.81640625" style="275" customWidth="1"/>
    <col min="4615" max="4615" width="5.54296875" style="275" customWidth="1"/>
    <col min="4616" max="4617" width="5" style="275" customWidth="1"/>
    <col min="4618" max="4618" width="5.26953125" style="275" customWidth="1"/>
    <col min="4619" max="4619" width="0.81640625" style="275" customWidth="1"/>
    <col min="4620" max="4622" width="4.81640625" style="275" customWidth="1"/>
    <col min="4623" max="4623" width="5.453125" style="275" customWidth="1"/>
    <col min="4624" max="4864" width="8.81640625" style="275"/>
    <col min="4865" max="4865" width="24" style="275" customWidth="1"/>
    <col min="4866" max="4866" width="5.54296875" style="275" customWidth="1"/>
    <col min="4867" max="4868" width="5.1796875" style="275" customWidth="1"/>
    <col min="4869" max="4869" width="5.81640625" style="275" customWidth="1"/>
    <col min="4870" max="4870" width="0.81640625" style="275" customWidth="1"/>
    <col min="4871" max="4871" width="5.54296875" style="275" customWidth="1"/>
    <col min="4872" max="4873" width="5" style="275" customWidth="1"/>
    <col min="4874" max="4874" width="5.26953125" style="275" customWidth="1"/>
    <col min="4875" max="4875" width="0.81640625" style="275" customWidth="1"/>
    <col min="4876" max="4878" width="4.81640625" style="275" customWidth="1"/>
    <col min="4879" max="4879" width="5.453125" style="275" customWidth="1"/>
    <col min="4880" max="5120" width="8.81640625" style="275"/>
    <col min="5121" max="5121" width="24" style="275" customWidth="1"/>
    <col min="5122" max="5122" width="5.54296875" style="275" customWidth="1"/>
    <col min="5123" max="5124" width="5.1796875" style="275" customWidth="1"/>
    <col min="5125" max="5125" width="5.81640625" style="275" customWidth="1"/>
    <col min="5126" max="5126" width="0.81640625" style="275" customWidth="1"/>
    <col min="5127" max="5127" width="5.54296875" style="275" customWidth="1"/>
    <col min="5128" max="5129" width="5" style="275" customWidth="1"/>
    <col min="5130" max="5130" width="5.26953125" style="275" customWidth="1"/>
    <col min="5131" max="5131" width="0.81640625" style="275" customWidth="1"/>
    <col min="5132" max="5134" width="4.81640625" style="275" customWidth="1"/>
    <col min="5135" max="5135" width="5.453125" style="275" customWidth="1"/>
    <col min="5136" max="5376" width="8.81640625" style="275"/>
    <col min="5377" max="5377" width="24" style="275" customWidth="1"/>
    <col min="5378" max="5378" width="5.54296875" style="275" customWidth="1"/>
    <col min="5379" max="5380" width="5.1796875" style="275" customWidth="1"/>
    <col min="5381" max="5381" width="5.81640625" style="275" customWidth="1"/>
    <col min="5382" max="5382" width="0.81640625" style="275" customWidth="1"/>
    <col min="5383" max="5383" width="5.54296875" style="275" customWidth="1"/>
    <col min="5384" max="5385" width="5" style="275" customWidth="1"/>
    <col min="5386" max="5386" width="5.26953125" style="275" customWidth="1"/>
    <col min="5387" max="5387" width="0.81640625" style="275" customWidth="1"/>
    <col min="5388" max="5390" width="4.81640625" style="275" customWidth="1"/>
    <col min="5391" max="5391" width="5.453125" style="275" customWidth="1"/>
    <col min="5392" max="5632" width="8.81640625" style="275"/>
    <col min="5633" max="5633" width="24" style="275" customWidth="1"/>
    <col min="5634" max="5634" width="5.54296875" style="275" customWidth="1"/>
    <col min="5635" max="5636" width="5.1796875" style="275" customWidth="1"/>
    <col min="5637" max="5637" width="5.81640625" style="275" customWidth="1"/>
    <col min="5638" max="5638" width="0.81640625" style="275" customWidth="1"/>
    <col min="5639" max="5639" width="5.54296875" style="275" customWidth="1"/>
    <col min="5640" max="5641" width="5" style="275" customWidth="1"/>
    <col min="5642" max="5642" width="5.26953125" style="275" customWidth="1"/>
    <col min="5643" max="5643" width="0.81640625" style="275" customWidth="1"/>
    <col min="5644" max="5646" width="4.81640625" style="275" customWidth="1"/>
    <col min="5647" max="5647" width="5.453125" style="275" customWidth="1"/>
    <col min="5648" max="5888" width="8.81640625" style="275"/>
    <col min="5889" max="5889" width="24" style="275" customWidth="1"/>
    <col min="5890" max="5890" width="5.54296875" style="275" customWidth="1"/>
    <col min="5891" max="5892" width="5.1796875" style="275" customWidth="1"/>
    <col min="5893" max="5893" width="5.81640625" style="275" customWidth="1"/>
    <col min="5894" max="5894" width="0.81640625" style="275" customWidth="1"/>
    <col min="5895" max="5895" width="5.54296875" style="275" customWidth="1"/>
    <col min="5896" max="5897" width="5" style="275" customWidth="1"/>
    <col min="5898" max="5898" width="5.26953125" style="275" customWidth="1"/>
    <col min="5899" max="5899" width="0.81640625" style="275" customWidth="1"/>
    <col min="5900" max="5902" width="4.81640625" style="275" customWidth="1"/>
    <col min="5903" max="5903" width="5.453125" style="275" customWidth="1"/>
    <col min="5904" max="6144" width="8.81640625" style="275"/>
    <col min="6145" max="6145" width="24" style="275" customWidth="1"/>
    <col min="6146" max="6146" width="5.54296875" style="275" customWidth="1"/>
    <col min="6147" max="6148" width="5.1796875" style="275" customWidth="1"/>
    <col min="6149" max="6149" width="5.81640625" style="275" customWidth="1"/>
    <col min="6150" max="6150" width="0.81640625" style="275" customWidth="1"/>
    <col min="6151" max="6151" width="5.54296875" style="275" customWidth="1"/>
    <col min="6152" max="6153" width="5" style="275" customWidth="1"/>
    <col min="6154" max="6154" width="5.26953125" style="275" customWidth="1"/>
    <col min="6155" max="6155" width="0.81640625" style="275" customWidth="1"/>
    <col min="6156" max="6158" width="4.81640625" style="275" customWidth="1"/>
    <col min="6159" max="6159" width="5.453125" style="275" customWidth="1"/>
    <col min="6160" max="6400" width="8.81640625" style="275"/>
    <col min="6401" max="6401" width="24" style="275" customWidth="1"/>
    <col min="6402" max="6402" width="5.54296875" style="275" customWidth="1"/>
    <col min="6403" max="6404" width="5.1796875" style="275" customWidth="1"/>
    <col min="6405" max="6405" width="5.81640625" style="275" customWidth="1"/>
    <col min="6406" max="6406" width="0.81640625" style="275" customWidth="1"/>
    <col min="6407" max="6407" width="5.54296875" style="275" customWidth="1"/>
    <col min="6408" max="6409" width="5" style="275" customWidth="1"/>
    <col min="6410" max="6410" width="5.26953125" style="275" customWidth="1"/>
    <col min="6411" max="6411" width="0.81640625" style="275" customWidth="1"/>
    <col min="6412" max="6414" width="4.81640625" style="275" customWidth="1"/>
    <col min="6415" max="6415" width="5.453125" style="275" customWidth="1"/>
    <col min="6416" max="6656" width="8.81640625" style="275"/>
    <col min="6657" max="6657" width="24" style="275" customWidth="1"/>
    <col min="6658" max="6658" width="5.54296875" style="275" customWidth="1"/>
    <col min="6659" max="6660" width="5.1796875" style="275" customWidth="1"/>
    <col min="6661" max="6661" width="5.81640625" style="275" customWidth="1"/>
    <col min="6662" max="6662" width="0.81640625" style="275" customWidth="1"/>
    <col min="6663" max="6663" width="5.54296875" style="275" customWidth="1"/>
    <col min="6664" max="6665" width="5" style="275" customWidth="1"/>
    <col min="6666" max="6666" width="5.26953125" style="275" customWidth="1"/>
    <col min="6667" max="6667" width="0.81640625" style="275" customWidth="1"/>
    <col min="6668" max="6670" width="4.81640625" style="275" customWidth="1"/>
    <col min="6671" max="6671" width="5.453125" style="275" customWidth="1"/>
    <col min="6672" max="6912" width="8.81640625" style="275"/>
    <col min="6913" max="6913" width="24" style="275" customWidth="1"/>
    <col min="6914" max="6914" width="5.54296875" style="275" customWidth="1"/>
    <col min="6915" max="6916" width="5.1796875" style="275" customWidth="1"/>
    <col min="6917" max="6917" width="5.81640625" style="275" customWidth="1"/>
    <col min="6918" max="6918" width="0.81640625" style="275" customWidth="1"/>
    <col min="6919" max="6919" width="5.54296875" style="275" customWidth="1"/>
    <col min="6920" max="6921" width="5" style="275" customWidth="1"/>
    <col min="6922" max="6922" width="5.26953125" style="275" customWidth="1"/>
    <col min="6923" max="6923" width="0.81640625" style="275" customWidth="1"/>
    <col min="6924" max="6926" width="4.81640625" style="275" customWidth="1"/>
    <col min="6927" max="6927" width="5.453125" style="275" customWidth="1"/>
    <col min="6928" max="7168" width="8.81640625" style="275"/>
    <col min="7169" max="7169" width="24" style="275" customWidth="1"/>
    <col min="7170" max="7170" width="5.54296875" style="275" customWidth="1"/>
    <col min="7171" max="7172" width="5.1796875" style="275" customWidth="1"/>
    <col min="7173" max="7173" width="5.81640625" style="275" customWidth="1"/>
    <col min="7174" max="7174" width="0.81640625" style="275" customWidth="1"/>
    <col min="7175" max="7175" width="5.54296875" style="275" customWidth="1"/>
    <col min="7176" max="7177" width="5" style="275" customWidth="1"/>
    <col min="7178" max="7178" width="5.26953125" style="275" customWidth="1"/>
    <col min="7179" max="7179" width="0.81640625" style="275" customWidth="1"/>
    <col min="7180" max="7182" width="4.81640625" style="275" customWidth="1"/>
    <col min="7183" max="7183" width="5.453125" style="275" customWidth="1"/>
    <col min="7184" max="7424" width="8.81640625" style="275"/>
    <col min="7425" max="7425" width="24" style="275" customWidth="1"/>
    <col min="7426" max="7426" width="5.54296875" style="275" customWidth="1"/>
    <col min="7427" max="7428" width="5.1796875" style="275" customWidth="1"/>
    <col min="7429" max="7429" width="5.81640625" style="275" customWidth="1"/>
    <col min="7430" max="7430" width="0.81640625" style="275" customWidth="1"/>
    <col min="7431" max="7431" width="5.54296875" style="275" customWidth="1"/>
    <col min="7432" max="7433" width="5" style="275" customWidth="1"/>
    <col min="7434" max="7434" width="5.26953125" style="275" customWidth="1"/>
    <col min="7435" max="7435" width="0.81640625" style="275" customWidth="1"/>
    <col min="7436" max="7438" width="4.81640625" style="275" customWidth="1"/>
    <col min="7439" max="7439" width="5.453125" style="275" customWidth="1"/>
    <col min="7440" max="7680" width="8.81640625" style="275"/>
    <col min="7681" max="7681" width="24" style="275" customWidth="1"/>
    <col min="7682" max="7682" width="5.54296875" style="275" customWidth="1"/>
    <col min="7683" max="7684" width="5.1796875" style="275" customWidth="1"/>
    <col min="7685" max="7685" width="5.81640625" style="275" customWidth="1"/>
    <col min="7686" max="7686" width="0.81640625" style="275" customWidth="1"/>
    <col min="7687" max="7687" width="5.54296875" style="275" customWidth="1"/>
    <col min="7688" max="7689" width="5" style="275" customWidth="1"/>
    <col min="7690" max="7690" width="5.26953125" style="275" customWidth="1"/>
    <col min="7691" max="7691" width="0.81640625" style="275" customWidth="1"/>
    <col min="7692" max="7694" width="4.81640625" style="275" customWidth="1"/>
    <col min="7695" max="7695" width="5.453125" style="275" customWidth="1"/>
    <col min="7696" max="7936" width="8.81640625" style="275"/>
    <col min="7937" max="7937" width="24" style="275" customWidth="1"/>
    <col min="7938" max="7938" width="5.54296875" style="275" customWidth="1"/>
    <col min="7939" max="7940" width="5.1796875" style="275" customWidth="1"/>
    <col min="7941" max="7941" width="5.81640625" style="275" customWidth="1"/>
    <col min="7942" max="7942" width="0.81640625" style="275" customWidth="1"/>
    <col min="7943" max="7943" width="5.54296875" style="275" customWidth="1"/>
    <col min="7944" max="7945" width="5" style="275" customWidth="1"/>
    <col min="7946" max="7946" width="5.26953125" style="275" customWidth="1"/>
    <col min="7947" max="7947" width="0.81640625" style="275" customWidth="1"/>
    <col min="7948" max="7950" width="4.81640625" style="275" customWidth="1"/>
    <col min="7951" max="7951" width="5.453125" style="275" customWidth="1"/>
    <col min="7952" max="8192" width="8.81640625" style="275"/>
    <col min="8193" max="8193" width="24" style="275" customWidth="1"/>
    <col min="8194" max="8194" width="5.54296875" style="275" customWidth="1"/>
    <col min="8195" max="8196" width="5.1796875" style="275" customWidth="1"/>
    <col min="8197" max="8197" width="5.81640625" style="275" customWidth="1"/>
    <col min="8198" max="8198" width="0.81640625" style="275" customWidth="1"/>
    <col min="8199" max="8199" width="5.54296875" style="275" customWidth="1"/>
    <col min="8200" max="8201" width="5" style="275" customWidth="1"/>
    <col min="8202" max="8202" width="5.26953125" style="275" customWidth="1"/>
    <col min="8203" max="8203" width="0.81640625" style="275" customWidth="1"/>
    <col min="8204" max="8206" width="4.81640625" style="275" customWidth="1"/>
    <col min="8207" max="8207" width="5.453125" style="275" customWidth="1"/>
    <col min="8208" max="8448" width="8.81640625" style="275"/>
    <col min="8449" max="8449" width="24" style="275" customWidth="1"/>
    <col min="8450" max="8450" width="5.54296875" style="275" customWidth="1"/>
    <col min="8451" max="8452" width="5.1796875" style="275" customWidth="1"/>
    <col min="8453" max="8453" width="5.81640625" style="275" customWidth="1"/>
    <col min="8454" max="8454" width="0.81640625" style="275" customWidth="1"/>
    <col min="8455" max="8455" width="5.54296875" style="275" customWidth="1"/>
    <col min="8456" max="8457" width="5" style="275" customWidth="1"/>
    <col min="8458" max="8458" width="5.26953125" style="275" customWidth="1"/>
    <col min="8459" max="8459" width="0.81640625" style="275" customWidth="1"/>
    <col min="8460" max="8462" width="4.81640625" style="275" customWidth="1"/>
    <col min="8463" max="8463" width="5.453125" style="275" customWidth="1"/>
    <col min="8464" max="8704" width="8.81640625" style="275"/>
    <col min="8705" max="8705" width="24" style="275" customWidth="1"/>
    <col min="8706" max="8706" width="5.54296875" style="275" customWidth="1"/>
    <col min="8707" max="8708" width="5.1796875" style="275" customWidth="1"/>
    <col min="8709" max="8709" width="5.81640625" style="275" customWidth="1"/>
    <col min="8710" max="8710" width="0.81640625" style="275" customWidth="1"/>
    <col min="8711" max="8711" width="5.54296875" style="275" customWidth="1"/>
    <col min="8712" max="8713" width="5" style="275" customWidth="1"/>
    <col min="8714" max="8714" width="5.26953125" style="275" customWidth="1"/>
    <col min="8715" max="8715" width="0.81640625" style="275" customWidth="1"/>
    <col min="8716" max="8718" width="4.81640625" style="275" customWidth="1"/>
    <col min="8719" max="8719" width="5.453125" style="275" customWidth="1"/>
    <col min="8720" max="8960" width="8.81640625" style="275"/>
    <col min="8961" max="8961" width="24" style="275" customWidth="1"/>
    <col min="8962" max="8962" width="5.54296875" style="275" customWidth="1"/>
    <col min="8963" max="8964" width="5.1796875" style="275" customWidth="1"/>
    <col min="8965" max="8965" width="5.81640625" style="275" customWidth="1"/>
    <col min="8966" max="8966" width="0.81640625" style="275" customWidth="1"/>
    <col min="8967" max="8967" width="5.54296875" style="275" customWidth="1"/>
    <col min="8968" max="8969" width="5" style="275" customWidth="1"/>
    <col min="8970" max="8970" width="5.26953125" style="275" customWidth="1"/>
    <col min="8971" max="8971" width="0.81640625" style="275" customWidth="1"/>
    <col min="8972" max="8974" width="4.81640625" style="275" customWidth="1"/>
    <col min="8975" max="8975" width="5.453125" style="275" customWidth="1"/>
    <col min="8976" max="9216" width="8.81640625" style="275"/>
    <col min="9217" max="9217" width="24" style="275" customWidth="1"/>
    <col min="9218" max="9218" width="5.54296875" style="275" customWidth="1"/>
    <col min="9219" max="9220" width="5.1796875" style="275" customWidth="1"/>
    <col min="9221" max="9221" width="5.81640625" style="275" customWidth="1"/>
    <col min="9222" max="9222" width="0.81640625" style="275" customWidth="1"/>
    <col min="9223" max="9223" width="5.54296875" style="275" customWidth="1"/>
    <col min="9224" max="9225" width="5" style="275" customWidth="1"/>
    <col min="9226" max="9226" width="5.26953125" style="275" customWidth="1"/>
    <col min="9227" max="9227" width="0.81640625" style="275" customWidth="1"/>
    <col min="9228" max="9230" width="4.81640625" style="275" customWidth="1"/>
    <col min="9231" max="9231" width="5.453125" style="275" customWidth="1"/>
    <col min="9232" max="9472" width="8.81640625" style="275"/>
    <col min="9473" max="9473" width="24" style="275" customWidth="1"/>
    <col min="9474" max="9474" width="5.54296875" style="275" customWidth="1"/>
    <col min="9475" max="9476" width="5.1796875" style="275" customWidth="1"/>
    <col min="9477" max="9477" width="5.81640625" style="275" customWidth="1"/>
    <col min="9478" max="9478" width="0.81640625" style="275" customWidth="1"/>
    <col min="9479" max="9479" width="5.54296875" style="275" customWidth="1"/>
    <col min="9480" max="9481" width="5" style="275" customWidth="1"/>
    <col min="9482" max="9482" width="5.26953125" style="275" customWidth="1"/>
    <col min="9483" max="9483" width="0.81640625" style="275" customWidth="1"/>
    <col min="9484" max="9486" width="4.81640625" style="275" customWidth="1"/>
    <col min="9487" max="9487" width="5.453125" style="275" customWidth="1"/>
    <col min="9488" max="9728" width="8.81640625" style="275"/>
    <col min="9729" max="9729" width="24" style="275" customWidth="1"/>
    <col min="9730" max="9730" width="5.54296875" style="275" customWidth="1"/>
    <col min="9731" max="9732" width="5.1796875" style="275" customWidth="1"/>
    <col min="9733" max="9733" width="5.81640625" style="275" customWidth="1"/>
    <col min="9734" max="9734" width="0.81640625" style="275" customWidth="1"/>
    <col min="9735" max="9735" width="5.54296875" style="275" customWidth="1"/>
    <col min="9736" max="9737" width="5" style="275" customWidth="1"/>
    <col min="9738" max="9738" width="5.26953125" style="275" customWidth="1"/>
    <col min="9739" max="9739" width="0.81640625" style="275" customWidth="1"/>
    <col min="9740" max="9742" width="4.81640625" style="275" customWidth="1"/>
    <col min="9743" max="9743" width="5.453125" style="275" customWidth="1"/>
    <col min="9744" max="9984" width="8.81640625" style="275"/>
    <col min="9985" max="9985" width="24" style="275" customWidth="1"/>
    <col min="9986" max="9986" width="5.54296875" style="275" customWidth="1"/>
    <col min="9987" max="9988" width="5.1796875" style="275" customWidth="1"/>
    <col min="9989" max="9989" width="5.81640625" style="275" customWidth="1"/>
    <col min="9990" max="9990" width="0.81640625" style="275" customWidth="1"/>
    <col min="9991" max="9991" width="5.54296875" style="275" customWidth="1"/>
    <col min="9992" max="9993" width="5" style="275" customWidth="1"/>
    <col min="9994" max="9994" width="5.26953125" style="275" customWidth="1"/>
    <col min="9995" max="9995" width="0.81640625" style="275" customWidth="1"/>
    <col min="9996" max="9998" width="4.81640625" style="275" customWidth="1"/>
    <col min="9999" max="9999" width="5.453125" style="275" customWidth="1"/>
    <col min="10000" max="10240" width="8.81640625" style="275"/>
    <col min="10241" max="10241" width="24" style="275" customWidth="1"/>
    <col min="10242" max="10242" width="5.54296875" style="275" customWidth="1"/>
    <col min="10243" max="10244" width="5.1796875" style="275" customWidth="1"/>
    <col min="10245" max="10245" width="5.81640625" style="275" customWidth="1"/>
    <col min="10246" max="10246" width="0.81640625" style="275" customWidth="1"/>
    <col min="10247" max="10247" width="5.54296875" style="275" customWidth="1"/>
    <col min="10248" max="10249" width="5" style="275" customWidth="1"/>
    <col min="10250" max="10250" width="5.26953125" style="275" customWidth="1"/>
    <col min="10251" max="10251" width="0.81640625" style="275" customWidth="1"/>
    <col min="10252" max="10254" width="4.81640625" style="275" customWidth="1"/>
    <col min="10255" max="10255" width="5.453125" style="275" customWidth="1"/>
    <col min="10256" max="10496" width="8.81640625" style="275"/>
    <col min="10497" max="10497" width="24" style="275" customWidth="1"/>
    <col min="10498" max="10498" width="5.54296875" style="275" customWidth="1"/>
    <col min="10499" max="10500" width="5.1796875" style="275" customWidth="1"/>
    <col min="10501" max="10501" width="5.81640625" style="275" customWidth="1"/>
    <col min="10502" max="10502" width="0.81640625" style="275" customWidth="1"/>
    <col min="10503" max="10503" width="5.54296875" style="275" customWidth="1"/>
    <col min="10504" max="10505" width="5" style="275" customWidth="1"/>
    <col min="10506" max="10506" width="5.26953125" style="275" customWidth="1"/>
    <col min="10507" max="10507" width="0.81640625" style="275" customWidth="1"/>
    <col min="10508" max="10510" width="4.81640625" style="275" customWidth="1"/>
    <col min="10511" max="10511" width="5.453125" style="275" customWidth="1"/>
    <col min="10512" max="10752" width="8.81640625" style="275"/>
    <col min="10753" max="10753" width="24" style="275" customWidth="1"/>
    <col min="10754" max="10754" width="5.54296875" style="275" customWidth="1"/>
    <col min="10755" max="10756" width="5.1796875" style="275" customWidth="1"/>
    <col min="10757" max="10757" width="5.81640625" style="275" customWidth="1"/>
    <col min="10758" max="10758" width="0.81640625" style="275" customWidth="1"/>
    <col min="10759" max="10759" width="5.54296875" style="275" customWidth="1"/>
    <col min="10760" max="10761" width="5" style="275" customWidth="1"/>
    <col min="10762" max="10762" width="5.26953125" style="275" customWidth="1"/>
    <col min="10763" max="10763" width="0.81640625" style="275" customWidth="1"/>
    <col min="10764" max="10766" width="4.81640625" style="275" customWidth="1"/>
    <col min="10767" max="10767" width="5.453125" style="275" customWidth="1"/>
    <col min="10768" max="11008" width="8.81640625" style="275"/>
    <col min="11009" max="11009" width="24" style="275" customWidth="1"/>
    <col min="11010" max="11010" width="5.54296875" style="275" customWidth="1"/>
    <col min="11011" max="11012" width="5.1796875" style="275" customWidth="1"/>
    <col min="11013" max="11013" width="5.81640625" style="275" customWidth="1"/>
    <col min="11014" max="11014" width="0.81640625" style="275" customWidth="1"/>
    <col min="11015" max="11015" width="5.54296875" style="275" customWidth="1"/>
    <col min="11016" max="11017" width="5" style="275" customWidth="1"/>
    <col min="11018" max="11018" width="5.26953125" style="275" customWidth="1"/>
    <col min="11019" max="11019" width="0.81640625" style="275" customWidth="1"/>
    <col min="11020" max="11022" width="4.81640625" style="275" customWidth="1"/>
    <col min="11023" max="11023" width="5.453125" style="275" customWidth="1"/>
    <col min="11024" max="11264" width="8.81640625" style="275"/>
    <col min="11265" max="11265" width="24" style="275" customWidth="1"/>
    <col min="11266" max="11266" width="5.54296875" style="275" customWidth="1"/>
    <col min="11267" max="11268" width="5.1796875" style="275" customWidth="1"/>
    <col min="11269" max="11269" width="5.81640625" style="275" customWidth="1"/>
    <col min="11270" max="11270" width="0.81640625" style="275" customWidth="1"/>
    <col min="11271" max="11271" width="5.54296875" style="275" customWidth="1"/>
    <col min="11272" max="11273" width="5" style="275" customWidth="1"/>
    <col min="11274" max="11274" width="5.26953125" style="275" customWidth="1"/>
    <col min="11275" max="11275" width="0.81640625" style="275" customWidth="1"/>
    <col min="11276" max="11278" width="4.81640625" style="275" customWidth="1"/>
    <col min="11279" max="11279" width="5.453125" style="275" customWidth="1"/>
    <col min="11280" max="11520" width="8.81640625" style="275"/>
    <col min="11521" max="11521" width="24" style="275" customWidth="1"/>
    <col min="11522" max="11522" width="5.54296875" style="275" customWidth="1"/>
    <col min="11523" max="11524" width="5.1796875" style="275" customWidth="1"/>
    <col min="11525" max="11525" width="5.81640625" style="275" customWidth="1"/>
    <col min="11526" max="11526" width="0.81640625" style="275" customWidth="1"/>
    <col min="11527" max="11527" width="5.54296875" style="275" customWidth="1"/>
    <col min="11528" max="11529" width="5" style="275" customWidth="1"/>
    <col min="11530" max="11530" width="5.26953125" style="275" customWidth="1"/>
    <col min="11531" max="11531" width="0.81640625" style="275" customWidth="1"/>
    <col min="11532" max="11534" width="4.81640625" style="275" customWidth="1"/>
    <col min="11535" max="11535" width="5.453125" style="275" customWidth="1"/>
    <col min="11536" max="11776" width="8.81640625" style="275"/>
    <col min="11777" max="11777" width="24" style="275" customWidth="1"/>
    <col min="11778" max="11778" width="5.54296875" style="275" customWidth="1"/>
    <col min="11779" max="11780" width="5.1796875" style="275" customWidth="1"/>
    <col min="11781" max="11781" width="5.81640625" style="275" customWidth="1"/>
    <col min="11782" max="11782" width="0.81640625" style="275" customWidth="1"/>
    <col min="11783" max="11783" width="5.54296875" style="275" customWidth="1"/>
    <col min="11784" max="11785" width="5" style="275" customWidth="1"/>
    <col min="11786" max="11786" width="5.26953125" style="275" customWidth="1"/>
    <col min="11787" max="11787" width="0.81640625" style="275" customWidth="1"/>
    <col min="11788" max="11790" width="4.81640625" style="275" customWidth="1"/>
    <col min="11791" max="11791" width="5.453125" style="275" customWidth="1"/>
    <col min="11792" max="12032" width="8.81640625" style="275"/>
    <col min="12033" max="12033" width="24" style="275" customWidth="1"/>
    <col min="12034" max="12034" width="5.54296875" style="275" customWidth="1"/>
    <col min="12035" max="12036" width="5.1796875" style="275" customWidth="1"/>
    <col min="12037" max="12037" width="5.81640625" style="275" customWidth="1"/>
    <col min="12038" max="12038" width="0.81640625" style="275" customWidth="1"/>
    <col min="12039" max="12039" width="5.54296875" style="275" customWidth="1"/>
    <col min="12040" max="12041" width="5" style="275" customWidth="1"/>
    <col min="12042" max="12042" width="5.26953125" style="275" customWidth="1"/>
    <col min="12043" max="12043" width="0.81640625" style="275" customWidth="1"/>
    <col min="12044" max="12046" width="4.81640625" style="275" customWidth="1"/>
    <col min="12047" max="12047" width="5.453125" style="275" customWidth="1"/>
    <col min="12048" max="12288" width="8.81640625" style="275"/>
    <col min="12289" max="12289" width="24" style="275" customWidth="1"/>
    <col min="12290" max="12290" width="5.54296875" style="275" customWidth="1"/>
    <col min="12291" max="12292" width="5.1796875" style="275" customWidth="1"/>
    <col min="12293" max="12293" width="5.81640625" style="275" customWidth="1"/>
    <col min="12294" max="12294" width="0.81640625" style="275" customWidth="1"/>
    <col min="12295" max="12295" width="5.54296875" style="275" customWidth="1"/>
    <col min="12296" max="12297" width="5" style="275" customWidth="1"/>
    <col min="12298" max="12298" width="5.26953125" style="275" customWidth="1"/>
    <col min="12299" max="12299" width="0.81640625" style="275" customWidth="1"/>
    <col min="12300" max="12302" width="4.81640625" style="275" customWidth="1"/>
    <col min="12303" max="12303" width="5.453125" style="275" customWidth="1"/>
    <col min="12304" max="12544" width="8.81640625" style="275"/>
    <col min="12545" max="12545" width="24" style="275" customWidth="1"/>
    <col min="12546" max="12546" width="5.54296875" style="275" customWidth="1"/>
    <col min="12547" max="12548" width="5.1796875" style="275" customWidth="1"/>
    <col min="12549" max="12549" width="5.81640625" style="275" customWidth="1"/>
    <col min="12550" max="12550" width="0.81640625" style="275" customWidth="1"/>
    <col min="12551" max="12551" width="5.54296875" style="275" customWidth="1"/>
    <col min="12552" max="12553" width="5" style="275" customWidth="1"/>
    <col min="12554" max="12554" width="5.26953125" style="275" customWidth="1"/>
    <col min="12555" max="12555" width="0.81640625" style="275" customWidth="1"/>
    <col min="12556" max="12558" width="4.81640625" style="275" customWidth="1"/>
    <col min="12559" max="12559" width="5.453125" style="275" customWidth="1"/>
    <col min="12560" max="12800" width="8.81640625" style="275"/>
    <col min="12801" max="12801" width="24" style="275" customWidth="1"/>
    <col min="12802" max="12802" width="5.54296875" style="275" customWidth="1"/>
    <col min="12803" max="12804" width="5.1796875" style="275" customWidth="1"/>
    <col min="12805" max="12805" width="5.81640625" style="275" customWidth="1"/>
    <col min="12806" max="12806" width="0.81640625" style="275" customWidth="1"/>
    <col min="12807" max="12807" width="5.54296875" style="275" customWidth="1"/>
    <col min="12808" max="12809" width="5" style="275" customWidth="1"/>
    <col min="12810" max="12810" width="5.26953125" style="275" customWidth="1"/>
    <col min="12811" max="12811" width="0.81640625" style="275" customWidth="1"/>
    <col min="12812" max="12814" width="4.81640625" style="275" customWidth="1"/>
    <col min="12815" max="12815" width="5.453125" style="275" customWidth="1"/>
    <col min="12816" max="13056" width="8.81640625" style="275"/>
    <col min="13057" max="13057" width="24" style="275" customWidth="1"/>
    <col min="13058" max="13058" width="5.54296875" style="275" customWidth="1"/>
    <col min="13059" max="13060" width="5.1796875" style="275" customWidth="1"/>
    <col min="13061" max="13061" width="5.81640625" style="275" customWidth="1"/>
    <col min="13062" max="13062" width="0.81640625" style="275" customWidth="1"/>
    <col min="13063" max="13063" width="5.54296875" style="275" customWidth="1"/>
    <col min="13064" max="13065" width="5" style="275" customWidth="1"/>
    <col min="13066" max="13066" width="5.26953125" style="275" customWidth="1"/>
    <col min="13067" max="13067" width="0.81640625" style="275" customWidth="1"/>
    <col min="13068" max="13070" width="4.81640625" style="275" customWidth="1"/>
    <col min="13071" max="13071" width="5.453125" style="275" customWidth="1"/>
    <col min="13072" max="13312" width="8.81640625" style="275"/>
    <col min="13313" max="13313" width="24" style="275" customWidth="1"/>
    <col min="13314" max="13314" width="5.54296875" style="275" customWidth="1"/>
    <col min="13315" max="13316" width="5.1796875" style="275" customWidth="1"/>
    <col min="13317" max="13317" width="5.81640625" style="275" customWidth="1"/>
    <col min="13318" max="13318" width="0.81640625" style="275" customWidth="1"/>
    <col min="13319" max="13319" width="5.54296875" style="275" customWidth="1"/>
    <col min="13320" max="13321" width="5" style="275" customWidth="1"/>
    <col min="13322" max="13322" width="5.26953125" style="275" customWidth="1"/>
    <col min="13323" max="13323" width="0.81640625" style="275" customWidth="1"/>
    <col min="13324" max="13326" width="4.81640625" style="275" customWidth="1"/>
    <col min="13327" max="13327" width="5.453125" style="275" customWidth="1"/>
    <col min="13328" max="13568" width="8.81640625" style="275"/>
    <col min="13569" max="13569" width="24" style="275" customWidth="1"/>
    <col min="13570" max="13570" width="5.54296875" style="275" customWidth="1"/>
    <col min="13571" max="13572" width="5.1796875" style="275" customWidth="1"/>
    <col min="13573" max="13573" width="5.81640625" style="275" customWidth="1"/>
    <col min="13574" max="13574" width="0.81640625" style="275" customWidth="1"/>
    <col min="13575" max="13575" width="5.54296875" style="275" customWidth="1"/>
    <col min="13576" max="13577" width="5" style="275" customWidth="1"/>
    <col min="13578" max="13578" width="5.26953125" style="275" customWidth="1"/>
    <col min="13579" max="13579" width="0.81640625" style="275" customWidth="1"/>
    <col min="13580" max="13582" width="4.81640625" style="275" customWidth="1"/>
    <col min="13583" max="13583" width="5.453125" style="275" customWidth="1"/>
    <col min="13584" max="13824" width="8.81640625" style="275"/>
    <col min="13825" max="13825" width="24" style="275" customWidth="1"/>
    <col min="13826" max="13826" width="5.54296875" style="275" customWidth="1"/>
    <col min="13827" max="13828" width="5.1796875" style="275" customWidth="1"/>
    <col min="13829" max="13829" width="5.81640625" style="275" customWidth="1"/>
    <col min="13830" max="13830" width="0.81640625" style="275" customWidth="1"/>
    <col min="13831" max="13831" width="5.54296875" style="275" customWidth="1"/>
    <col min="13832" max="13833" width="5" style="275" customWidth="1"/>
    <col min="13834" max="13834" width="5.26953125" style="275" customWidth="1"/>
    <col min="13835" max="13835" width="0.81640625" style="275" customWidth="1"/>
    <col min="13836" max="13838" width="4.81640625" style="275" customWidth="1"/>
    <col min="13839" max="13839" width="5.453125" style="275" customWidth="1"/>
    <col min="13840" max="14080" width="8.81640625" style="275"/>
    <col min="14081" max="14081" width="24" style="275" customWidth="1"/>
    <col min="14082" max="14082" width="5.54296875" style="275" customWidth="1"/>
    <col min="14083" max="14084" width="5.1796875" style="275" customWidth="1"/>
    <col min="14085" max="14085" width="5.81640625" style="275" customWidth="1"/>
    <col min="14086" max="14086" width="0.81640625" style="275" customWidth="1"/>
    <col min="14087" max="14087" width="5.54296875" style="275" customWidth="1"/>
    <col min="14088" max="14089" width="5" style="275" customWidth="1"/>
    <col min="14090" max="14090" width="5.26953125" style="275" customWidth="1"/>
    <col min="14091" max="14091" width="0.81640625" style="275" customWidth="1"/>
    <col min="14092" max="14094" width="4.81640625" style="275" customWidth="1"/>
    <col min="14095" max="14095" width="5.453125" style="275" customWidth="1"/>
    <col min="14096" max="14336" width="8.81640625" style="275"/>
    <col min="14337" max="14337" width="24" style="275" customWidth="1"/>
    <col min="14338" max="14338" width="5.54296875" style="275" customWidth="1"/>
    <col min="14339" max="14340" width="5.1796875" style="275" customWidth="1"/>
    <col min="14341" max="14341" width="5.81640625" style="275" customWidth="1"/>
    <col min="14342" max="14342" width="0.81640625" style="275" customWidth="1"/>
    <col min="14343" max="14343" width="5.54296875" style="275" customWidth="1"/>
    <col min="14344" max="14345" width="5" style="275" customWidth="1"/>
    <col min="14346" max="14346" width="5.26953125" style="275" customWidth="1"/>
    <col min="14347" max="14347" width="0.81640625" style="275" customWidth="1"/>
    <col min="14348" max="14350" width="4.81640625" style="275" customWidth="1"/>
    <col min="14351" max="14351" width="5.453125" style="275" customWidth="1"/>
    <col min="14352" max="14592" width="8.81640625" style="275"/>
    <col min="14593" max="14593" width="24" style="275" customWidth="1"/>
    <col min="14594" max="14594" width="5.54296875" style="275" customWidth="1"/>
    <col min="14595" max="14596" width="5.1796875" style="275" customWidth="1"/>
    <col min="14597" max="14597" width="5.81640625" style="275" customWidth="1"/>
    <col min="14598" max="14598" width="0.81640625" style="275" customWidth="1"/>
    <col min="14599" max="14599" width="5.54296875" style="275" customWidth="1"/>
    <col min="14600" max="14601" width="5" style="275" customWidth="1"/>
    <col min="14602" max="14602" width="5.26953125" style="275" customWidth="1"/>
    <col min="14603" max="14603" width="0.81640625" style="275" customWidth="1"/>
    <col min="14604" max="14606" width="4.81640625" style="275" customWidth="1"/>
    <col min="14607" max="14607" width="5.453125" style="275" customWidth="1"/>
    <col min="14608" max="14848" width="8.81640625" style="275"/>
    <col min="14849" max="14849" width="24" style="275" customWidth="1"/>
    <col min="14850" max="14850" width="5.54296875" style="275" customWidth="1"/>
    <col min="14851" max="14852" width="5.1796875" style="275" customWidth="1"/>
    <col min="14853" max="14853" width="5.81640625" style="275" customWidth="1"/>
    <col min="14854" max="14854" width="0.81640625" style="275" customWidth="1"/>
    <col min="14855" max="14855" width="5.54296875" style="275" customWidth="1"/>
    <col min="14856" max="14857" width="5" style="275" customWidth="1"/>
    <col min="14858" max="14858" width="5.26953125" style="275" customWidth="1"/>
    <col min="14859" max="14859" width="0.81640625" style="275" customWidth="1"/>
    <col min="14860" max="14862" width="4.81640625" style="275" customWidth="1"/>
    <col min="14863" max="14863" width="5.453125" style="275" customWidth="1"/>
    <col min="14864" max="15104" width="8.81640625" style="275"/>
    <col min="15105" max="15105" width="24" style="275" customWidth="1"/>
    <col min="15106" max="15106" width="5.54296875" style="275" customWidth="1"/>
    <col min="15107" max="15108" width="5.1796875" style="275" customWidth="1"/>
    <col min="15109" max="15109" width="5.81640625" style="275" customWidth="1"/>
    <col min="15110" max="15110" width="0.81640625" style="275" customWidth="1"/>
    <col min="15111" max="15111" width="5.54296875" style="275" customWidth="1"/>
    <col min="15112" max="15113" width="5" style="275" customWidth="1"/>
    <col min="15114" max="15114" width="5.26953125" style="275" customWidth="1"/>
    <col min="15115" max="15115" width="0.81640625" style="275" customWidth="1"/>
    <col min="15116" max="15118" width="4.81640625" style="275" customWidth="1"/>
    <col min="15119" max="15119" width="5.453125" style="275" customWidth="1"/>
    <col min="15120" max="15360" width="8.81640625" style="275"/>
    <col min="15361" max="15361" width="24" style="275" customWidth="1"/>
    <col min="15362" max="15362" width="5.54296875" style="275" customWidth="1"/>
    <col min="15363" max="15364" width="5.1796875" style="275" customWidth="1"/>
    <col min="15365" max="15365" width="5.81640625" style="275" customWidth="1"/>
    <col min="15366" max="15366" width="0.81640625" style="275" customWidth="1"/>
    <col min="15367" max="15367" width="5.54296875" style="275" customWidth="1"/>
    <col min="15368" max="15369" width="5" style="275" customWidth="1"/>
    <col min="15370" max="15370" width="5.26953125" style="275" customWidth="1"/>
    <col min="15371" max="15371" width="0.81640625" style="275" customWidth="1"/>
    <col min="15372" max="15374" width="4.81640625" style="275" customWidth="1"/>
    <col min="15375" max="15375" width="5.453125" style="275" customWidth="1"/>
    <col min="15376" max="15616" width="8.81640625" style="275"/>
    <col min="15617" max="15617" width="24" style="275" customWidth="1"/>
    <col min="15618" max="15618" width="5.54296875" style="275" customWidth="1"/>
    <col min="15619" max="15620" width="5.1796875" style="275" customWidth="1"/>
    <col min="15621" max="15621" width="5.81640625" style="275" customWidth="1"/>
    <col min="15622" max="15622" width="0.81640625" style="275" customWidth="1"/>
    <col min="15623" max="15623" width="5.54296875" style="275" customWidth="1"/>
    <col min="15624" max="15625" width="5" style="275" customWidth="1"/>
    <col min="15626" max="15626" width="5.26953125" style="275" customWidth="1"/>
    <col min="15627" max="15627" width="0.81640625" style="275" customWidth="1"/>
    <col min="15628" max="15630" width="4.81640625" style="275" customWidth="1"/>
    <col min="15631" max="15631" width="5.453125" style="275" customWidth="1"/>
    <col min="15632" max="15872" width="8.81640625" style="275"/>
    <col min="15873" max="15873" width="24" style="275" customWidth="1"/>
    <col min="15874" max="15874" width="5.54296875" style="275" customWidth="1"/>
    <col min="15875" max="15876" width="5.1796875" style="275" customWidth="1"/>
    <col min="15877" max="15877" width="5.81640625" style="275" customWidth="1"/>
    <col min="15878" max="15878" width="0.81640625" style="275" customWidth="1"/>
    <col min="15879" max="15879" width="5.54296875" style="275" customWidth="1"/>
    <col min="15880" max="15881" width="5" style="275" customWidth="1"/>
    <col min="15882" max="15882" width="5.26953125" style="275" customWidth="1"/>
    <col min="15883" max="15883" width="0.81640625" style="275" customWidth="1"/>
    <col min="15884" max="15886" width="4.81640625" style="275" customWidth="1"/>
    <col min="15887" max="15887" width="5.453125" style="275" customWidth="1"/>
    <col min="15888" max="16128" width="8.81640625" style="275"/>
    <col min="16129" max="16129" width="24" style="275" customWidth="1"/>
    <col min="16130" max="16130" width="5.54296875" style="275" customWidth="1"/>
    <col min="16131" max="16132" width="5.1796875" style="275" customWidth="1"/>
    <col min="16133" max="16133" width="5.81640625" style="275" customWidth="1"/>
    <col min="16134" max="16134" width="0.81640625" style="275" customWidth="1"/>
    <col min="16135" max="16135" width="5.54296875" style="275" customWidth="1"/>
    <col min="16136" max="16137" width="5" style="275" customWidth="1"/>
    <col min="16138" max="16138" width="5.26953125" style="275" customWidth="1"/>
    <col min="16139" max="16139" width="0.81640625" style="275" customWidth="1"/>
    <col min="16140" max="16142" width="4.81640625" style="275" customWidth="1"/>
    <col min="16143" max="16143" width="5.453125" style="275" customWidth="1"/>
    <col min="16144" max="16384" width="8.81640625" style="275"/>
  </cols>
  <sheetData>
    <row r="1" spans="1:17" s="133" customFormat="1" ht="12.75" customHeight="1" x14ac:dyDescent="0.2">
      <c r="A1" s="358"/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</row>
    <row r="2" spans="1:17" s="133" customFormat="1" ht="12.75" customHeight="1" x14ac:dyDescent="0.2">
      <c r="A2" s="358"/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</row>
    <row r="3" spans="1:17" ht="12.75" customHeight="1" x14ac:dyDescent="0.2">
      <c r="A3" s="359"/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</row>
    <row r="4" spans="1:17" ht="12" customHeight="1" x14ac:dyDescent="0.25">
      <c r="A4" s="326" t="s">
        <v>363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129"/>
    </row>
    <row r="5" spans="1:17" ht="24" customHeight="1" x14ac:dyDescent="0.25">
      <c r="A5" s="604" t="s">
        <v>364</v>
      </c>
      <c r="B5" s="604"/>
      <c r="C5" s="604"/>
      <c r="D5" s="604"/>
      <c r="E5" s="604"/>
      <c r="F5" s="604"/>
      <c r="G5" s="604"/>
      <c r="H5" s="604"/>
      <c r="I5" s="604"/>
      <c r="J5" s="604"/>
      <c r="K5" s="604"/>
      <c r="L5" s="604"/>
      <c r="M5" s="604"/>
      <c r="N5" s="604"/>
      <c r="O5" s="604"/>
      <c r="P5" s="129"/>
    </row>
    <row r="6" spans="1:17" ht="12" customHeight="1" x14ac:dyDescent="0.25">
      <c r="A6" s="328" t="s">
        <v>547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129"/>
      <c r="Q6" s="275" t="s">
        <v>303</v>
      </c>
    </row>
    <row r="7" spans="1:17" ht="6" customHeight="1" x14ac:dyDescent="0.25">
      <c r="A7" s="329"/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</row>
    <row r="8" spans="1:17" s="140" customFormat="1" ht="12" customHeight="1" x14ac:dyDescent="0.25">
      <c r="A8" s="605" t="s">
        <v>403</v>
      </c>
      <c r="B8" s="608" t="s">
        <v>187</v>
      </c>
      <c r="C8" s="608"/>
      <c r="D8" s="608"/>
      <c r="E8" s="608"/>
      <c r="F8" s="330"/>
      <c r="G8" s="608" t="s">
        <v>404</v>
      </c>
      <c r="H8" s="608"/>
      <c r="I8" s="608"/>
      <c r="J8" s="608"/>
      <c r="K8" s="330"/>
      <c r="L8" s="608" t="s">
        <v>405</v>
      </c>
      <c r="M8" s="608"/>
      <c r="N8" s="608"/>
      <c r="O8" s="608"/>
    </row>
    <row r="9" spans="1:17" s="140" customFormat="1" ht="2.25" customHeight="1" x14ac:dyDescent="0.25">
      <c r="A9" s="606"/>
      <c r="B9" s="331"/>
      <c r="C9" s="331"/>
      <c r="D9" s="331"/>
      <c r="E9" s="331"/>
      <c r="F9" s="332"/>
      <c r="G9" s="331"/>
      <c r="H9" s="331"/>
      <c r="I9" s="331"/>
      <c r="J9" s="331"/>
      <c r="K9" s="332"/>
      <c r="L9" s="331"/>
      <c r="M9" s="331"/>
      <c r="N9" s="331"/>
      <c r="O9" s="331"/>
    </row>
    <row r="10" spans="1:17" ht="48" customHeight="1" x14ac:dyDescent="0.2">
      <c r="A10" s="607"/>
      <c r="B10" s="333" t="s">
        <v>406</v>
      </c>
      <c r="C10" s="333" t="s">
        <v>407</v>
      </c>
      <c r="D10" s="333" t="s">
        <v>408</v>
      </c>
      <c r="E10" s="333" t="s">
        <v>409</v>
      </c>
      <c r="F10" s="334"/>
      <c r="G10" s="333" t="s">
        <v>410</v>
      </c>
      <c r="H10" s="333" t="s">
        <v>407</v>
      </c>
      <c r="I10" s="333" t="s">
        <v>411</v>
      </c>
      <c r="J10" s="333" t="s">
        <v>412</v>
      </c>
      <c r="K10" s="334"/>
      <c r="L10" s="333" t="s">
        <v>413</v>
      </c>
      <c r="M10" s="333" t="s">
        <v>407</v>
      </c>
      <c r="N10" s="333" t="s">
        <v>411</v>
      </c>
      <c r="O10" s="333" t="s">
        <v>412</v>
      </c>
      <c r="P10" s="294"/>
      <c r="Q10" s="360"/>
    </row>
    <row r="11" spans="1:17" ht="3" customHeight="1" x14ac:dyDescent="0.2">
      <c r="A11" s="288"/>
      <c r="B11" s="335"/>
      <c r="C11" s="335"/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</row>
    <row r="12" spans="1:17" s="140" customFormat="1" ht="10" customHeight="1" x14ac:dyDescent="0.25">
      <c r="A12" s="337">
        <v>2020</v>
      </c>
      <c r="B12" s="282">
        <v>22</v>
      </c>
      <c r="C12" s="282">
        <v>60.8</v>
      </c>
      <c r="D12" s="282">
        <v>56.3</v>
      </c>
      <c r="E12" s="282">
        <v>54.4</v>
      </c>
      <c r="F12" s="282"/>
      <c r="G12" s="282">
        <v>16</v>
      </c>
      <c r="H12" s="282">
        <v>62.6</v>
      </c>
      <c r="I12" s="282">
        <v>65.8</v>
      </c>
      <c r="J12" s="282">
        <v>68.599999999999994</v>
      </c>
      <c r="K12" s="282"/>
      <c r="L12" s="282">
        <v>31.5</v>
      </c>
      <c r="M12" s="282">
        <v>72.3</v>
      </c>
      <c r="N12" s="282">
        <v>58.9</v>
      </c>
      <c r="O12" s="282">
        <v>75.599999999999994</v>
      </c>
    </row>
    <row r="13" spans="1:17" s="140" customFormat="1" ht="10" customHeight="1" x14ac:dyDescent="0.25">
      <c r="A13" s="138">
        <v>2021</v>
      </c>
      <c r="B13" s="282">
        <v>18.600000000000001</v>
      </c>
      <c r="C13" s="282">
        <v>60</v>
      </c>
      <c r="D13" s="282">
        <v>57.6</v>
      </c>
      <c r="E13" s="282">
        <v>56.8</v>
      </c>
      <c r="F13" s="282"/>
      <c r="G13" s="282">
        <v>13.3</v>
      </c>
      <c r="H13" s="282">
        <v>58.1</v>
      </c>
      <c r="I13" s="282">
        <v>66.5</v>
      </c>
      <c r="J13" s="282">
        <v>70.2</v>
      </c>
      <c r="K13" s="282"/>
      <c r="L13" s="282">
        <v>26.7</v>
      </c>
      <c r="M13" s="282">
        <v>72.5</v>
      </c>
      <c r="N13" s="282">
        <v>61.1</v>
      </c>
      <c r="O13" s="282">
        <v>77</v>
      </c>
    </row>
    <row r="14" spans="1:17" s="140" customFormat="1" ht="10" customHeight="1" x14ac:dyDescent="0.25">
      <c r="A14" s="138">
        <v>2022</v>
      </c>
      <c r="B14" s="282">
        <v>20.399999999999999</v>
      </c>
      <c r="C14" s="282">
        <v>62.4</v>
      </c>
      <c r="D14" s="282">
        <v>60.1</v>
      </c>
      <c r="E14" s="282">
        <v>57.2</v>
      </c>
      <c r="F14" s="282"/>
      <c r="G14" s="282">
        <v>14</v>
      </c>
      <c r="H14" s="282">
        <v>62.8</v>
      </c>
      <c r="I14" s="282">
        <v>67.400000000000006</v>
      </c>
      <c r="J14" s="282">
        <v>68.599999999999994</v>
      </c>
      <c r="K14" s="282"/>
      <c r="L14" s="282">
        <v>30</v>
      </c>
      <c r="M14" s="282">
        <v>74.2</v>
      </c>
      <c r="N14" s="282">
        <v>63.1</v>
      </c>
      <c r="O14" s="282">
        <v>77.8</v>
      </c>
    </row>
    <row r="15" spans="1:17" s="140" customFormat="1" ht="10" customHeight="1" x14ac:dyDescent="0.25">
      <c r="A15" s="138">
        <v>2023</v>
      </c>
      <c r="B15" s="282">
        <v>20.9</v>
      </c>
      <c r="C15" s="282">
        <v>62</v>
      </c>
      <c r="D15" s="282">
        <v>59.9</v>
      </c>
      <c r="E15" s="282">
        <v>58.2</v>
      </c>
      <c r="F15" s="282"/>
      <c r="G15" s="282">
        <v>14.5</v>
      </c>
      <c r="H15" s="282">
        <v>59.5</v>
      </c>
      <c r="I15" s="282">
        <v>66.7</v>
      </c>
      <c r="J15" s="282">
        <v>69.3</v>
      </c>
      <c r="K15" s="282"/>
      <c r="L15" s="282">
        <v>32.700000000000003</v>
      </c>
      <c r="M15" s="282">
        <v>74</v>
      </c>
      <c r="N15" s="282">
        <v>63.6</v>
      </c>
      <c r="O15" s="282">
        <v>78.2</v>
      </c>
    </row>
    <row r="16" spans="1:17" ht="3" customHeight="1" x14ac:dyDescent="0.2">
      <c r="A16" s="140"/>
      <c r="B16" s="294"/>
      <c r="C16" s="400"/>
      <c r="D16" s="400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</row>
    <row r="17" spans="1:15" s="140" customFormat="1" ht="10" customHeight="1" x14ac:dyDescent="0.25">
      <c r="B17" s="569" t="s">
        <v>550</v>
      </c>
      <c r="C17" s="569"/>
      <c r="D17" s="569"/>
      <c r="E17" s="569"/>
      <c r="F17" s="569"/>
      <c r="G17" s="569"/>
      <c r="H17" s="569"/>
      <c r="I17" s="569"/>
      <c r="J17" s="569"/>
      <c r="K17" s="569"/>
      <c r="L17" s="569"/>
      <c r="M17" s="569"/>
      <c r="N17" s="569"/>
      <c r="O17" s="569"/>
    </row>
    <row r="18" spans="1:15" ht="3" customHeight="1" x14ac:dyDescent="0.2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</row>
    <row r="19" spans="1:15" s="140" customFormat="1" ht="10" customHeight="1" x14ac:dyDescent="0.25">
      <c r="B19" s="569" t="s">
        <v>414</v>
      </c>
      <c r="C19" s="569"/>
      <c r="D19" s="569"/>
      <c r="E19" s="569"/>
      <c r="F19" s="569"/>
      <c r="G19" s="569"/>
      <c r="H19" s="569"/>
      <c r="I19" s="569"/>
      <c r="J19" s="569"/>
      <c r="K19" s="569"/>
      <c r="L19" s="569"/>
      <c r="M19" s="569"/>
      <c r="N19" s="569"/>
      <c r="O19" s="569"/>
    </row>
    <row r="20" spans="1:15" ht="3" customHeight="1" x14ac:dyDescent="0.2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</row>
    <row r="21" spans="1:15" s="140" customFormat="1" ht="10" customHeight="1" x14ac:dyDescent="0.25">
      <c r="A21" s="140" t="s">
        <v>415</v>
      </c>
      <c r="B21" s="282">
        <v>23.2</v>
      </c>
      <c r="C21" s="282">
        <v>62</v>
      </c>
      <c r="D21" s="282">
        <v>59</v>
      </c>
      <c r="E21" s="282">
        <v>55.9</v>
      </c>
      <c r="F21" s="282"/>
      <c r="G21" s="282">
        <v>15.1</v>
      </c>
      <c r="H21" s="282">
        <v>60.2</v>
      </c>
      <c r="I21" s="282">
        <v>66</v>
      </c>
      <c r="J21" s="282">
        <v>69</v>
      </c>
      <c r="K21" s="281"/>
      <c r="L21" s="282">
        <v>41.4</v>
      </c>
      <c r="M21" s="282">
        <v>75.7</v>
      </c>
      <c r="N21" s="282">
        <v>56.7</v>
      </c>
      <c r="O21" s="282">
        <v>75.400000000000006</v>
      </c>
    </row>
    <row r="22" spans="1:15" s="140" customFormat="1" ht="10" customHeight="1" x14ac:dyDescent="0.25">
      <c r="A22" s="140" t="s">
        <v>416</v>
      </c>
      <c r="B22" s="282">
        <v>25.3</v>
      </c>
      <c r="C22" s="282">
        <v>71.5</v>
      </c>
      <c r="D22" s="282">
        <v>70</v>
      </c>
      <c r="E22" s="282">
        <v>86.5</v>
      </c>
      <c r="F22" s="282"/>
      <c r="G22" s="282">
        <v>31.2</v>
      </c>
      <c r="H22" s="282">
        <v>68.2</v>
      </c>
      <c r="I22" s="282">
        <v>74.3</v>
      </c>
      <c r="J22" s="282">
        <v>84</v>
      </c>
      <c r="K22" s="281"/>
      <c r="L22" s="282">
        <v>32.200000000000003</v>
      </c>
      <c r="M22" s="282">
        <v>57.7</v>
      </c>
      <c r="N22" s="282">
        <v>48.7</v>
      </c>
      <c r="O22" s="282">
        <v>61</v>
      </c>
    </row>
    <row r="23" spans="1:15" s="140" customFormat="1" ht="10" customHeight="1" x14ac:dyDescent="0.25">
      <c r="A23" s="140" t="s">
        <v>417</v>
      </c>
      <c r="B23" s="282">
        <v>44.6</v>
      </c>
      <c r="C23" s="282">
        <v>69</v>
      </c>
      <c r="D23" s="282">
        <v>66.7</v>
      </c>
      <c r="E23" s="282">
        <v>50.2</v>
      </c>
      <c r="F23" s="282"/>
      <c r="G23" s="282">
        <v>20.3</v>
      </c>
      <c r="H23" s="282">
        <v>63.5</v>
      </c>
      <c r="I23" s="282">
        <v>70.2</v>
      </c>
      <c r="J23" s="282">
        <v>64.8</v>
      </c>
      <c r="K23" s="281"/>
      <c r="L23" s="282">
        <v>49.7</v>
      </c>
      <c r="M23" s="282">
        <v>67.3</v>
      </c>
      <c r="N23" s="282">
        <v>52.8</v>
      </c>
      <c r="O23" s="282">
        <v>79.7</v>
      </c>
    </row>
    <row r="24" spans="1:15" s="140" customFormat="1" ht="10" customHeight="1" x14ac:dyDescent="0.25">
      <c r="A24" s="140" t="s">
        <v>418</v>
      </c>
      <c r="B24" s="282">
        <v>24.7</v>
      </c>
      <c r="C24" s="282">
        <v>67.3</v>
      </c>
      <c r="D24" s="282">
        <v>64.3</v>
      </c>
      <c r="E24" s="282">
        <v>60.8</v>
      </c>
      <c r="F24" s="282"/>
      <c r="G24" s="282">
        <v>17.600000000000001</v>
      </c>
      <c r="H24" s="282">
        <v>56.2</v>
      </c>
      <c r="I24" s="282">
        <v>59.7</v>
      </c>
      <c r="J24" s="282">
        <v>65.099999999999994</v>
      </c>
      <c r="K24" s="281"/>
      <c r="L24" s="282">
        <v>39.299999999999997</v>
      </c>
      <c r="M24" s="282">
        <v>74.400000000000006</v>
      </c>
      <c r="N24" s="282">
        <v>53.7</v>
      </c>
      <c r="O24" s="282">
        <v>72.3</v>
      </c>
    </row>
    <row r="25" spans="1:15" s="140" customFormat="1" ht="10" customHeight="1" x14ac:dyDescent="0.25">
      <c r="A25" s="140" t="s">
        <v>192</v>
      </c>
      <c r="B25" s="282">
        <v>36.9</v>
      </c>
      <c r="C25" s="282">
        <v>85.3</v>
      </c>
      <c r="D25" s="282">
        <v>80.900000000000006</v>
      </c>
      <c r="E25" s="282">
        <v>81.2</v>
      </c>
      <c r="F25" s="282"/>
      <c r="G25" s="282">
        <v>31.8</v>
      </c>
      <c r="H25" s="282">
        <v>82.9</v>
      </c>
      <c r="I25" s="282">
        <v>83.5</v>
      </c>
      <c r="J25" s="282">
        <v>84.8</v>
      </c>
      <c r="K25" s="281"/>
      <c r="L25" s="282">
        <v>45.2</v>
      </c>
      <c r="M25" s="282">
        <v>80.8</v>
      </c>
      <c r="N25" s="282">
        <v>71.3</v>
      </c>
      <c r="O25" s="282">
        <v>83</v>
      </c>
    </row>
    <row r="26" spans="1:15" s="141" customFormat="1" ht="10" customHeight="1" x14ac:dyDescent="0.25">
      <c r="A26" s="141" t="s">
        <v>72</v>
      </c>
      <c r="B26" s="296">
        <v>48.2</v>
      </c>
      <c r="C26" s="296">
        <v>89.5</v>
      </c>
      <c r="D26" s="296">
        <v>80.099999999999994</v>
      </c>
      <c r="E26" s="296">
        <v>82.4</v>
      </c>
      <c r="F26" s="296"/>
      <c r="G26" s="296">
        <v>41.4</v>
      </c>
      <c r="H26" s="296">
        <v>89.9</v>
      </c>
      <c r="I26" s="296">
        <v>84.7</v>
      </c>
      <c r="J26" s="296">
        <v>84</v>
      </c>
      <c r="K26" s="297"/>
      <c r="L26" s="296">
        <v>49.2</v>
      </c>
      <c r="M26" s="296">
        <v>85</v>
      </c>
      <c r="N26" s="296">
        <v>76.599999999999994</v>
      </c>
      <c r="O26" s="296">
        <v>85.1</v>
      </c>
    </row>
    <row r="27" spans="1:15" s="141" customFormat="1" ht="10" customHeight="1" x14ac:dyDescent="0.25">
      <c r="A27" s="141" t="s">
        <v>73</v>
      </c>
      <c r="B27" s="296">
        <v>26</v>
      </c>
      <c r="C27" s="296">
        <v>77.8</v>
      </c>
      <c r="D27" s="296">
        <v>82.3</v>
      </c>
      <c r="E27" s="296">
        <v>79</v>
      </c>
      <c r="F27" s="296"/>
      <c r="G27" s="296">
        <v>22.6</v>
      </c>
      <c r="H27" s="296">
        <v>70.5</v>
      </c>
      <c r="I27" s="296">
        <v>81.3</v>
      </c>
      <c r="J27" s="296">
        <v>86.3</v>
      </c>
      <c r="K27" s="297"/>
      <c r="L27" s="296">
        <v>41.4</v>
      </c>
      <c r="M27" s="296">
        <v>76.099999999999994</v>
      </c>
      <c r="N27" s="296">
        <v>65.2</v>
      </c>
      <c r="O27" s="296">
        <v>80.5</v>
      </c>
    </row>
    <row r="28" spans="1:15" s="140" customFormat="1" ht="10" customHeight="1" x14ac:dyDescent="0.25">
      <c r="A28" s="140" t="s">
        <v>419</v>
      </c>
      <c r="B28" s="282">
        <v>22.5</v>
      </c>
      <c r="C28" s="282">
        <v>70.3</v>
      </c>
      <c r="D28" s="282">
        <v>68.099999999999994</v>
      </c>
      <c r="E28" s="282">
        <v>66.099999999999994</v>
      </c>
      <c r="F28" s="282"/>
      <c r="G28" s="282">
        <v>17</v>
      </c>
      <c r="H28" s="282">
        <v>64.599999999999994</v>
      </c>
      <c r="I28" s="282">
        <v>65.900000000000006</v>
      </c>
      <c r="J28" s="282">
        <v>67.8</v>
      </c>
      <c r="K28" s="281"/>
      <c r="L28" s="282">
        <v>40.700000000000003</v>
      </c>
      <c r="M28" s="282">
        <v>79.2</v>
      </c>
      <c r="N28" s="282">
        <v>69.599999999999994</v>
      </c>
      <c r="O28" s="282">
        <v>82.4</v>
      </c>
    </row>
    <row r="29" spans="1:15" s="140" customFormat="1" ht="10" customHeight="1" x14ac:dyDescent="0.25">
      <c r="A29" s="140" t="s">
        <v>420</v>
      </c>
      <c r="B29" s="282">
        <v>26.4</v>
      </c>
      <c r="C29" s="282">
        <v>82</v>
      </c>
      <c r="D29" s="282">
        <v>83.2</v>
      </c>
      <c r="E29" s="282">
        <v>76.2</v>
      </c>
      <c r="F29" s="282"/>
      <c r="G29" s="282">
        <v>15.3</v>
      </c>
      <c r="H29" s="282">
        <v>69.099999999999994</v>
      </c>
      <c r="I29" s="282">
        <v>84.3</v>
      </c>
      <c r="J29" s="282">
        <v>81.5</v>
      </c>
      <c r="K29" s="281"/>
      <c r="L29" s="282">
        <v>43.8</v>
      </c>
      <c r="M29" s="282">
        <v>80.099999999999994</v>
      </c>
      <c r="N29" s="282">
        <v>68.2</v>
      </c>
      <c r="O29" s="282">
        <v>86.1</v>
      </c>
    </row>
    <row r="30" spans="1:15" s="140" customFormat="1" ht="10" customHeight="1" x14ac:dyDescent="0.25">
      <c r="A30" s="140" t="s">
        <v>421</v>
      </c>
      <c r="B30" s="282">
        <v>24.9</v>
      </c>
      <c r="C30" s="282">
        <v>67.599999999999994</v>
      </c>
      <c r="D30" s="282">
        <v>64.5</v>
      </c>
      <c r="E30" s="282">
        <v>61.5</v>
      </c>
      <c r="F30" s="282"/>
      <c r="G30" s="282">
        <v>15.6</v>
      </c>
      <c r="H30" s="282">
        <v>57.5</v>
      </c>
      <c r="I30" s="282">
        <v>65.2</v>
      </c>
      <c r="J30" s="282">
        <v>62.7</v>
      </c>
      <c r="K30" s="281"/>
      <c r="L30" s="282">
        <v>42.8</v>
      </c>
      <c r="M30" s="282">
        <v>78.7</v>
      </c>
      <c r="N30" s="282">
        <v>62.8</v>
      </c>
      <c r="O30" s="282">
        <v>75.400000000000006</v>
      </c>
    </row>
    <row r="31" spans="1:15" s="140" customFormat="1" ht="10" customHeight="1" x14ac:dyDescent="0.25">
      <c r="A31" s="140" t="s">
        <v>422</v>
      </c>
      <c r="B31" s="282">
        <v>23.7</v>
      </c>
      <c r="C31" s="282">
        <v>61.8</v>
      </c>
      <c r="D31" s="282">
        <v>60.9</v>
      </c>
      <c r="E31" s="282">
        <v>61.1</v>
      </c>
      <c r="F31" s="282"/>
      <c r="G31" s="282">
        <v>14</v>
      </c>
      <c r="H31" s="282">
        <v>52.1</v>
      </c>
      <c r="I31" s="282">
        <v>58.4</v>
      </c>
      <c r="J31" s="282">
        <v>65.7</v>
      </c>
      <c r="K31" s="281"/>
      <c r="L31" s="282">
        <v>43</v>
      </c>
      <c r="M31" s="282">
        <v>71.7</v>
      </c>
      <c r="N31" s="282">
        <v>54.4</v>
      </c>
      <c r="O31" s="282">
        <v>78.8</v>
      </c>
    </row>
    <row r="32" spans="1:15" s="140" customFormat="1" ht="10" customHeight="1" x14ac:dyDescent="0.25">
      <c r="A32" s="140" t="s">
        <v>423</v>
      </c>
      <c r="B32" s="282">
        <v>15.3</v>
      </c>
      <c r="C32" s="282">
        <v>72.2</v>
      </c>
      <c r="D32" s="282">
        <v>76.8</v>
      </c>
      <c r="E32" s="282">
        <v>77.2</v>
      </c>
      <c r="F32" s="282"/>
      <c r="G32" s="282">
        <v>9.3000000000000007</v>
      </c>
      <c r="H32" s="282">
        <v>58.3</v>
      </c>
      <c r="I32" s="282">
        <v>81.7</v>
      </c>
      <c r="J32" s="282">
        <v>75.2</v>
      </c>
      <c r="K32" s="281"/>
      <c r="L32" s="282">
        <v>31</v>
      </c>
      <c r="M32" s="282">
        <v>64.400000000000006</v>
      </c>
      <c r="N32" s="282">
        <v>58.8</v>
      </c>
      <c r="O32" s="282">
        <v>83.1</v>
      </c>
    </row>
    <row r="33" spans="1:24" s="140" customFormat="1" ht="10" customHeight="1" x14ac:dyDescent="0.25">
      <c r="A33" s="140" t="s">
        <v>424</v>
      </c>
      <c r="B33" s="282">
        <v>14.9</v>
      </c>
      <c r="C33" s="282">
        <v>73.7</v>
      </c>
      <c r="D33" s="282">
        <v>75.3</v>
      </c>
      <c r="E33" s="282">
        <v>73.599999999999994</v>
      </c>
      <c r="F33" s="282"/>
      <c r="G33" s="282">
        <v>13.4</v>
      </c>
      <c r="H33" s="282">
        <v>67.599999999999994</v>
      </c>
      <c r="I33" s="282">
        <v>73.400000000000006</v>
      </c>
      <c r="J33" s="282">
        <v>71.7</v>
      </c>
      <c r="K33" s="281"/>
      <c r="L33" s="282">
        <v>32.4</v>
      </c>
      <c r="M33" s="282">
        <v>72.400000000000006</v>
      </c>
      <c r="N33" s="282">
        <v>53.6</v>
      </c>
      <c r="O33" s="282">
        <v>81</v>
      </c>
    </row>
    <row r="34" spans="1:24" s="140" customFormat="1" ht="10" customHeight="1" x14ac:dyDescent="0.25">
      <c r="A34" s="140" t="s">
        <v>425</v>
      </c>
      <c r="B34" s="282">
        <v>36.9</v>
      </c>
      <c r="C34" s="282">
        <v>33.200000000000003</v>
      </c>
      <c r="D34" s="282">
        <v>27.4</v>
      </c>
      <c r="E34" s="282">
        <v>29.2</v>
      </c>
      <c r="F34" s="282"/>
      <c r="G34" s="282">
        <v>12.4</v>
      </c>
      <c r="H34" s="282">
        <v>58.3</v>
      </c>
      <c r="I34" s="282">
        <v>55.9</v>
      </c>
      <c r="J34" s="282">
        <v>60</v>
      </c>
      <c r="K34" s="281"/>
      <c r="L34" s="282">
        <v>42.6</v>
      </c>
      <c r="M34" s="282">
        <v>79.099999999999994</v>
      </c>
      <c r="N34" s="282">
        <v>69</v>
      </c>
      <c r="O34" s="282">
        <v>78.599999999999994</v>
      </c>
    </row>
    <row r="35" spans="1:24" s="140" customFormat="1" ht="10" customHeight="1" x14ac:dyDescent="0.25">
      <c r="A35" s="140" t="s">
        <v>426</v>
      </c>
      <c r="B35" s="282">
        <v>18</v>
      </c>
      <c r="C35" s="282">
        <v>64.900000000000006</v>
      </c>
      <c r="D35" s="282">
        <v>68.2</v>
      </c>
      <c r="E35" s="282">
        <v>65</v>
      </c>
      <c r="F35" s="282"/>
      <c r="G35" s="282">
        <v>21.1</v>
      </c>
      <c r="H35" s="282">
        <v>65</v>
      </c>
      <c r="I35" s="282">
        <v>72.400000000000006</v>
      </c>
      <c r="J35" s="282">
        <v>78.5</v>
      </c>
      <c r="K35" s="281"/>
      <c r="L35" s="282">
        <v>28.1</v>
      </c>
      <c r="M35" s="282">
        <v>68.900000000000006</v>
      </c>
      <c r="N35" s="282">
        <v>59.8</v>
      </c>
      <c r="O35" s="282">
        <v>82.9</v>
      </c>
    </row>
    <row r="36" spans="1:24" s="140" customFormat="1" ht="10" customHeight="1" x14ac:dyDescent="0.25">
      <c r="A36" s="140" t="s">
        <v>427</v>
      </c>
      <c r="B36" s="282">
        <v>11.9</v>
      </c>
      <c r="C36" s="282">
        <v>65.5</v>
      </c>
      <c r="D36" s="282">
        <v>68.8</v>
      </c>
      <c r="E36" s="282">
        <v>81.2</v>
      </c>
      <c r="F36" s="282"/>
      <c r="G36" s="282">
        <v>19</v>
      </c>
      <c r="H36" s="282">
        <v>58.7</v>
      </c>
      <c r="I36" s="282">
        <v>75.2</v>
      </c>
      <c r="J36" s="282">
        <v>77.599999999999994</v>
      </c>
      <c r="K36" s="281"/>
      <c r="L36" s="282">
        <v>28.3</v>
      </c>
      <c r="M36" s="282">
        <v>48.2</v>
      </c>
      <c r="N36" s="282">
        <v>42.6</v>
      </c>
      <c r="O36" s="282">
        <v>63.8</v>
      </c>
    </row>
    <row r="37" spans="1:24" s="140" customFormat="1" ht="10" customHeight="1" x14ac:dyDescent="0.25">
      <c r="A37" s="140" t="s">
        <v>428</v>
      </c>
      <c r="B37" s="282">
        <v>15.7</v>
      </c>
      <c r="C37" s="282">
        <v>38</v>
      </c>
      <c r="D37" s="282">
        <v>35.1</v>
      </c>
      <c r="E37" s="282">
        <v>39.5</v>
      </c>
      <c r="F37" s="282"/>
      <c r="G37" s="282">
        <v>15.7</v>
      </c>
      <c r="H37" s="282">
        <v>49.1</v>
      </c>
      <c r="I37" s="282">
        <v>48.1</v>
      </c>
      <c r="J37" s="282">
        <v>47.8</v>
      </c>
      <c r="K37" s="281"/>
      <c r="L37" s="282">
        <v>33.6</v>
      </c>
      <c r="M37" s="282">
        <v>70.3</v>
      </c>
      <c r="N37" s="282">
        <v>62.4</v>
      </c>
      <c r="O37" s="282">
        <v>70.5</v>
      </c>
    </row>
    <row r="38" spans="1:24" s="140" customFormat="1" ht="10" customHeight="1" x14ac:dyDescent="0.25">
      <c r="A38" s="140" t="s">
        <v>429</v>
      </c>
      <c r="B38" s="282">
        <v>13.4</v>
      </c>
      <c r="C38" s="282">
        <v>53.8</v>
      </c>
      <c r="D38" s="282">
        <v>54.4</v>
      </c>
      <c r="E38" s="282">
        <v>53.2</v>
      </c>
      <c r="F38" s="282"/>
      <c r="G38" s="282">
        <v>16.600000000000001</v>
      </c>
      <c r="H38" s="282">
        <v>55.5</v>
      </c>
      <c r="I38" s="282">
        <v>62.3</v>
      </c>
      <c r="J38" s="282">
        <v>66.7</v>
      </c>
      <c r="K38" s="281"/>
      <c r="L38" s="282">
        <v>29.6</v>
      </c>
      <c r="M38" s="282">
        <v>66.900000000000006</v>
      </c>
      <c r="N38" s="282">
        <v>59.3</v>
      </c>
      <c r="O38" s="282">
        <v>79.8</v>
      </c>
    </row>
    <row r="39" spans="1:24" s="140" customFormat="1" ht="10" customHeight="1" x14ac:dyDescent="0.25">
      <c r="A39" s="140" t="s">
        <v>430</v>
      </c>
      <c r="B39" s="282">
        <v>11.7</v>
      </c>
      <c r="C39" s="282">
        <v>58.8</v>
      </c>
      <c r="D39" s="282">
        <v>63.3</v>
      </c>
      <c r="E39" s="282">
        <v>72.599999999999994</v>
      </c>
      <c r="F39" s="282"/>
      <c r="G39" s="282">
        <v>16.899999999999999</v>
      </c>
      <c r="H39" s="282">
        <v>50.9</v>
      </c>
      <c r="I39" s="282">
        <v>74.7</v>
      </c>
      <c r="J39" s="282">
        <v>76.599999999999994</v>
      </c>
      <c r="K39" s="281"/>
      <c r="L39" s="282">
        <v>24</v>
      </c>
      <c r="M39" s="282">
        <v>59.1</v>
      </c>
      <c r="N39" s="282">
        <v>56.3</v>
      </c>
      <c r="O39" s="282">
        <v>80.900000000000006</v>
      </c>
    </row>
    <row r="40" spans="1:24" s="140" customFormat="1" ht="10" customHeight="1" x14ac:dyDescent="0.25">
      <c r="A40" s="140" t="s">
        <v>431</v>
      </c>
      <c r="B40" s="282">
        <v>11.4</v>
      </c>
      <c r="C40" s="282">
        <v>50.2</v>
      </c>
      <c r="D40" s="282">
        <v>53.6</v>
      </c>
      <c r="E40" s="282">
        <v>58.6</v>
      </c>
      <c r="F40" s="282"/>
      <c r="G40" s="282">
        <v>14.7</v>
      </c>
      <c r="H40" s="282">
        <v>53.4</v>
      </c>
      <c r="I40" s="282">
        <v>66.400000000000006</v>
      </c>
      <c r="J40" s="282">
        <v>70.900000000000006</v>
      </c>
      <c r="K40" s="281"/>
      <c r="L40" s="282">
        <v>28.4</v>
      </c>
      <c r="M40" s="282">
        <v>58.3</v>
      </c>
      <c r="N40" s="282">
        <v>58.4</v>
      </c>
      <c r="O40" s="282">
        <v>72</v>
      </c>
    </row>
    <row r="41" spans="1:24" s="140" customFormat="1" ht="10" customHeight="1" x14ac:dyDescent="0.25">
      <c r="A41" s="140" t="s">
        <v>432</v>
      </c>
      <c r="B41" s="282">
        <v>13.5</v>
      </c>
      <c r="C41" s="282">
        <v>44</v>
      </c>
      <c r="D41" s="282">
        <v>37.5</v>
      </c>
      <c r="E41" s="282">
        <v>48.6</v>
      </c>
      <c r="F41" s="282"/>
      <c r="G41" s="282">
        <v>14.4</v>
      </c>
      <c r="H41" s="282">
        <v>56.1</v>
      </c>
      <c r="I41" s="282">
        <v>64.099999999999994</v>
      </c>
      <c r="J41" s="282">
        <v>65.599999999999994</v>
      </c>
      <c r="K41" s="281"/>
      <c r="L41" s="282">
        <v>13</v>
      </c>
      <c r="M41" s="282">
        <v>60.4</v>
      </c>
      <c r="N41" s="282">
        <v>61.5</v>
      </c>
      <c r="O41" s="282">
        <v>77.7</v>
      </c>
      <c r="R41" s="140" t="s">
        <v>303</v>
      </c>
    </row>
    <row r="42" spans="1:24" s="140" customFormat="1" ht="10" customHeight="1" x14ac:dyDescent="0.25">
      <c r="A42" s="140" t="s">
        <v>433</v>
      </c>
      <c r="B42" s="282">
        <v>16.100000000000001</v>
      </c>
      <c r="C42" s="282">
        <v>69.400000000000006</v>
      </c>
      <c r="D42" s="282">
        <v>71.3</v>
      </c>
      <c r="E42" s="282">
        <v>68.3</v>
      </c>
      <c r="F42" s="282"/>
      <c r="G42" s="282">
        <v>17.600000000000001</v>
      </c>
      <c r="H42" s="282">
        <v>47.8</v>
      </c>
      <c r="I42" s="282">
        <v>64.900000000000006</v>
      </c>
      <c r="J42" s="282">
        <v>61.4</v>
      </c>
      <c r="K42" s="281"/>
      <c r="L42" s="282">
        <v>15.3</v>
      </c>
      <c r="M42" s="282">
        <v>59.3</v>
      </c>
      <c r="N42" s="282">
        <v>68.2</v>
      </c>
      <c r="O42" s="282">
        <v>68.2</v>
      </c>
    </row>
    <row r="43" spans="1:24" s="142" customFormat="1" ht="10" customHeight="1" x14ac:dyDescent="0.25">
      <c r="A43" s="142" t="s">
        <v>89</v>
      </c>
      <c r="B43" s="295">
        <v>26.2</v>
      </c>
      <c r="C43" s="295">
        <v>66.400000000000006</v>
      </c>
      <c r="D43" s="295">
        <v>63.5</v>
      </c>
      <c r="E43" s="295">
        <v>58.1</v>
      </c>
      <c r="F43" s="295"/>
      <c r="G43" s="295">
        <v>17.3</v>
      </c>
      <c r="H43" s="295">
        <v>58.1</v>
      </c>
      <c r="I43" s="295">
        <v>62.6</v>
      </c>
      <c r="J43" s="295">
        <v>66.2</v>
      </c>
      <c r="K43" s="298"/>
      <c r="L43" s="295">
        <v>40.799999999999997</v>
      </c>
      <c r="M43" s="295">
        <v>73.8</v>
      </c>
      <c r="N43" s="295">
        <v>54.4</v>
      </c>
      <c r="O43" s="295">
        <v>73.900000000000006</v>
      </c>
    </row>
    <row r="44" spans="1:24" s="142" customFormat="1" ht="10" customHeight="1" x14ac:dyDescent="0.25">
      <c r="A44" s="142" t="s">
        <v>90</v>
      </c>
      <c r="B44" s="295">
        <v>25.1</v>
      </c>
      <c r="C44" s="295">
        <v>72.599999999999994</v>
      </c>
      <c r="D44" s="295">
        <v>70.099999999999994</v>
      </c>
      <c r="E44" s="295">
        <v>67.400000000000006</v>
      </c>
      <c r="F44" s="295"/>
      <c r="G44" s="295">
        <v>17.7</v>
      </c>
      <c r="H44" s="295">
        <v>65.599999999999994</v>
      </c>
      <c r="I44" s="295">
        <v>70.2</v>
      </c>
      <c r="J44" s="295">
        <v>70.099999999999994</v>
      </c>
      <c r="K44" s="298"/>
      <c r="L44" s="295">
        <v>42.2</v>
      </c>
      <c r="M44" s="295">
        <v>79.2</v>
      </c>
      <c r="N44" s="295">
        <v>66.900000000000006</v>
      </c>
      <c r="O44" s="295">
        <v>80.099999999999994</v>
      </c>
    </row>
    <row r="45" spans="1:24" s="142" customFormat="1" ht="10" customHeight="1" x14ac:dyDescent="0.25">
      <c r="A45" s="142" t="s">
        <v>91</v>
      </c>
      <c r="B45" s="295">
        <v>28.4</v>
      </c>
      <c r="C45" s="295">
        <v>45</v>
      </c>
      <c r="D45" s="295">
        <v>41.3</v>
      </c>
      <c r="E45" s="295">
        <v>42.4</v>
      </c>
      <c r="F45" s="295"/>
      <c r="G45" s="295">
        <v>12.8</v>
      </c>
      <c r="H45" s="295">
        <v>57.4</v>
      </c>
      <c r="I45" s="295">
        <v>60.5</v>
      </c>
      <c r="J45" s="295">
        <v>64.3</v>
      </c>
      <c r="K45" s="298"/>
      <c r="L45" s="295">
        <v>40.6</v>
      </c>
      <c r="M45" s="295">
        <v>75.099999999999994</v>
      </c>
      <c r="N45" s="295">
        <v>62</v>
      </c>
      <c r="O45" s="295">
        <v>79.2</v>
      </c>
    </row>
    <row r="46" spans="1:24" s="142" customFormat="1" ht="10" customHeight="1" x14ac:dyDescent="0.25">
      <c r="A46" s="142" t="s">
        <v>92</v>
      </c>
      <c r="B46" s="295">
        <v>14.4</v>
      </c>
      <c r="C46" s="295">
        <v>48</v>
      </c>
      <c r="D46" s="295">
        <v>47.8</v>
      </c>
      <c r="E46" s="295">
        <v>50.2</v>
      </c>
      <c r="F46" s="295"/>
      <c r="G46" s="295">
        <v>16.5</v>
      </c>
      <c r="H46" s="295">
        <v>53.8</v>
      </c>
      <c r="I46" s="295">
        <v>59.3</v>
      </c>
      <c r="J46" s="295">
        <v>61.9</v>
      </c>
      <c r="K46" s="295"/>
      <c r="L46" s="295">
        <v>30.7</v>
      </c>
      <c r="M46" s="295">
        <v>66.900000000000006</v>
      </c>
      <c r="N46" s="295">
        <v>60.2</v>
      </c>
      <c r="O46" s="295">
        <v>74.599999999999994</v>
      </c>
    </row>
    <row r="47" spans="1:24" s="142" customFormat="1" ht="10" customHeight="1" x14ac:dyDescent="0.25">
      <c r="A47" s="142" t="s">
        <v>93</v>
      </c>
      <c r="B47" s="295">
        <v>14.2</v>
      </c>
      <c r="C47" s="295">
        <v>51.2</v>
      </c>
      <c r="D47" s="295">
        <v>47.2</v>
      </c>
      <c r="E47" s="295">
        <v>54.2</v>
      </c>
      <c r="F47" s="295"/>
      <c r="G47" s="295">
        <v>15.2</v>
      </c>
      <c r="H47" s="295">
        <v>53.7</v>
      </c>
      <c r="I47" s="295">
        <v>64.3</v>
      </c>
      <c r="J47" s="295">
        <v>64.400000000000006</v>
      </c>
      <c r="K47" s="295"/>
      <c r="L47" s="295">
        <v>13.6</v>
      </c>
      <c r="M47" s="295">
        <v>60.1</v>
      </c>
      <c r="N47" s="295">
        <v>63.4</v>
      </c>
      <c r="O47" s="295">
        <v>75</v>
      </c>
    </row>
    <row r="48" spans="1:24" s="142" customFormat="1" ht="10" customHeight="1" x14ac:dyDescent="0.25">
      <c r="A48" s="142" t="s">
        <v>161</v>
      </c>
      <c r="B48" s="295">
        <v>22.5</v>
      </c>
      <c r="C48" s="295">
        <v>58.6</v>
      </c>
      <c r="D48" s="295">
        <v>56</v>
      </c>
      <c r="E48" s="295">
        <v>54.8</v>
      </c>
      <c r="F48" s="295"/>
      <c r="G48" s="295">
        <v>16.100000000000001</v>
      </c>
      <c r="H48" s="295">
        <v>58.2</v>
      </c>
      <c r="I48" s="295">
        <v>63.3</v>
      </c>
      <c r="J48" s="295">
        <v>65.599999999999994</v>
      </c>
      <c r="K48" s="298"/>
      <c r="L48" s="295">
        <v>35.799999999999997</v>
      </c>
      <c r="M48" s="295">
        <v>73.5</v>
      </c>
      <c r="N48" s="295">
        <v>60.5</v>
      </c>
      <c r="O48" s="295">
        <v>76.7</v>
      </c>
      <c r="X48" s="142" t="s">
        <v>303</v>
      </c>
    </row>
    <row r="49" spans="1:24" s="136" customFormat="1" ht="3" customHeight="1" x14ac:dyDescent="0.25">
      <c r="A49" s="140"/>
      <c r="B49" s="275"/>
      <c r="C49" s="275"/>
      <c r="D49" s="275"/>
      <c r="E49" s="275"/>
      <c r="F49" s="275"/>
      <c r="G49" s="284"/>
      <c r="H49" s="284"/>
      <c r="I49" s="284"/>
      <c r="J49" s="284"/>
      <c r="K49" s="284"/>
      <c r="L49" s="275"/>
      <c r="M49" s="275"/>
      <c r="N49" s="275"/>
      <c r="O49" s="275"/>
      <c r="P49" s="275"/>
      <c r="Q49" s="275"/>
      <c r="R49" s="275"/>
      <c r="S49" s="275"/>
      <c r="T49" s="275"/>
      <c r="U49" s="275"/>
      <c r="V49" s="275"/>
      <c r="W49" s="275"/>
      <c r="X49" s="275"/>
    </row>
    <row r="50" spans="1:24" s="132" customFormat="1" ht="10" customHeight="1" x14ac:dyDescent="0.25">
      <c r="A50" s="140"/>
      <c r="B50" s="569" t="s">
        <v>434</v>
      </c>
      <c r="C50" s="569"/>
      <c r="D50" s="569"/>
      <c r="E50" s="569"/>
      <c r="F50" s="569"/>
      <c r="G50" s="569"/>
      <c r="H50" s="569"/>
      <c r="I50" s="569"/>
      <c r="J50" s="569"/>
      <c r="K50" s="569"/>
      <c r="L50" s="569"/>
      <c r="M50" s="569"/>
      <c r="N50" s="569"/>
      <c r="O50" s="569"/>
      <c r="P50" s="140"/>
      <c r="Q50" s="140"/>
      <c r="R50" s="140"/>
      <c r="S50" s="140"/>
      <c r="T50" s="140"/>
      <c r="U50" s="140"/>
      <c r="V50" s="140"/>
      <c r="W50" s="140"/>
      <c r="X50" s="140"/>
    </row>
    <row r="51" spans="1:24" s="136" customFormat="1" ht="3" customHeight="1" x14ac:dyDescent="0.25">
      <c r="A51" s="140"/>
      <c r="B51" s="275"/>
      <c r="C51" s="275"/>
      <c r="D51" s="275"/>
      <c r="E51" s="275"/>
      <c r="F51" s="275" t="s">
        <v>394</v>
      </c>
      <c r="G51" s="275"/>
      <c r="H51" s="275"/>
      <c r="I51" s="275"/>
      <c r="J51" s="275"/>
      <c r="K51" s="275"/>
      <c r="L51" s="275"/>
      <c r="M51" s="275"/>
      <c r="N51" s="275"/>
      <c r="O51" s="275"/>
      <c r="P51" s="275"/>
      <c r="Q51" s="275"/>
      <c r="R51" s="275"/>
      <c r="S51" s="275"/>
      <c r="T51" s="275"/>
      <c r="U51" s="275"/>
      <c r="V51" s="275"/>
      <c r="W51" s="275"/>
      <c r="X51" s="275"/>
    </row>
    <row r="52" spans="1:24" s="132" customFormat="1" ht="10" customHeight="1" x14ac:dyDescent="0.25">
      <c r="A52" s="140" t="s">
        <v>435</v>
      </c>
      <c r="B52" s="282">
        <v>58.6</v>
      </c>
      <c r="C52" s="282">
        <v>51.7</v>
      </c>
      <c r="D52" s="282">
        <v>45</v>
      </c>
      <c r="E52" s="282">
        <v>39.4</v>
      </c>
      <c r="F52" s="282"/>
      <c r="G52" s="282">
        <v>12.5</v>
      </c>
      <c r="H52" s="282">
        <v>59.4</v>
      </c>
      <c r="I52" s="282">
        <v>63.9</v>
      </c>
      <c r="J52" s="282">
        <v>64.5</v>
      </c>
      <c r="K52" s="281"/>
      <c r="L52" s="282">
        <v>44.2</v>
      </c>
      <c r="M52" s="282">
        <v>78.599999999999994</v>
      </c>
      <c r="N52" s="282">
        <v>65.900000000000006</v>
      </c>
      <c r="O52" s="282">
        <v>83.2</v>
      </c>
      <c r="P52" s="140"/>
      <c r="Q52" s="140"/>
      <c r="R52" s="140"/>
      <c r="S52" s="140"/>
      <c r="T52" s="140"/>
      <c r="U52" s="140"/>
      <c r="V52" s="140"/>
      <c r="W52" s="140"/>
      <c r="X52" s="140"/>
    </row>
    <row r="53" spans="1:24" s="132" customFormat="1" ht="10" customHeight="1" x14ac:dyDescent="0.25">
      <c r="A53" s="140" t="s">
        <v>436</v>
      </c>
      <c r="B53" s="282">
        <v>18.399999999999999</v>
      </c>
      <c r="C53" s="282">
        <v>54.7</v>
      </c>
      <c r="D53" s="282">
        <v>55.3</v>
      </c>
      <c r="E53" s="282">
        <v>56.4</v>
      </c>
      <c r="F53" s="282"/>
      <c r="G53" s="282">
        <v>19.899999999999999</v>
      </c>
      <c r="H53" s="282">
        <v>49.8</v>
      </c>
      <c r="I53" s="282">
        <v>52.1</v>
      </c>
      <c r="J53" s="282">
        <v>54</v>
      </c>
      <c r="K53" s="281"/>
      <c r="L53" s="282">
        <v>37.299999999999997</v>
      </c>
      <c r="M53" s="282">
        <v>73.3</v>
      </c>
      <c r="N53" s="282">
        <v>59.1</v>
      </c>
      <c r="O53" s="282">
        <v>70.2</v>
      </c>
      <c r="P53" s="140"/>
      <c r="Q53" s="140"/>
      <c r="R53" s="140"/>
      <c r="S53" s="140"/>
      <c r="T53" s="140"/>
      <c r="U53" s="140"/>
      <c r="V53" s="140"/>
      <c r="W53" s="140"/>
      <c r="X53" s="140"/>
    </row>
    <row r="54" spans="1:24" s="132" customFormat="1" ht="10" customHeight="1" x14ac:dyDescent="0.25">
      <c r="A54" s="140" t="s">
        <v>437</v>
      </c>
      <c r="B54" s="282">
        <v>10.9</v>
      </c>
      <c r="C54" s="282">
        <v>57.4</v>
      </c>
      <c r="D54" s="282">
        <v>67</v>
      </c>
      <c r="E54" s="282">
        <v>66.2</v>
      </c>
      <c r="F54" s="282"/>
      <c r="G54" s="282">
        <v>17.5</v>
      </c>
      <c r="H54" s="282">
        <v>54.8</v>
      </c>
      <c r="I54" s="282">
        <v>72</v>
      </c>
      <c r="J54" s="282">
        <v>71.8</v>
      </c>
      <c r="K54" s="299"/>
      <c r="L54" s="282">
        <v>27</v>
      </c>
      <c r="M54" s="282">
        <v>73.400000000000006</v>
      </c>
      <c r="N54" s="282">
        <v>59.6</v>
      </c>
      <c r="O54" s="282">
        <v>75.5</v>
      </c>
      <c r="P54" s="140"/>
      <c r="Q54" s="140"/>
      <c r="R54" s="140"/>
      <c r="S54" s="140"/>
      <c r="T54" s="140"/>
      <c r="U54" s="140"/>
      <c r="V54" s="140"/>
      <c r="W54" s="140"/>
      <c r="X54" s="140"/>
    </row>
    <row r="55" spans="1:24" s="132" customFormat="1" ht="10" customHeight="1" x14ac:dyDescent="0.25">
      <c r="A55" s="140" t="s">
        <v>438</v>
      </c>
      <c r="B55" s="282">
        <v>10.5</v>
      </c>
      <c r="C55" s="282">
        <v>58</v>
      </c>
      <c r="D55" s="282">
        <v>63.8</v>
      </c>
      <c r="E55" s="282">
        <v>67.599999999999994</v>
      </c>
      <c r="F55" s="282"/>
      <c r="G55" s="282">
        <v>17.100000000000001</v>
      </c>
      <c r="H55" s="282">
        <v>59.7</v>
      </c>
      <c r="I55" s="282">
        <v>68</v>
      </c>
      <c r="J55" s="282">
        <v>68.8</v>
      </c>
      <c r="K55" s="299"/>
      <c r="L55" s="282">
        <v>30.7</v>
      </c>
      <c r="M55" s="282">
        <v>70.7</v>
      </c>
      <c r="N55" s="282">
        <v>57.5</v>
      </c>
      <c r="O55" s="282">
        <v>75.2</v>
      </c>
      <c r="P55" s="140"/>
      <c r="Q55" s="140"/>
      <c r="R55" s="140"/>
      <c r="S55" s="140"/>
      <c r="T55" s="140"/>
      <c r="U55" s="140"/>
      <c r="V55" s="140"/>
      <c r="W55" s="140"/>
      <c r="X55" s="140"/>
    </row>
    <row r="56" spans="1:24" s="132" customFormat="1" ht="10" customHeight="1" x14ac:dyDescent="0.25">
      <c r="A56" s="140" t="s">
        <v>439</v>
      </c>
      <c r="B56" s="282">
        <v>13.2</v>
      </c>
      <c r="C56" s="282">
        <v>64.599999999999994</v>
      </c>
      <c r="D56" s="282">
        <v>63.3</v>
      </c>
      <c r="E56" s="282">
        <v>67.3</v>
      </c>
      <c r="F56" s="282"/>
      <c r="G56" s="282">
        <v>16.899999999999999</v>
      </c>
      <c r="H56" s="282">
        <v>60.9</v>
      </c>
      <c r="I56" s="282">
        <v>64.2</v>
      </c>
      <c r="J56" s="282">
        <v>68.099999999999994</v>
      </c>
      <c r="K56" s="300"/>
      <c r="L56" s="282">
        <v>33.299999999999997</v>
      </c>
      <c r="M56" s="282">
        <v>72.7</v>
      </c>
      <c r="N56" s="282">
        <v>61.9</v>
      </c>
      <c r="O56" s="282">
        <v>77.3</v>
      </c>
      <c r="P56" s="140"/>
      <c r="Q56" s="140"/>
      <c r="R56" s="140"/>
      <c r="S56" s="140"/>
      <c r="T56" s="140"/>
      <c r="U56" s="140"/>
      <c r="V56" s="140"/>
      <c r="W56" s="140"/>
      <c r="X56" s="140"/>
    </row>
    <row r="57" spans="1:24" s="132" customFormat="1" ht="10" customHeight="1" x14ac:dyDescent="0.25">
      <c r="A57" s="140" t="s">
        <v>440</v>
      </c>
      <c r="B57" s="282">
        <v>27.8</v>
      </c>
      <c r="C57" s="282">
        <v>70</v>
      </c>
      <c r="D57" s="282">
        <v>66.2</v>
      </c>
      <c r="E57" s="282">
        <v>65.5</v>
      </c>
      <c r="F57" s="282"/>
      <c r="G57" s="282">
        <v>12.8</v>
      </c>
      <c r="H57" s="282">
        <v>61.3</v>
      </c>
      <c r="I57" s="282">
        <v>63.5</v>
      </c>
      <c r="J57" s="282">
        <v>68</v>
      </c>
      <c r="K57" s="300"/>
      <c r="L57" s="282">
        <v>40.6</v>
      </c>
      <c r="M57" s="282">
        <v>72.400000000000006</v>
      </c>
      <c r="N57" s="282">
        <v>57.8</v>
      </c>
      <c r="O57" s="282">
        <v>76.5</v>
      </c>
      <c r="P57" s="140"/>
      <c r="Q57" s="140"/>
      <c r="R57" s="140"/>
      <c r="S57" s="140"/>
      <c r="T57" s="140"/>
      <c r="U57" s="140"/>
      <c r="V57" s="140"/>
      <c r="W57" s="140"/>
      <c r="X57" s="140"/>
    </row>
    <row r="58" spans="1:24" ht="3" customHeight="1" x14ac:dyDescent="0.2">
      <c r="A58" s="286"/>
      <c r="B58" s="286"/>
      <c r="C58" s="286"/>
      <c r="D58" s="286"/>
      <c r="E58" s="286"/>
      <c r="F58" s="286"/>
      <c r="G58" s="286"/>
      <c r="H58" s="286"/>
      <c r="I58" s="286"/>
      <c r="J58" s="286"/>
      <c r="K58" s="286"/>
      <c r="L58" s="286"/>
      <c r="M58" s="286"/>
      <c r="N58" s="286"/>
      <c r="O58" s="286"/>
    </row>
    <row r="59" spans="1:24" ht="3" customHeight="1" x14ac:dyDescent="0.2"/>
    <row r="60" spans="1:24" s="140" customFormat="1" ht="10" customHeight="1" x14ac:dyDescent="0.25">
      <c r="A60" s="140" t="s">
        <v>441</v>
      </c>
    </row>
    <row r="61" spans="1:24" ht="9" customHeight="1" x14ac:dyDescent="0.2"/>
  </sheetData>
  <mergeCells count="8">
    <mergeCell ref="B19:O19"/>
    <mergeCell ref="B50:O50"/>
    <mergeCell ref="A5:O5"/>
    <mergeCell ref="A8:A10"/>
    <mergeCell ref="B8:E8"/>
    <mergeCell ref="G8:J8"/>
    <mergeCell ref="L8:O8"/>
    <mergeCell ref="B17:O17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67"/>
  <sheetViews>
    <sheetView zoomScaleNormal="100" workbookViewId="0">
      <selection activeCell="A4" sqref="A4"/>
    </sheetView>
  </sheetViews>
  <sheetFormatPr defaultColWidth="9.1796875" defaultRowHeight="10.5" customHeight="1" x14ac:dyDescent="0.25"/>
  <cols>
    <col min="1" max="1" width="21.26953125" style="25" customWidth="1"/>
    <col min="2" max="2" width="0.81640625" style="70" customWidth="1"/>
    <col min="3" max="5" width="11.26953125" style="57" customWidth="1"/>
    <col min="6" max="6" width="0.81640625" style="57" customWidth="1"/>
    <col min="7" max="9" width="11.26953125" style="57" customWidth="1"/>
    <col min="10" max="16384" width="9.1796875" style="25"/>
  </cols>
  <sheetData>
    <row r="1" spans="1:16" s="144" customFormat="1" ht="12.75" customHeight="1" x14ac:dyDescent="0.25">
      <c r="C1" s="145"/>
      <c r="D1" s="145"/>
      <c r="E1" s="145"/>
      <c r="F1" s="145"/>
      <c r="G1" s="145"/>
      <c r="H1" s="145"/>
      <c r="I1" s="145"/>
    </row>
    <row r="2" spans="1:16" s="144" customFormat="1" ht="12.75" customHeight="1" x14ac:dyDescent="0.25">
      <c r="C2" s="145"/>
      <c r="D2" s="145"/>
      <c r="E2" s="145"/>
      <c r="F2" s="145"/>
      <c r="G2" s="145"/>
      <c r="H2" s="145"/>
      <c r="I2" s="145"/>
    </row>
    <row r="3" spans="1:16" s="147" customFormat="1" ht="12.75" customHeight="1" x14ac:dyDescent="0.25">
      <c r="A3" s="146"/>
      <c r="C3" s="148"/>
      <c r="D3" s="148"/>
      <c r="E3" s="148"/>
      <c r="F3" s="148"/>
      <c r="G3" s="148"/>
      <c r="H3" s="148"/>
      <c r="I3" s="148"/>
    </row>
    <row r="4" spans="1:16" s="150" customFormat="1" ht="12" customHeight="1" x14ac:dyDescent="0.25">
      <c r="A4" s="149" t="s">
        <v>195</v>
      </c>
      <c r="C4" s="349"/>
      <c r="D4" s="151"/>
      <c r="E4" s="151"/>
      <c r="F4" s="151"/>
      <c r="G4" s="151"/>
      <c r="H4" s="151"/>
      <c r="I4" s="151"/>
    </row>
    <row r="5" spans="1:16" s="152" customFormat="1" ht="12" customHeight="1" x14ac:dyDescent="0.25">
      <c r="A5" s="612" t="s">
        <v>196</v>
      </c>
      <c r="B5" s="612"/>
      <c r="C5" s="612"/>
      <c r="D5" s="612"/>
      <c r="E5" s="612"/>
      <c r="F5" s="612"/>
      <c r="G5" s="612"/>
      <c r="H5" s="612"/>
      <c r="I5" s="612"/>
    </row>
    <row r="6" spans="1:16" s="153" customFormat="1" ht="12" customHeight="1" x14ac:dyDescent="0.25">
      <c r="A6" s="613" t="s">
        <v>553</v>
      </c>
      <c r="B6" s="613"/>
      <c r="C6" s="613"/>
      <c r="D6" s="613"/>
      <c r="E6" s="613"/>
      <c r="F6" s="613"/>
      <c r="G6" s="613"/>
      <c r="H6" s="613"/>
      <c r="I6" s="613"/>
    </row>
    <row r="7" spans="1:16" s="157" customFormat="1" ht="6" customHeight="1" x14ac:dyDescent="0.2">
      <c r="A7" s="154"/>
      <c r="B7" s="155"/>
      <c r="C7" s="156"/>
      <c r="D7" s="156"/>
      <c r="E7" s="156"/>
      <c r="F7" s="119"/>
      <c r="G7" s="24"/>
      <c r="H7" s="24"/>
      <c r="I7" s="24"/>
    </row>
    <row r="8" spans="1:16" s="157" customFormat="1" ht="15" customHeight="1" x14ac:dyDescent="0.2">
      <c r="A8" s="614" t="s">
        <v>197</v>
      </c>
      <c r="B8" s="158"/>
      <c r="C8" s="616" t="s">
        <v>198</v>
      </c>
      <c r="D8" s="616"/>
      <c r="E8" s="616"/>
      <c r="F8" s="159"/>
      <c r="G8" s="616" t="s">
        <v>367</v>
      </c>
      <c r="H8" s="616"/>
      <c r="I8" s="616"/>
    </row>
    <row r="9" spans="1:16" s="157" customFormat="1" ht="15" customHeight="1" x14ac:dyDescent="0.2">
      <c r="A9" s="615"/>
      <c r="B9" s="160"/>
      <c r="C9" s="161" t="s">
        <v>199</v>
      </c>
      <c r="D9" s="162" t="s">
        <v>200</v>
      </c>
      <c r="E9" s="162" t="s">
        <v>20</v>
      </c>
      <c r="F9" s="163"/>
      <c r="G9" s="162" t="s">
        <v>199</v>
      </c>
      <c r="H9" s="162" t="s">
        <v>200</v>
      </c>
      <c r="I9" s="162" t="s">
        <v>20</v>
      </c>
    </row>
    <row r="10" spans="1:16" s="157" customFormat="1" ht="3" customHeight="1" x14ac:dyDescent="0.2">
      <c r="A10" s="62"/>
      <c r="B10" s="62"/>
      <c r="C10" s="164"/>
      <c r="D10" s="165"/>
      <c r="E10" s="165"/>
      <c r="F10" s="24"/>
      <c r="G10" s="165"/>
      <c r="H10" s="165"/>
      <c r="I10" s="165"/>
    </row>
    <row r="11" spans="1:16" s="6" customFormat="1" ht="10.5" customHeight="1" x14ac:dyDescent="0.25">
      <c r="A11" s="166" t="s">
        <v>201</v>
      </c>
      <c r="B11" s="167" t="s">
        <v>508</v>
      </c>
      <c r="C11" s="168">
        <v>2138</v>
      </c>
      <c r="D11" s="168">
        <v>2066</v>
      </c>
      <c r="E11" s="168">
        <v>4203</v>
      </c>
      <c r="F11" s="29"/>
      <c r="G11" s="168">
        <v>1545</v>
      </c>
      <c r="H11" s="168">
        <v>1201</v>
      </c>
      <c r="I11" s="168">
        <v>2746</v>
      </c>
      <c r="N11" s="126"/>
      <c r="O11" s="126"/>
      <c r="P11" s="126"/>
    </row>
    <row r="12" spans="1:16" s="6" customFormat="1" ht="10.5" customHeight="1" x14ac:dyDescent="0.25">
      <c r="A12" s="166" t="s">
        <v>202</v>
      </c>
      <c r="B12" s="167" t="s">
        <v>508</v>
      </c>
      <c r="C12" s="168">
        <v>13531</v>
      </c>
      <c r="D12" s="168">
        <v>12867</v>
      </c>
      <c r="E12" s="168">
        <v>26397</v>
      </c>
      <c r="F12" s="29"/>
      <c r="G12" s="168">
        <v>12398</v>
      </c>
      <c r="H12" s="168">
        <v>7622</v>
      </c>
      <c r="I12" s="168">
        <v>20019</v>
      </c>
      <c r="N12" s="126"/>
      <c r="O12" s="126"/>
      <c r="P12" s="126"/>
    </row>
    <row r="13" spans="1:16" s="6" customFormat="1" ht="10.5" customHeight="1" x14ac:dyDescent="0.25">
      <c r="A13" s="166" t="s">
        <v>203</v>
      </c>
      <c r="B13" s="167" t="s">
        <v>508</v>
      </c>
      <c r="C13" s="168">
        <v>4623</v>
      </c>
      <c r="D13" s="168">
        <v>2600</v>
      </c>
      <c r="E13" s="168">
        <v>7223</v>
      </c>
      <c r="F13" s="29"/>
      <c r="G13" s="168">
        <v>3647</v>
      </c>
      <c r="H13" s="168">
        <v>1636</v>
      </c>
      <c r="I13" s="168">
        <v>5283</v>
      </c>
      <c r="N13" s="126"/>
      <c r="O13" s="126"/>
      <c r="P13" s="126"/>
    </row>
    <row r="14" spans="1:16" s="6" customFormat="1" ht="10.5" customHeight="1" x14ac:dyDescent="0.25">
      <c r="A14" s="166" t="s">
        <v>204</v>
      </c>
      <c r="B14" s="167" t="s">
        <v>508</v>
      </c>
      <c r="C14" s="168">
        <v>5554</v>
      </c>
      <c r="D14" s="168">
        <v>2781</v>
      </c>
      <c r="E14" s="168">
        <v>8335</v>
      </c>
      <c r="F14" s="29"/>
      <c r="G14" s="168">
        <v>3717</v>
      </c>
      <c r="H14" s="168">
        <v>1399</v>
      </c>
      <c r="I14" s="168">
        <v>5116</v>
      </c>
      <c r="N14" s="126"/>
      <c r="O14" s="126"/>
      <c r="P14" s="126"/>
    </row>
    <row r="15" spans="1:16" s="6" customFormat="1" ht="10.5" customHeight="1" x14ac:dyDescent="0.25">
      <c r="A15" s="166" t="s">
        <v>205</v>
      </c>
      <c r="B15" s="167" t="s">
        <v>508</v>
      </c>
      <c r="C15" s="168">
        <v>4410</v>
      </c>
      <c r="D15" s="168">
        <v>4185</v>
      </c>
      <c r="E15" s="168">
        <v>8595</v>
      </c>
      <c r="F15" s="29"/>
      <c r="G15" s="168">
        <v>509</v>
      </c>
      <c r="H15" s="168">
        <v>520</v>
      </c>
      <c r="I15" s="168">
        <v>1029</v>
      </c>
      <c r="N15" s="126"/>
      <c r="O15" s="126"/>
      <c r="P15" s="126"/>
    </row>
    <row r="16" spans="1:16" s="6" customFormat="1" ht="10.5" customHeight="1" x14ac:dyDescent="0.25">
      <c r="A16" s="166" t="s">
        <v>206</v>
      </c>
      <c r="B16" s="167" t="s">
        <v>508</v>
      </c>
      <c r="C16" s="168">
        <v>3980</v>
      </c>
      <c r="D16" s="168">
        <v>2826</v>
      </c>
      <c r="E16" s="168">
        <v>6806</v>
      </c>
      <c r="F16" s="29"/>
      <c r="G16" s="168">
        <v>598</v>
      </c>
      <c r="H16" s="168">
        <v>323</v>
      </c>
      <c r="I16" s="168">
        <v>921</v>
      </c>
      <c r="N16" s="126"/>
      <c r="O16" s="126"/>
      <c r="P16" s="126"/>
    </row>
    <row r="17" spans="1:16" s="6" customFormat="1" ht="10.5" customHeight="1" x14ac:dyDescent="0.25">
      <c r="A17" s="166" t="s">
        <v>207</v>
      </c>
      <c r="B17" s="167" t="s">
        <v>508</v>
      </c>
      <c r="C17" s="168" t="s">
        <v>211</v>
      </c>
      <c r="D17" s="168" t="s">
        <v>211</v>
      </c>
      <c r="E17" s="168" t="s">
        <v>211</v>
      </c>
      <c r="F17" s="29"/>
      <c r="G17" s="168" t="s">
        <v>211</v>
      </c>
      <c r="H17" s="168" t="s">
        <v>211</v>
      </c>
      <c r="I17" s="168" t="s">
        <v>211</v>
      </c>
      <c r="N17" s="126"/>
      <c r="O17" s="126"/>
      <c r="P17" s="126"/>
    </row>
    <row r="18" spans="1:16" s="6" customFormat="1" ht="10.5" customHeight="1" x14ac:dyDescent="0.25">
      <c r="A18" s="166" t="s">
        <v>208</v>
      </c>
      <c r="B18" s="167" t="s">
        <v>508</v>
      </c>
      <c r="C18" s="168">
        <v>6563</v>
      </c>
      <c r="D18" s="168">
        <v>3900</v>
      </c>
      <c r="E18" s="168">
        <v>10463</v>
      </c>
      <c r="F18" s="29"/>
      <c r="G18" s="168">
        <v>3735</v>
      </c>
      <c r="H18" s="168">
        <v>1608</v>
      </c>
      <c r="I18" s="168">
        <v>5343</v>
      </c>
      <c r="N18" s="126"/>
      <c r="O18" s="126"/>
      <c r="P18" s="126"/>
    </row>
    <row r="19" spans="1:16" s="6" customFormat="1" ht="10.5" customHeight="1" x14ac:dyDescent="0.25">
      <c r="A19" s="166" t="s">
        <v>509</v>
      </c>
      <c r="B19" s="167" t="s">
        <v>508</v>
      </c>
      <c r="C19" s="168">
        <v>1252</v>
      </c>
      <c r="D19" s="168">
        <v>0</v>
      </c>
      <c r="E19" s="168">
        <v>1252</v>
      </c>
      <c r="F19" s="29"/>
      <c r="G19" s="168" t="s">
        <v>211</v>
      </c>
      <c r="H19" s="168" t="s">
        <v>211</v>
      </c>
      <c r="I19" s="168" t="s">
        <v>211</v>
      </c>
      <c r="N19" s="126"/>
      <c r="O19" s="126"/>
      <c r="P19" s="126"/>
    </row>
    <row r="20" spans="1:16" s="6" customFormat="1" ht="10.5" customHeight="1" x14ac:dyDescent="0.25">
      <c r="A20" s="166" t="s">
        <v>209</v>
      </c>
      <c r="B20" s="167" t="s">
        <v>508</v>
      </c>
      <c r="C20" s="168">
        <v>3473</v>
      </c>
      <c r="D20" s="168">
        <v>1037</v>
      </c>
      <c r="E20" s="168">
        <v>4510</v>
      </c>
      <c r="F20" s="29"/>
      <c r="G20" s="168">
        <v>3191</v>
      </c>
      <c r="H20" s="168">
        <v>261</v>
      </c>
      <c r="I20" s="168">
        <v>3452</v>
      </c>
      <c r="N20" s="126"/>
      <c r="O20" s="126"/>
      <c r="P20" s="126"/>
    </row>
    <row r="21" spans="1:16" s="6" customFormat="1" ht="10.5" customHeight="1" x14ac:dyDescent="0.25">
      <c r="A21" s="166" t="s">
        <v>210</v>
      </c>
      <c r="B21" s="167" t="s">
        <v>508</v>
      </c>
      <c r="C21" s="168">
        <v>2366</v>
      </c>
      <c r="D21" s="168">
        <v>96</v>
      </c>
      <c r="E21" s="168">
        <v>2462</v>
      </c>
      <c r="F21" s="29"/>
      <c r="G21" s="168">
        <v>1950</v>
      </c>
      <c r="H21" s="168">
        <v>0</v>
      </c>
      <c r="I21" s="168">
        <v>1950</v>
      </c>
      <c r="N21" s="126"/>
      <c r="O21" s="126"/>
      <c r="P21" s="126"/>
    </row>
    <row r="22" spans="1:16" s="6" customFormat="1" ht="10.5" customHeight="1" x14ac:dyDescent="0.25">
      <c r="A22" s="166" t="s">
        <v>212</v>
      </c>
      <c r="B22" s="167" t="s">
        <v>508</v>
      </c>
      <c r="C22" s="168">
        <v>1793</v>
      </c>
      <c r="D22" s="168">
        <v>229</v>
      </c>
      <c r="E22" s="168">
        <v>2022</v>
      </c>
      <c r="F22" s="29"/>
      <c r="G22" s="168">
        <v>782</v>
      </c>
      <c r="H22" s="168">
        <v>57</v>
      </c>
      <c r="I22" s="168">
        <v>839</v>
      </c>
      <c r="N22" s="126"/>
      <c r="O22" s="126"/>
      <c r="P22" s="126"/>
    </row>
    <row r="23" spans="1:16" s="6" customFormat="1" ht="10.5" customHeight="1" x14ac:dyDescent="0.25">
      <c r="A23" s="166" t="s">
        <v>213</v>
      </c>
      <c r="B23" s="167" t="s">
        <v>508</v>
      </c>
      <c r="C23" s="168">
        <v>655</v>
      </c>
      <c r="D23" s="168">
        <v>1114</v>
      </c>
      <c r="E23" s="168">
        <v>1768</v>
      </c>
      <c r="F23" s="29"/>
      <c r="G23" s="168">
        <v>182</v>
      </c>
      <c r="H23" s="168">
        <v>237</v>
      </c>
      <c r="I23" s="168">
        <v>419</v>
      </c>
      <c r="N23" s="126"/>
      <c r="O23" s="126"/>
      <c r="P23" s="126"/>
    </row>
    <row r="24" spans="1:16" s="6" customFormat="1" ht="10.5" customHeight="1" x14ac:dyDescent="0.25">
      <c r="A24" s="166" t="s">
        <v>214</v>
      </c>
      <c r="B24" s="167" t="s">
        <v>508</v>
      </c>
      <c r="C24" s="168">
        <v>28527</v>
      </c>
      <c r="D24" s="168">
        <v>18069</v>
      </c>
      <c r="E24" s="168">
        <v>46596</v>
      </c>
      <c r="F24" s="29"/>
      <c r="G24" s="168">
        <v>18269</v>
      </c>
      <c r="H24" s="168">
        <v>12131</v>
      </c>
      <c r="I24" s="168">
        <v>30399</v>
      </c>
      <c r="N24" s="126"/>
      <c r="O24" s="126"/>
      <c r="P24" s="126"/>
    </row>
    <row r="25" spans="1:16" s="6" customFormat="1" ht="10.5" customHeight="1" x14ac:dyDescent="0.25">
      <c r="A25" s="166" t="s">
        <v>215</v>
      </c>
      <c r="B25" s="167" t="s">
        <v>508</v>
      </c>
      <c r="C25" s="168">
        <v>18108</v>
      </c>
      <c r="D25" s="168">
        <v>17301</v>
      </c>
      <c r="E25" s="168">
        <v>35409</v>
      </c>
      <c r="F25" s="29"/>
      <c r="G25" s="168">
        <v>14294</v>
      </c>
      <c r="H25" s="168">
        <v>10420</v>
      </c>
      <c r="I25" s="168">
        <v>24714</v>
      </c>
      <c r="N25" s="126"/>
      <c r="O25" s="126"/>
      <c r="P25" s="126"/>
    </row>
    <row r="26" spans="1:16" s="6" customFormat="1" ht="10.5" customHeight="1" x14ac:dyDescent="0.25">
      <c r="A26" s="166" t="s">
        <v>217</v>
      </c>
      <c r="B26" s="167" t="s">
        <v>508</v>
      </c>
      <c r="C26" s="168">
        <v>8817</v>
      </c>
      <c r="D26" s="168">
        <v>6114</v>
      </c>
      <c r="E26" s="168">
        <v>14932</v>
      </c>
      <c r="F26" s="29"/>
      <c r="G26" s="168">
        <v>6988</v>
      </c>
      <c r="H26" s="168">
        <v>5572</v>
      </c>
      <c r="I26" s="389">
        <v>12560</v>
      </c>
      <c r="N26" s="126"/>
      <c r="O26" s="126"/>
      <c r="P26" s="126"/>
    </row>
    <row r="27" spans="1:16" s="6" customFormat="1" ht="10.5" customHeight="1" x14ac:dyDescent="0.25">
      <c r="A27" s="166" t="s">
        <v>218</v>
      </c>
      <c r="B27" s="167" t="s">
        <v>508</v>
      </c>
      <c r="C27" s="168">
        <v>18887</v>
      </c>
      <c r="D27" s="168">
        <v>10753</v>
      </c>
      <c r="E27" s="168">
        <v>29640</v>
      </c>
      <c r="F27" s="29"/>
      <c r="G27" s="168">
        <v>11814</v>
      </c>
      <c r="H27" s="168">
        <v>3755</v>
      </c>
      <c r="I27" s="168">
        <v>15568</v>
      </c>
      <c r="N27" s="126"/>
      <c r="O27" s="126"/>
      <c r="P27" s="126"/>
    </row>
    <row r="28" spans="1:16" s="6" customFormat="1" ht="10.5" customHeight="1" x14ac:dyDescent="0.25">
      <c r="A28" s="166" t="s">
        <v>461</v>
      </c>
      <c r="B28" s="167" t="s">
        <v>508</v>
      </c>
      <c r="C28" s="168">
        <v>1358</v>
      </c>
      <c r="D28" s="168">
        <v>2850</v>
      </c>
      <c r="E28" s="168">
        <v>4208</v>
      </c>
      <c r="F28" s="29"/>
      <c r="G28" s="168">
        <v>114</v>
      </c>
      <c r="H28" s="168">
        <v>409</v>
      </c>
      <c r="I28" s="168">
        <v>523</v>
      </c>
      <c r="N28" s="126"/>
      <c r="O28" s="126"/>
      <c r="P28" s="126"/>
    </row>
    <row r="29" spans="1:16" s="6" customFormat="1" ht="10.5" customHeight="1" x14ac:dyDescent="0.25">
      <c r="A29" s="166" t="s">
        <v>219</v>
      </c>
      <c r="B29" s="167" t="s">
        <v>508</v>
      </c>
      <c r="C29" s="168">
        <v>5669</v>
      </c>
      <c r="D29" s="168">
        <v>5366</v>
      </c>
      <c r="E29" s="168">
        <v>11035</v>
      </c>
      <c r="F29" s="29"/>
      <c r="G29" s="168">
        <v>3</v>
      </c>
      <c r="H29" s="168" t="s">
        <v>211</v>
      </c>
      <c r="I29" s="389">
        <v>3</v>
      </c>
      <c r="N29" s="126"/>
      <c r="O29" s="126"/>
      <c r="P29" s="126"/>
    </row>
    <row r="30" spans="1:16" s="6" customFormat="1" ht="10.5" customHeight="1" x14ac:dyDescent="0.25">
      <c r="A30" s="166" t="s">
        <v>220</v>
      </c>
      <c r="B30" s="167" t="s">
        <v>508</v>
      </c>
      <c r="C30" s="168">
        <v>3299</v>
      </c>
      <c r="D30" s="168">
        <v>7532</v>
      </c>
      <c r="E30" s="168">
        <v>10830</v>
      </c>
      <c r="F30" s="29"/>
      <c r="G30" s="168">
        <v>3042</v>
      </c>
      <c r="H30" s="168">
        <v>533</v>
      </c>
      <c r="I30" s="168">
        <v>3575</v>
      </c>
      <c r="N30" s="126"/>
      <c r="O30" s="126"/>
      <c r="P30" s="126"/>
    </row>
    <row r="31" spans="1:16" s="6" customFormat="1" ht="10.5" customHeight="1" x14ac:dyDescent="0.25">
      <c r="A31" s="166" t="s">
        <v>221</v>
      </c>
      <c r="B31" s="167" t="s">
        <v>508</v>
      </c>
      <c r="C31" s="168">
        <v>3131</v>
      </c>
      <c r="D31" s="168">
        <v>704</v>
      </c>
      <c r="E31" s="168">
        <v>3835</v>
      </c>
      <c r="F31" s="29"/>
      <c r="G31" s="168">
        <v>3088</v>
      </c>
      <c r="H31" s="168">
        <v>611</v>
      </c>
      <c r="I31" s="168">
        <v>3699</v>
      </c>
      <c r="N31" s="126"/>
      <c r="O31" s="126"/>
      <c r="P31" s="126"/>
    </row>
    <row r="32" spans="1:16" s="6" customFormat="1" ht="10.5" customHeight="1" x14ac:dyDescent="0.25">
      <c r="A32" s="166" t="s">
        <v>222</v>
      </c>
      <c r="B32" s="167" t="s">
        <v>508</v>
      </c>
      <c r="C32" s="168">
        <v>10052</v>
      </c>
      <c r="D32" s="168">
        <v>5124</v>
      </c>
      <c r="E32" s="168">
        <v>15176</v>
      </c>
      <c r="F32" s="29"/>
      <c r="G32" s="168">
        <v>3921</v>
      </c>
      <c r="H32" s="168">
        <v>1477</v>
      </c>
      <c r="I32" s="168">
        <v>5398</v>
      </c>
      <c r="N32" s="126"/>
      <c r="O32" s="126"/>
      <c r="P32" s="126"/>
    </row>
    <row r="33" spans="1:16" s="6" customFormat="1" ht="10.5" customHeight="1" x14ac:dyDescent="0.25">
      <c r="A33" s="166" t="s">
        <v>223</v>
      </c>
      <c r="B33" s="167" t="s">
        <v>508</v>
      </c>
      <c r="C33" s="168">
        <v>3970</v>
      </c>
      <c r="D33" s="168">
        <v>2648</v>
      </c>
      <c r="E33" s="168">
        <v>6618</v>
      </c>
      <c r="F33" s="29"/>
      <c r="G33" s="168">
        <v>3</v>
      </c>
      <c r="H33" s="168">
        <v>104</v>
      </c>
      <c r="I33" s="168">
        <v>107</v>
      </c>
      <c r="N33" s="126"/>
      <c r="O33" s="126"/>
      <c r="P33" s="126"/>
    </row>
    <row r="34" spans="1:16" s="6" customFormat="1" ht="10.5" customHeight="1" x14ac:dyDescent="0.25">
      <c r="A34" s="166" t="s">
        <v>224</v>
      </c>
      <c r="B34" s="167" t="s">
        <v>508</v>
      </c>
      <c r="C34" s="168">
        <v>1104</v>
      </c>
      <c r="D34" s="168">
        <v>523</v>
      </c>
      <c r="E34" s="168">
        <v>1628</v>
      </c>
      <c r="F34" s="29"/>
      <c r="G34" s="168">
        <v>823</v>
      </c>
      <c r="H34" s="168">
        <v>482</v>
      </c>
      <c r="I34" s="168">
        <v>1305</v>
      </c>
      <c r="N34" s="126"/>
      <c r="O34" s="126"/>
      <c r="P34" s="126"/>
    </row>
    <row r="35" spans="1:16" s="6" customFormat="1" ht="10.5" customHeight="1" x14ac:dyDescent="0.25">
      <c r="A35" s="166" t="s">
        <v>472</v>
      </c>
      <c r="B35" s="167" t="s">
        <v>508</v>
      </c>
      <c r="C35" s="168">
        <v>1130</v>
      </c>
      <c r="D35" s="168">
        <v>134</v>
      </c>
      <c r="E35" s="168">
        <v>1263</v>
      </c>
      <c r="F35" s="29"/>
      <c r="G35" s="168">
        <v>574</v>
      </c>
      <c r="H35" s="168">
        <v>126</v>
      </c>
      <c r="I35" s="168">
        <v>700</v>
      </c>
      <c r="N35" s="126"/>
      <c r="O35" s="126"/>
      <c r="P35" s="126"/>
    </row>
    <row r="36" spans="1:16" s="6" customFormat="1" ht="10.5" customHeight="1" x14ac:dyDescent="0.25">
      <c r="A36" s="166" t="s">
        <v>226</v>
      </c>
      <c r="B36" s="167" t="s">
        <v>508</v>
      </c>
      <c r="C36" s="168">
        <v>6181</v>
      </c>
      <c r="D36" s="168">
        <v>4337</v>
      </c>
      <c r="E36" s="168">
        <v>10518</v>
      </c>
      <c r="F36" s="29"/>
      <c r="G36" s="168">
        <v>622</v>
      </c>
      <c r="H36" s="168">
        <v>508</v>
      </c>
      <c r="I36" s="168">
        <v>1130</v>
      </c>
      <c r="N36" s="126"/>
      <c r="O36" s="126"/>
      <c r="P36" s="126"/>
    </row>
    <row r="37" spans="1:16" s="6" customFormat="1" ht="10.5" customHeight="1" x14ac:dyDescent="0.25">
      <c r="A37" s="166" t="s">
        <v>227</v>
      </c>
      <c r="B37" s="167" t="s">
        <v>508</v>
      </c>
      <c r="C37" s="168">
        <v>2253</v>
      </c>
      <c r="D37" s="168">
        <v>1438</v>
      </c>
      <c r="E37" s="168">
        <v>3692</v>
      </c>
      <c r="F37" s="29"/>
      <c r="G37" s="168">
        <v>1585</v>
      </c>
      <c r="H37" s="168">
        <v>524</v>
      </c>
      <c r="I37" s="168">
        <v>2110</v>
      </c>
      <c r="N37" s="126"/>
      <c r="O37" s="126"/>
      <c r="P37" s="126"/>
    </row>
    <row r="38" spans="1:16" s="6" customFormat="1" ht="10.5" customHeight="1" x14ac:dyDescent="0.25">
      <c r="A38" s="166" t="s">
        <v>228</v>
      </c>
      <c r="B38" s="167" t="s">
        <v>508</v>
      </c>
      <c r="C38" s="168">
        <v>12675</v>
      </c>
      <c r="D38" s="168">
        <v>11972</v>
      </c>
      <c r="E38" s="168">
        <v>24648</v>
      </c>
      <c r="F38" s="29"/>
      <c r="G38" s="168">
        <v>12544</v>
      </c>
      <c r="H38" s="168">
        <v>7626</v>
      </c>
      <c r="I38" s="168">
        <v>20170</v>
      </c>
      <c r="N38" s="126"/>
      <c r="O38" s="126"/>
      <c r="P38" s="126"/>
    </row>
    <row r="39" spans="1:16" s="6" customFormat="1" ht="10.5" customHeight="1" x14ac:dyDescent="0.25">
      <c r="A39" s="166" t="s">
        <v>229</v>
      </c>
      <c r="B39" s="167" t="s">
        <v>508</v>
      </c>
      <c r="C39" s="168" t="s">
        <v>211</v>
      </c>
      <c r="D39" s="168" t="s">
        <v>211</v>
      </c>
      <c r="E39" s="168" t="s">
        <v>211</v>
      </c>
      <c r="F39" s="29"/>
      <c r="G39" s="168" t="s">
        <v>211</v>
      </c>
      <c r="H39" s="168" t="s">
        <v>211</v>
      </c>
      <c r="I39" s="168" t="s">
        <v>211</v>
      </c>
      <c r="N39" s="126"/>
      <c r="O39" s="126"/>
      <c r="P39" s="126"/>
    </row>
    <row r="40" spans="1:16" s="6" customFormat="1" ht="10.5" customHeight="1" x14ac:dyDescent="0.25">
      <c r="A40" s="166" t="s">
        <v>230</v>
      </c>
      <c r="B40" s="167" t="s">
        <v>508</v>
      </c>
      <c r="C40" s="168">
        <v>1549</v>
      </c>
      <c r="D40" s="168">
        <v>1280</v>
      </c>
      <c r="E40" s="168">
        <v>2829</v>
      </c>
      <c r="F40" s="29"/>
      <c r="G40" s="168">
        <v>390</v>
      </c>
      <c r="H40" s="168">
        <v>332</v>
      </c>
      <c r="I40" s="389">
        <v>722</v>
      </c>
      <c r="N40" s="126"/>
      <c r="O40" s="126"/>
      <c r="P40" s="126"/>
    </row>
    <row r="41" spans="1:16" s="6" customFormat="1" ht="10.5" customHeight="1" x14ac:dyDescent="0.25">
      <c r="A41" s="166" t="s">
        <v>231</v>
      </c>
      <c r="B41" s="167" t="s">
        <v>508</v>
      </c>
      <c r="C41" s="168" t="s">
        <v>211</v>
      </c>
      <c r="D41" s="168" t="s">
        <v>211</v>
      </c>
      <c r="E41" s="168" t="s">
        <v>211</v>
      </c>
      <c r="F41" s="29"/>
      <c r="G41" s="168" t="s">
        <v>211</v>
      </c>
      <c r="H41" s="168" t="s">
        <v>211</v>
      </c>
      <c r="I41" s="168" t="s">
        <v>211</v>
      </c>
      <c r="N41" s="126"/>
      <c r="O41" s="126"/>
      <c r="P41" s="126"/>
    </row>
    <row r="42" spans="1:16" s="6" customFormat="1" ht="10.5" customHeight="1" x14ac:dyDescent="0.25">
      <c r="A42" s="166" t="s">
        <v>232</v>
      </c>
      <c r="B42" s="167" t="s">
        <v>508</v>
      </c>
      <c r="C42" s="168">
        <v>722</v>
      </c>
      <c r="D42" s="168">
        <v>344</v>
      </c>
      <c r="E42" s="168">
        <v>1066</v>
      </c>
      <c r="F42" s="29"/>
      <c r="G42" s="168">
        <v>589</v>
      </c>
      <c r="H42" s="168">
        <v>224</v>
      </c>
      <c r="I42" s="168">
        <v>814</v>
      </c>
      <c r="N42" s="126"/>
      <c r="O42" s="126"/>
      <c r="P42" s="126"/>
    </row>
    <row r="43" spans="1:16" s="6" customFormat="1" ht="10.5" customHeight="1" x14ac:dyDescent="0.25">
      <c r="A43" s="166" t="s">
        <v>233</v>
      </c>
      <c r="B43" s="167" t="s">
        <v>508</v>
      </c>
      <c r="C43" s="168">
        <v>23038</v>
      </c>
      <c r="D43" s="168">
        <v>3568</v>
      </c>
      <c r="E43" s="168">
        <v>26606</v>
      </c>
      <c r="F43" s="29"/>
      <c r="G43" s="168">
        <v>18206</v>
      </c>
      <c r="H43" s="168">
        <v>1412</v>
      </c>
      <c r="I43" s="168">
        <v>19619</v>
      </c>
      <c r="N43" s="126"/>
      <c r="O43" s="126"/>
      <c r="P43" s="126"/>
    </row>
    <row r="44" spans="1:16" s="6" customFormat="1" ht="10.5" customHeight="1" x14ac:dyDescent="0.25">
      <c r="A44" s="166" t="s">
        <v>462</v>
      </c>
      <c r="B44" s="167" t="s">
        <v>508</v>
      </c>
      <c r="C44" s="168">
        <v>5243</v>
      </c>
      <c r="D44" s="168">
        <v>5675</v>
      </c>
      <c r="E44" s="168">
        <v>10918</v>
      </c>
      <c r="F44" s="29"/>
      <c r="G44" s="168">
        <v>73</v>
      </c>
      <c r="H44" s="168" t="s">
        <v>211</v>
      </c>
      <c r="I44" s="168">
        <v>73</v>
      </c>
      <c r="N44" s="126"/>
      <c r="O44" s="126"/>
      <c r="P44" s="126"/>
    </row>
    <row r="45" spans="1:16" s="6" customFormat="1" ht="10.5" customHeight="1" x14ac:dyDescent="0.25">
      <c r="A45" s="166" t="s">
        <v>234</v>
      </c>
      <c r="B45" s="167" t="s">
        <v>508</v>
      </c>
      <c r="C45" s="168">
        <v>3371</v>
      </c>
      <c r="D45" s="168">
        <v>3028</v>
      </c>
      <c r="E45" s="168">
        <v>6399</v>
      </c>
      <c r="F45" s="29"/>
      <c r="G45" s="168">
        <v>1903</v>
      </c>
      <c r="H45" s="168">
        <v>1261</v>
      </c>
      <c r="I45" s="168">
        <v>3164</v>
      </c>
      <c r="N45" s="126"/>
      <c r="O45" s="126"/>
      <c r="P45" s="126"/>
    </row>
    <row r="46" spans="1:16" s="6" customFormat="1" ht="10.5" customHeight="1" x14ac:dyDescent="0.25">
      <c r="A46" s="166" t="s">
        <v>235</v>
      </c>
      <c r="B46" s="167" t="s">
        <v>508</v>
      </c>
      <c r="C46" s="169">
        <v>11380</v>
      </c>
      <c r="D46" s="169">
        <v>3824</v>
      </c>
      <c r="E46" s="169">
        <v>15204</v>
      </c>
      <c r="F46" s="29"/>
      <c r="G46" s="168">
        <v>10571</v>
      </c>
      <c r="H46" s="168">
        <v>3136</v>
      </c>
      <c r="I46" s="168">
        <v>13706</v>
      </c>
      <c r="N46" s="126"/>
      <c r="O46" s="126"/>
      <c r="P46" s="126"/>
    </row>
    <row r="47" spans="1:16" s="6" customFormat="1" ht="10.5" customHeight="1" x14ac:dyDescent="0.25">
      <c r="A47" s="166" t="s">
        <v>473</v>
      </c>
      <c r="B47" s="77" t="s">
        <v>508</v>
      </c>
      <c r="C47" s="169">
        <v>7701</v>
      </c>
      <c r="D47" s="169">
        <v>6969</v>
      </c>
      <c r="E47" s="169">
        <v>14670</v>
      </c>
      <c r="F47" s="169"/>
      <c r="G47" s="168">
        <v>7062</v>
      </c>
      <c r="H47" s="168">
        <v>5977</v>
      </c>
      <c r="I47" s="169">
        <v>13039</v>
      </c>
      <c r="N47" s="126"/>
      <c r="O47" s="126"/>
      <c r="P47" s="126"/>
    </row>
    <row r="48" spans="1:16" s="6" customFormat="1" ht="10.5" customHeight="1" x14ac:dyDescent="0.2">
      <c r="A48" s="166" t="s">
        <v>236</v>
      </c>
      <c r="B48" s="170" t="s">
        <v>508</v>
      </c>
      <c r="C48" s="169">
        <v>9118</v>
      </c>
      <c r="D48" s="169">
        <v>6048</v>
      </c>
      <c r="E48" s="169">
        <v>15167</v>
      </c>
      <c r="F48" s="169"/>
      <c r="G48" s="168">
        <v>8210</v>
      </c>
      <c r="H48" s="168">
        <v>1623</v>
      </c>
      <c r="I48" s="169">
        <v>9834</v>
      </c>
      <c r="N48" s="126"/>
      <c r="O48" s="126"/>
      <c r="P48" s="126"/>
    </row>
    <row r="49" spans="1:16" s="6" customFormat="1" ht="10.5" customHeight="1" x14ac:dyDescent="0.2">
      <c r="A49" s="166" t="s">
        <v>237</v>
      </c>
      <c r="B49" s="170" t="s">
        <v>508</v>
      </c>
      <c r="C49" s="169">
        <v>44987</v>
      </c>
      <c r="D49" s="169">
        <v>6235</v>
      </c>
      <c r="E49" s="169">
        <v>51222</v>
      </c>
      <c r="F49" s="169"/>
      <c r="G49" s="168">
        <v>42782</v>
      </c>
      <c r="H49" s="168">
        <v>4812</v>
      </c>
      <c r="I49" s="169">
        <v>47594</v>
      </c>
      <c r="N49" s="126"/>
      <c r="O49" s="126"/>
      <c r="P49" s="126"/>
    </row>
    <row r="50" spans="1:16" s="6" customFormat="1" ht="10.5" customHeight="1" x14ac:dyDescent="0.25">
      <c r="A50" s="166" t="s">
        <v>238</v>
      </c>
      <c r="B50" s="171" t="s">
        <v>508</v>
      </c>
      <c r="C50" s="172">
        <v>18314</v>
      </c>
      <c r="D50" s="172">
        <v>4181</v>
      </c>
      <c r="E50" s="172">
        <v>22495</v>
      </c>
      <c r="F50" s="172"/>
      <c r="G50" s="168">
        <v>12488</v>
      </c>
      <c r="H50" s="168">
        <v>2055</v>
      </c>
      <c r="I50" s="172">
        <v>14543</v>
      </c>
      <c r="N50" s="126"/>
      <c r="O50" s="126"/>
      <c r="P50" s="126"/>
    </row>
    <row r="51" spans="1:16" s="6" customFormat="1" ht="10.5" customHeight="1" x14ac:dyDescent="0.25">
      <c r="A51" s="322" t="s">
        <v>510</v>
      </c>
      <c r="B51" s="323"/>
      <c r="C51" s="174">
        <v>7211</v>
      </c>
      <c r="D51" s="174">
        <v>3942</v>
      </c>
      <c r="E51" s="174">
        <v>11153</v>
      </c>
      <c r="F51" s="172"/>
      <c r="G51" s="174">
        <v>3815</v>
      </c>
      <c r="H51" s="174">
        <v>1533</v>
      </c>
      <c r="I51" s="174">
        <v>5348</v>
      </c>
      <c r="J51" s="25"/>
      <c r="N51" s="126"/>
      <c r="O51" s="126"/>
      <c r="P51" s="126"/>
    </row>
    <row r="52" spans="1:16" ht="10.5" customHeight="1" x14ac:dyDescent="0.25">
      <c r="A52" s="322" t="s">
        <v>239</v>
      </c>
      <c r="B52" s="323"/>
      <c r="C52" s="174">
        <v>7074</v>
      </c>
      <c r="D52" s="174">
        <v>21</v>
      </c>
      <c r="E52" s="174">
        <v>7095</v>
      </c>
      <c r="F52" s="172"/>
      <c r="G52" s="174">
        <v>7061</v>
      </c>
      <c r="H52" s="361">
        <v>12</v>
      </c>
      <c r="I52" s="174">
        <v>7073</v>
      </c>
      <c r="N52" s="126"/>
      <c r="O52" s="126"/>
      <c r="P52" s="126"/>
    </row>
    <row r="53" spans="1:16" ht="10.5" customHeight="1" x14ac:dyDescent="0.25">
      <c r="A53" s="173" t="s">
        <v>511</v>
      </c>
      <c r="B53" s="23"/>
      <c r="C53" s="174">
        <v>315207</v>
      </c>
      <c r="D53" s="174">
        <v>173681</v>
      </c>
      <c r="E53" s="174">
        <v>488888</v>
      </c>
      <c r="F53" s="174"/>
      <c r="G53" s="174">
        <v>223088</v>
      </c>
      <c r="H53" s="361">
        <v>81519</v>
      </c>
      <c r="I53" s="174">
        <v>304607</v>
      </c>
      <c r="K53" s="126"/>
      <c r="L53" s="126"/>
      <c r="M53" s="6"/>
      <c r="N53" s="126"/>
      <c r="O53" s="126"/>
      <c r="P53" s="126"/>
    </row>
    <row r="54" spans="1:16" ht="7.5" customHeight="1" x14ac:dyDescent="0.25">
      <c r="A54" s="175"/>
      <c r="B54" s="175"/>
      <c r="C54" s="175"/>
      <c r="D54" s="175"/>
      <c r="E54" s="175"/>
      <c r="F54" s="175"/>
      <c r="G54" s="175"/>
      <c r="H54" s="175"/>
      <c r="I54" s="175"/>
      <c r="J54" s="6"/>
    </row>
    <row r="55" spans="1:16" s="6" customFormat="1" ht="9.75" customHeight="1" x14ac:dyDescent="0.25">
      <c r="A55" s="617" t="s">
        <v>240</v>
      </c>
      <c r="B55" s="617"/>
      <c r="C55" s="617"/>
      <c r="D55" s="617"/>
      <c r="E55" s="617"/>
      <c r="F55" s="617"/>
      <c r="G55" s="617"/>
      <c r="H55" s="617"/>
      <c r="I55" s="617"/>
    </row>
    <row r="56" spans="1:16" s="6" customFormat="1" ht="10" customHeight="1" x14ac:dyDescent="0.25">
      <c r="A56" s="609" t="s">
        <v>241</v>
      </c>
      <c r="B56" s="609"/>
      <c r="C56" s="609"/>
      <c r="D56" s="609"/>
      <c r="E56" s="609"/>
      <c r="F56" s="609"/>
      <c r="G56" s="609"/>
      <c r="H56" s="609"/>
      <c r="I56" s="609"/>
      <c r="J56" s="25"/>
    </row>
    <row r="57" spans="1:16" ht="10" customHeight="1" x14ac:dyDescent="0.25">
      <c r="A57" s="609" t="s">
        <v>242</v>
      </c>
      <c r="B57" s="609"/>
      <c r="C57" s="609"/>
      <c r="D57" s="609"/>
      <c r="E57" s="609"/>
      <c r="F57" s="609"/>
      <c r="G57" s="609"/>
      <c r="H57" s="609"/>
      <c r="I57" s="609"/>
    </row>
    <row r="58" spans="1:16" ht="10" customHeight="1" x14ac:dyDescent="0.25">
      <c r="A58" s="610" t="s">
        <v>512</v>
      </c>
      <c r="B58" s="610"/>
      <c r="C58" s="610"/>
      <c r="D58" s="610"/>
      <c r="E58" s="610"/>
      <c r="F58" s="610"/>
      <c r="G58" s="610"/>
      <c r="H58" s="610"/>
      <c r="I58" s="610"/>
    </row>
    <row r="59" spans="1:16" ht="9.75" customHeight="1" x14ac:dyDescent="0.25">
      <c r="A59" s="611" t="s">
        <v>513</v>
      </c>
      <c r="B59" s="611"/>
      <c r="C59" s="611"/>
      <c r="D59" s="611"/>
      <c r="E59" s="611"/>
      <c r="F59" s="611"/>
      <c r="G59" s="611"/>
      <c r="H59" s="611"/>
      <c r="I59" s="611"/>
      <c r="J59" s="6"/>
    </row>
    <row r="60" spans="1:16" s="6" customFormat="1" ht="14.25" customHeight="1" x14ac:dyDescent="0.2">
      <c r="A60" s="375" t="s">
        <v>478</v>
      </c>
      <c r="B60" s="23"/>
      <c r="C60" s="37"/>
      <c r="D60" s="24"/>
      <c r="E60" s="24"/>
      <c r="F60" s="24"/>
      <c r="G60" s="24"/>
      <c r="H60" s="24"/>
      <c r="I60" s="24"/>
    </row>
    <row r="61" spans="1:16" s="6" customFormat="1" ht="10" customHeight="1" x14ac:dyDescent="0.25">
      <c r="A61" s="25"/>
      <c r="B61" s="70"/>
      <c r="D61" s="57"/>
      <c r="E61" s="57"/>
      <c r="F61" s="57"/>
      <c r="G61" s="57"/>
      <c r="H61" s="57"/>
      <c r="I61" s="57"/>
      <c r="J61" s="25"/>
    </row>
    <row r="66" spans="9:9" ht="10.5" customHeight="1" x14ac:dyDescent="0.25">
      <c r="I66" s="338"/>
    </row>
    <row r="67" spans="9:9" ht="10.5" customHeight="1" x14ac:dyDescent="0.25">
      <c r="I67" s="338"/>
    </row>
  </sheetData>
  <mergeCells count="10">
    <mergeCell ref="A56:I56"/>
    <mergeCell ref="A57:I57"/>
    <mergeCell ref="A58:I58"/>
    <mergeCell ref="A59:I59"/>
    <mergeCell ref="A5:I5"/>
    <mergeCell ref="A6:I6"/>
    <mergeCell ref="A8:A9"/>
    <mergeCell ref="C8:E8"/>
    <mergeCell ref="G8:I8"/>
    <mergeCell ref="A55:I55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A6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9.1796875" style="200" customWidth="1"/>
    <col min="2" max="2" width="0.81640625" style="194" customWidth="1"/>
    <col min="3" max="5" width="11.7265625" style="25" customWidth="1"/>
    <col min="6" max="6" width="0.81640625" style="200" customWidth="1"/>
    <col min="7" max="8" width="11" style="25" customWidth="1"/>
    <col min="9" max="9" width="13.81640625" style="25" customWidth="1"/>
    <col min="10" max="16384" width="9.1796875" style="25"/>
  </cols>
  <sheetData>
    <row r="1" spans="1:79" s="177" customFormat="1" ht="12.75" customHeight="1" x14ac:dyDescent="0.25">
      <c r="A1" s="176"/>
    </row>
    <row r="2" spans="1:79" s="177" customFormat="1" ht="12.75" customHeight="1" x14ac:dyDescent="0.25">
      <c r="A2" s="176"/>
    </row>
    <row r="3" spans="1:79" s="179" customFormat="1" ht="12.75" customHeight="1" x14ac:dyDescent="0.25">
      <c r="A3" s="178"/>
    </row>
    <row r="4" spans="1:79" s="181" customFormat="1" ht="12" customHeight="1" x14ac:dyDescent="0.25">
      <c r="A4" s="180" t="s">
        <v>243</v>
      </c>
      <c r="C4" s="350"/>
    </row>
    <row r="5" spans="1:79" s="182" customFormat="1" ht="12.75" customHeight="1" x14ac:dyDescent="0.25">
      <c r="A5" s="619" t="s">
        <v>485</v>
      </c>
      <c r="B5" s="619"/>
      <c r="C5" s="619"/>
      <c r="D5" s="619"/>
      <c r="E5" s="619"/>
      <c r="F5" s="619"/>
      <c r="G5" s="619"/>
      <c r="H5" s="619"/>
      <c r="I5" s="619"/>
    </row>
    <row r="6" spans="1:79" s="183" customFormat="1" ht="12" customHeight="1" x14ac:dyDescent="0.25">
      <c r="A6" s="620" t="s">
        <v>554</v>
      </c>
      <c r="B6" s="620"/>
      <c r="C6" s="620"/>
      <c r="D6" s="620"/>
      <c r="E6" s="620"/>
      <c r="F6" s="620"/>
      <c r="G6" s="620"/>
      <c r="H6" s="620"/>
      <c r="I6" s="620"/>
    </row>
    <row r="7" spans="1:79" s="157" customFormat="1" ht="6" customHeight="1" x14ac:dyDescent="0.2">
      <c r="A7" s="154"/>
      <c r="B7" s="155"/>
      <c r="C7" s="184"/>
      <c r="D7" s="184"/>
      <c r="E7" s="184"/>
      <c r="F7" s="185"/>
    </row>
    <row r="8" spans="1:79" s="157" customFormat="1" ht="15" customHeight="1" x14ac:dyDescent="0.25">
      <c r="A8" s="614" t="s">
        <v>197</v>
      </c>
      <c r="B8" s="186"/>
      <c r="C8" s="621" t="s">
        <v>198</v>
      </c>
      <c r="D8" s="621"/>
      <c r="E8" s="621"/>
      <c r="F8" s="187"/>
      <c r="G8" s="621" t="s">
        <v>244</v>
      </c>
      <c r="H8" s="621"/>
      <c r="I8" s="621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</row>
    <row r="9" spans="1:79" s="157" customFormat="1" ht="15" customHeight="1" x14ac:dyDescent="0.25">
      <c r="A9" s="615"/>
      <c r="B9" s="188"/>
      <c r="C9" s="189" t="s">
        <v>199</v>
      </c>
      <c r="D9" s="189" t="s">
        <v>200</v>
      </c>
      <c r="E9" s="189" t="s">
        <v>20</v>
      </c>
      <c r="F9" s="190"/>
      <c r="G9" s="189" t="s">
        <v>199</v>
      </c>
      <c r="H9" s="189" t="s">
        <v>200</v>
      </c>
      <c r="I9" s="189" t="s">
        <v>20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</row>
    <row r="10" spans="1:79" s="157" customFormat="1" ht="3" customHeight="1" x14ac:dyDescent="0.25">
      <c r="A10" s="191"/>
      <c r="B10" s="192"/>
      <c r="C10" s="193"/>
      <c r="D10" s="193"/>
      <c r="E10" s="193"/>
      <c r="F10" s="194"/>
      <c r="G10" s="193"/>
      <c r="H10" s="193"/>
      <c r="I10" s="193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</row>
    <row r="11" spans="1:79" ht="10" customHeight="1" x14ac:dyDescent="0.25">
      <c r="A11" s="195" t="s">
        <v>515</v>
      </c>
      <c r="B11" s="195"/>
      <c r="C11" s="542">
        <v>162</v>
      </c>
      <c r="D11" s="542">
        <v>206</v>
      </c>
      <c r="E11" s="542">
        <v>368</v>
      </c>
      <c r="F11" s="542"/>
      <c r="G11" s="542">
        <v>162</v>
      </c>
      <c r="H11" s="542">
        <v>206</v>
      </c>
      <c r="I11" s="542">
        <v>368</v>
      </c>
      <c r="K11" s="369"/>
      <c r="L11" s="369"/>
      <c r="O11" s="369"/>
      <c r="P11" s="369"/>
    </row>
    <row r="12" spans="1:79" ht="10" customHeight="1" x14ac:dyDescent="0.25">
      <c r="A12" s="195" t="s">
        <v>201</v>
      </c>
      <c r="B12" s="195"/>
      <c r="C12" s="542">
        <v>437</v>
      </c>
      <c r="D12" s="542">
        <v>442</v>
      </c>
      <c r="E12" s="542">
        <v>879</v>
      </c>
      <c r="F12" s="542"/>
      <c r="G12" s="542">
        <v>1</v>
      </c>
      <c r="H12" s="542">
        <v>10</v>
      </c>
      <c r="I12" s="542">
        <v>10</v>
      </c>
      <c r="K12" s="369"/>
      <c r="L12" s="369"/>
      <c r="O12" s="369"/>
      <c r="P12" s="369"/>
    </row>
    <row r="13" spans="1:79" ht="10" customHeight="1" x14ac:dyDescent="0.25">
      <c r="A13" s="195" t="s">
        <v>203</v>
      </c>
      <c r="B13" s="195"/>
      <c r="C13" s="542">
        <v>661</v>
      </c>
      <c r="D13" s="542">
        <v>646</v>
      </c>
      <c r="E13" s="542">
        <v>1307</v>
      </c>
      <c r="F13" s="542"/>
      <c r="G13" s="542">
        <v>0</v>
      </c>
      <c r="H13" s="542">
        <v>84</v>
      </c>
      <c r="I13" s="542">
        <v>84</v>
      </c>
      <c r="K13" s="369"/>
      <c r="L13" s="369"/>
      <c r="O13" s="369"/>
      <c r="P13" s="369"/>
    </row>
    <row r="14" spans="1:79" ht="10" customHeight="1" x14ac:dyDescent="0.25">
      <c r="A14" s="195" t="s">
        <v>204</v>
      </c>
      <c r="B14" s="195"/>
      <c r="C14" s="542">
        <v>322</v>
      </c>
      <c r="D14" s="542">
        <v>308</v>
      </c>
      <c r="E14" s="542">
        <v>630</v>
      </c>
      <c r="F14" s="542"/>
      <c r="G14" s="542">
        <v>7</v>
      </c>
      <c r="H14" s="542">
        <v>0</v>
      </c>
      <c r="I14" s="542">
        <v>8</v>
      </c>
      <c r="K14" s="369"/>
      <c r="L14" s="369"/>
      <c r="O14" s="369"/>
      <c r="P14" s="369"/>
    </row>
    <row r="15" spans="1:79" ht="10" customHeight="1" x14ac:dyDescent="0.25">
      <c r="A15" s="195" t="s">
        <v>205</v>
      </c>
      <c r="B15" s="195"/>
      <c r="C15" s="542">
        <v>155</v>
      </c>
      <c r="D15" s="542">
        <v>171</v>
      </c>
      <c r="E15" s="542">
        <v>326</v>
      </c>
      <c r="F15" s="542"/>
      <c r="G15" s="542">
        <v>138</v>
      </c>
      <c r="H15" s="542">
        <v>168</v>
      </c>
      <c r="I15" s="542">
        <v>306</v>
      </c>
      <c r="K15" s="369"/>
      <c r="L15" s="369"/>
      <c r="O15" s="369"/>
      <c r="P15" s="369"/>
    </row>
    <row r="16" spans="1:79" ht="10" customHeight="1" x14ac:dyDescent="0.25">
      <c r="A16" s="195" t="s">
        <v>245</v>
      </c>
      <c r="B16" s="195"/>
      <c r="C16" s="542">
        <v>2745</v>
      </c>
      <c r="D16" s="542">
        <v>2197</v>
      </c>
      <c r="E16" s="542">
        <v>4943</v>
      </c>
      <c r="F16" s="542"/>
      <c r="G16" s="542">
        <v>2745</v>
      </c>
      <c r="H16" s="542">
        <v>2197</v>
      </c>
      <c r="I16" s="542">
        <v>4943</v>
      </c>
      <c r="K16" s="369"/>
      <c r="L16" s="369"/>
      <c r="O16" s="369"/>
      <c r="P16" s="369"/>
    </row>
    <row r="17" spans="1:16" ht="10" customHeight="1" x14ac:dyDescent="0.25">
      <c r="A17" s="195" t="s">
        <v>206</v>
      </c>
      <c r="B17" s="195"/>
      <c r="C17" s="168" t="s">
        <v>211</v>
      </c>
      <c r="D17" s="168" t="s">
        <v>211</v>
      </c>
      <c r="E17" s="168" t="s">
        <v>211</v>
      </c>
      <c r="F17" s="542"/>
      <c r="G17" s="168" t="s">
        <v>211</v>
      </c>
      <c r="H17" s="168" t="s">
        <v>211</v>
      </c>
      <c r="I17" s="168" t="s">
        <v>211</v>
      </c>
      <c r="K17" s="369"/>
      <c r="L17" s="369"/>
      <c r="O17" s="369"/>
      <c r="P17" s="369"/>
    </row>
    <row r="18" spans="1:16" ht="10" customHeight="1" x14ac:dyDescent="0.25">
      <c r="A18" s="195" t="s">
        <v>555</v>
      </c>
      <c r="B18" s="195"/>
      <c r="C18" s="542">
        <v>182</v>
      </c>
      <c r="D18" s="542">
        <v>149</v>
      </c>
      <c r="E18" s="542">
        <v>331</v>
      </c>
      <c r="F18" s="542"/>
      <c r="G18" s="542">
        <v>182</v>
      </c>
      <c r="H18" s="542">
        <v>149</v>
      </c>
      <c r="I18" s="542">
        <v>331</v>
      </c>
      <c r="K18" s="369"/>
      <c r="L18" s="369"/>
      <c r="O18" s="369"/>
      <c r="P18" s="369"/>
    </row>
    <row r="19" spans="1:16" ht="10" customHeight="1" x14ac:dyDescent="0.25">
      <c r="A19" s="195" t="s">
        <v>208</v>
      </c>
      <c r="B19" s="195"/>
      <c r="C19" s="542">
        <v>1626</v>
      </c>
      <c r="D19" s="542">
        <v>1644</v>
      </c>
      <c r="E19" s="542">
        <v>3270</v>
      </c>
      <c r="F19" s="542"/>
      <c r="G19" s="542">
        <v>1295</v>
      </c>
      <c r="H19" s="542">
        <v>1127</v>
      </c>
      <c r="I19" s="542">
        <v>2422</v>
      </c>
      <c r="K19" s="369"/>
      <c r="L19" s="369"/>
      <c r="O19" s="369"/>
      <c r="P19" s="369"/>
    </row>
    <row r="20" spans="1:16" ht="10" customHeight="1" x14ac:dyDescent="0.25">
      <c r="A20" s="195" t="s">
        <v>474</v>
      </c>
      <c r="B20" s="195"/>
      <c r="C20" s="542">
        <v>636</v>
      </c>
      <c r="D20" s="542">
        <v>647</v>
      </c>
      <c r="E20" s="542">
        <v>1283</v>
      </c>
      <c r="F20" s="542"/>
      <c r="G20" s="542">
        <v>636</v>
      </c>
      <c r="H20" s="542">
        <v>647</v>
      </c>
      <c r="I20" s="542">
        <v>1283</v>
      </c>
      <c r="K20" s="369"/>
      <c r="L20" s="369"/>
      <c r="O20" s="369"/>
      <c r="P20" s="369"/>
    </row>
    <row r="21" spans="1:16" ht="10" customHeight="1" x14ac:dyDescent="0.25">
      <c r="A21" s="195" t="s">
        <v>475</v>
      </c>
      <c r="B21" s="195"/>
      <c r="C21" s="542">
        <v>486</v>
      </c>
      <c r="D21" s="542">
        <v>528</v>
      </c>
      <c r="E21" s="542">
        <v>1014</v>
      </c>
      <c r="F21" s="542"/>
      <c r="G21" s="542">
        <v>486</v>
      </c>
      <c r="H21" s="542">
        <v>528</v>
      </c>
      <c r="I21" s="542">
        <v>1014</v>
      </c>
      <c r="K21" s="369"/>
      <c r="L21" s="369"/>
      <c r="O21" s="369"/>
      <c r="P21" s="369"/>
    </row>
    <row r="22" spans="1:16" ht="10" customHeight="1" x14ac:dyDescent="0.25">
      <c r="A22" s="195" t="s">
        <v>476</v>
      </c>
      <c r="B22" s="195"/>
      <c r="C22" s="542">
        <v>1695</v>
      </c>
      <c r="D22" s="542">
        <v>1822</v>
      </c>
      <c r="E22" s="542">
        <v>3517</v>
      </c>
      <c r="F22" s="542"/>
      <c r="G22" s="542">
        <v>1695</v>
      </c>
      <c r="H22" s="542">
        <v>1822</v>
      </c>
      <c r="I22" s="542">
        <v>3517</v>
      </c>
      <c r="K22" s="369"/>
      <c r="L22" s="369"/>
      <c r="O22" s="369"/>
      <c r="P22" s="369"/>
    </row>
    <row r="23" spans="1:16" ht="10" customHeight="1" x14ac:dyDescent="0.25">
      <c r="A23" s="195" t="s">
        <v>477</v>
      </c>
      <c r="B23" s="195"/>
      <c r="C23" s="542">
        <v>1616</v>
      </c>
      <c r="D23" s="542">
        <v>1323</v>
      </c>
      <c r="E23" s="542">
        <v>2939</v>
      </c>
      <c r="F23" s="542"/>
      <c r="G23" s="542">
        <v>1610</v>
      </c>
      <c r="H23" s="542">
        <v>1317</v>
      </c>
      <c r="I23" s="542">
        <v>2926</v>
      </c>
      <c r="K23" s="369"/>
      <c r="L23" s="369"/>
      <c r="O23" s="369"/>
      <c r="P23" s="369"/>
    </row>
    <row r="24" spans="1:16" ht="10" customHeight="1" x14ac:dyDescent="0.25">
      <c r="A24" s="195" t="s">
        <v>516</v>
      </c>
      <c r="B24" s="195"/>
      <c r="C24" s="168" t="s">
        <v>211</v>
      </c>
      <c r="D24" s="168" t="s">
        <v>211</v>
      </c>
      <c r="E24" s="168" t="s">
        <v>211</v>
      </c>
      <c r="F24" s="168"/>
      <c r="G24" s="168" t="s">
        <v>211</v>
      </c>
      <c r="H24" s="168" t="s">
        <v>211</v>
      </c>
      <c r="I24" s="168" t="s">
        <v>211</v>
      </c>
      <c r="K24" s="369"/>
      <c r="L24" s="369"/>
      <c r="O24" s="369"/>
      <c r="P24" s="369"/>
    </row>
    <row r="25" spans="1:16" ht="10" customHeight="1" x14ac:dyDescent="0.25">
      <c r="A25" s="195" t="s">
        <v>214</v>
      </c>
      <c r="B25" s="195"/>
      <c r="C25" s="542">
        <v>1439</v>
      </c>
      <c r="D25" s="542">
        <v>1468</v>
      </c>
      <c r="E25" s="542">
        <v>2907</v>
      </c>
      <c r="F25" s="542"/>
      <c r="G25" s="542">
        <v>951</v>
      </c>
      <c r="H25" s="542">
        <v>1035</v>
      </c>
      <c r="I25" s="542">
        <v>1986</v>
      </c>
      <c r="K25" s="369"/>
      <c r="L25" s="369"/>
      <c r="O25" s="369"/>
      <c r="P25" s="369"/>
    </row>
    <row r="26" spans="1:16" ht="10" customHeight="1" x14ac:dyDescent="0.25">
      <c r="A26" s="195" t="s">
        <v>246</v>
      </c>
      <c r="B26" s="195"/>
      <c r="C26" s="542">
        <v>257</v>
      </c>
      <c r="D26" s="542">
        <v>249</v>
      </c>
      <c r="E26" s="542">
        <v>505</v>
      </c>
      <c r="F26" s="542"/>
      <c r="G26" s="542">
        <v>252</v>
      </c>
      <c r="H26" s="542">
        <v>246</v>
      </c>
      <c r="I26" s="542">
        <v>498</v>
      </c>
      <c r="K26" s="369"/>
      <c r="L26" s="369"/>
      <c r="O26" s="369"/>
      <c r="P26" s="369"/>
    </row>
    <row r="27" spans="1:16" ht="10" customHeight="1" x14ac:dyDescent="0.25">
      <c r="A27" s="195" t="s">
        <v>216</v>
      </c>
      <c r="B27" s="195"/>
      <c r="C27" s="542">
        <v>723</v>
      </c>
      <c r="D27" s="542">
        <v>693</v>
      </c>
      <c r="E27" s="542">
        <v>1417</v>
      </c>
      <c r="F27" s="542"/>
      <c r="G27" s="542">
        <v>723</v>
      </c>
      <c r="H27" s="542">
        <v>693</v>
      </c>
      <c r="I27" s="542">
        <v>1417</v>
      </c>
      <c r="K27" s="369"/>
      <c r="L27" s="369"/>
      <c r="O27" s="369"/>
      <c r="P27" s="369"/>
    </row>
    <row r="28" spans="1:16" ht="10" customHeight="1" x14ac:dyDescent="0.25">
      <c r="A28" s="195" t="s">
        <v>217</v>
      </c>
      <c r="B28" s="195"/>
      <c r="C28" s="168" t="s">
        <v>211</v>
      </c>
      <c r="D28" s="168" t="s">
        <v>211</v>
      </c>
      <c r="E28" s="168" t="s">
        <v>211</v>
      </c>
      <c r="F28" s="168"/>
      <c r="G28" s="168" t="s">
        <v>211</v>
      </c>
      <c r="H28" s="168" t="s">
        <v>211</v>
      </c>
      <c r="I28" s="168" t="s">
        <v>211</v>
      </c>
      <c r="K28" s="369"/>
      <c r="L28" s="369"/>
      <c r="O28" s="369"/>
      <c r="P28" s="369"/>
    </row>
    <row r="29" spans="1:16" ht="10" customHeight="1" x14ac:dyDescent="0.25">
      <c r="A29" s="195" t="s">
        <v>218</v>
      </c>
      <c r="B29" s="195"/>
      <c r="C29" s="542">
        <v>1577</v>
      </c>
      <c r="D29" s="542">
        <v>1578</v>
      </c>
      <c r="E29" s="542">
        <v>3154</v>
      </c>
      <c r="F29" s="542"/>
      <c r="G29" s="542">
        <v>1284</v>
      </c>
      <c r="H29" s="542">
        <v>1281</v>
      </c>
      <c r="I29" s="542">
        <v>2565</v>
      </c>
      <c r="K29" s="369"/>
      <c r="L29" s="369"/>
      <c r="O29" s="369"/>
      <c r="P29" s="369"/>
    </row>
    <row r="30" spans="1:16" ht="10" customHeight="1" x14ac:dyDescent="0.25">
      <c r="A30" s="195" t="s">
        <v>219</v>
      </c>
      <c r="B30" s="195"/>
      <c r="C30" s="542">
        <v>5576</v>
      </c>
      <c r="D30" s="542">
        <v>5496</v>
      </c>
      <c r="E30" s="542">
        <v>11072</v>
      </c>
      <c r="F30" s="542"/>
      <c r="G30" s="542">
        <v>5575</v>
      </c>
      <c r="H30" s="542">
        <v>5483</v>
      </c>
      <c r="I30" s="542">
        <v>11058</v>
      </c>
      <c r="K30" s="369"/>
      <c r="L30" s="369"/>
      <c r="O30" s="369"/>
      <c r="P30" s="369"/>
    </row>
    <row r="31" spans="1:16" ht="10" customHeight="1" x14ac:dyDescent="0.25">
      <c r="A31" s="195" t="s">
        <v>220</v>
      </c>
      <c r="B31" s="195"/>
      <c r="C31" s="542">
        <v>485</v>
      </c>
      <c r="D31" s="542">
        <v>449</v>
      </c>
      <c r="E31" s="542">
        <v>934</v>
      </c>
      <c r="F31" s="542"/>
      <c r="G31" s="542">
        <v>485</v>
      </c>
      <c r="H31" s="542">
        <v>449</v>
      </c>
      <c r="I31" s="542">
        <v>934</v>
      </c>
      <c r="K31" s="369"/>
      <c r="L31" s="369"/>
      <c r="O31" s="369"/>
      <c r="P31" s="369"/>
    </row>
    <row r="32" spans="1:16" ht="10" customHeight="1" x14ac:dyDescent="0.25">
      <c r="A32" s="195" t="s">
        <v>222</v>
      </c>
      <c r="B32" s="195"/>
      <c r="C32" s="542">
        <v>4162</v>
      </c>
      <c r="D32" s="542">
        <v>4538</v>
      </c>
      <c r="E32" s="542">
        <v>8700</v>
      </c>
      <c r="F32" s="542"/>
      <c r="G32" s="542">
        <v>4161</v>
      </c>
      <c r="H32" s="542">
        <v>4513</v>
      </c>
      <c r="I32" s="542">
        <v>8673</v>
      </c>
      <c r="K32" s="369"/>
      <c r="L32" s="369"/>
      <c r="O32" s="369"/>
      <c r="P32" s="369"/>
    </row>
    <row r="33" spans="1:16" ht="10" customHeight="1" x14ac:dyDescent="0.25">
      <c r="A33" s="195" t="s">
        <v>223</v>
      </c>
      <c r="B33" s="195"/>
      <c r="C33" s="542">
        <v>1799</v>
      </c>
      <c r="D33" s="542">
        <v>1777</v>
      </c>
      <c r="E33" s="542">
        <v>3576</v>
      </c>
      <c r="F33" s="542"/>
      <c r="G33" s="542">
        <v>1797</v>
      </c>
      <c r="H33" s="542">
        <v>1775</v>
      </c>
      <c r="I33" s="542">
        <v>3572</v>
      </c>
      <c r="K33" s="369"/>
      <c r="L33" s="369"/>
      <c r="O33" s="369"/>
      <c r="P33" s="369"/>
    </row>
    <row r="34" spans="1:16" ht="10" customHeight="1" x14ac:dyDescent="0.25">
      <c r="A34" s="195" t="s">
        <v>225</v>
      </c>
      <c r="B34" s="195"/>
      <c r="C34" s="542">
        <v>763</v>
      </c>
      <c r="D34" s="542">
        <v>796</v>
      </c>
      <c r="E34" s="542">
        <v>1558</v>
      </c>
      <c r="F34" s="542"/>
      <c r="G34" s="542">
        <v>693</v>
      </c>
      <c r="H34" s="542">
        <v>723</v>
      </c>
      <c r="I34" s="542">
        <v>1417</v>
      </c>
      <c r="K34" s="369"/>
      <c r="L34" s="369"/>
      <c r="O34" s="369"/>
      <c r="P34" s="369"/>
    </row>
    <row r="35" spans="1:16" ht="10" customHeight="1" x14ac:dyDescent="0.25">
      <c r="A35" s="195" t="s">
        <v>226</v>
      </c>
      <c r="B35" s="195"/>
      <c r="C35" s="542">
        <v>1032</v>
      </c>
      <c r="D35" s="542">
        <v>1040</v>
      </c>
      <c r="E35" s="542">
        <v>2072</v>
      </c>
      <c r="F35" s="542"/>
      <c r="G35" s="542">
        <v>899</v>
      </c>
      <c r="H35" s="542">
        <v>958</v>
      </c>
      <c r="I35" s="542">
        <v>1857</v>
      </c>
      <c r="K35" s="369"/>
      <c r="L35" s="369"/>
      <c r="O35" s="369"/>
      <c r="P35" s="369"/>
    </row>
    <row r="36" spans="1:16" ht="10" customHeight="1" x14ac:dyDescent="0.25">
      <c r="A36" s="195" t="s">
        <v>227</v>
      </c>
      <c r="B36" s="195"/>
      <c r="C36" s="542">
        <v>1423</v>
      </c>
      <c r="D36" s="542">
        <v>1708</v>
      </c>
      <c r="E36" s="542">
        <v>3130</v>
      </c>
      <c r="F36" s="542"/>
      <c r="G36" s="542">
        <v>1408</v>
      </c>
      <c r="H36" s="542">
        <v>1696</v>
      </c>
      <c r="I36" s="542">
        <v>3104</v>
      </c>
      <c r="K36" s="369"/>
      <c r="L36" s="369"/>
      <c r="O36" s="369"/>
      <c r="P36" s="369"/>
    </row>
    <row r="37" spans="1:16" ht="10" customHeight="1" x14ac:dyDescent="0.25">
      <c r="A37" s="195" t="s">
        <v>247</v>
      </c>
      <c r="B37" s="195"/>
      <c r="C37" s="542">
        <v>184</v>
      </c>
      <c r="D37" s="542">
        <v>138</v>
      </c>
      <c r="E37" s="542">
        <v>322</v>
      </c>
      <c r="F37" s="542"/>
      <c r="G37" s="542">
        <v>184</v>
      </c>
      <c r="H37" s="542">
        <v>138</v>
      </c>
      <c r="I37" s="542">
        <v>322</v>
      </c>
      <c r="K37" s="369"/>
      <c r="L37" s="369"/>
      <c r="O37" s="369"/>
      <c r="P37" s="369"/>
    </row>
    <row r="38" spans="1:16" ht="10" customHeight="1" x14ac:dyDescent="0.25">
      <c r="A38" s="195" t="s">
        <v>248</v>
      </c>
      <c r="B38" s="195"/>
      <c r="C38" s="542">
        <v>178</v>
      </c>
      <c r="D38" s="542">
        <v>174</v>
      </c>
      <c r="E38" s="542">
        <v>352</v>
      </c>
      <c r="F38" s="542"/>
      <c r="G38" s="542">
        <v>178</v>
      </c>
      <c r="H38" s="542">
        <v>174</v>
      </c>
      <c r="I38" s="542">
        <v>352</v>
      </c>
      <c r="K38" s="369"/>
      <c r="L38" s="369"/>
      <c r="O38" s="369"/>
      <c r="P38" s="369"/>
    </row>
    <row r="39" spans="1:16" ht="10" customHeight="1" x14ac:dyDescent="0.25">
      <c r="A39" s="195" t="s">
        <v>230</v>
      </c>
      <c r="B39" s="195"/>
      <c r="C39" s="542">
        <v>555</v>
      </c>
      <c r="D39" s="542">
        <v>545</v>
      </c>
      <c r="E39" s="542">
        <v>1100</v>
      </c>
      <c r="F39" s="542"/>
      <c r="G39" s="542">
        <v>410</v>
      </c>
      <c r="H39" s="542">
        <v>412</v>
      </c>
      <c r="I39" s="542">
        <v>822</v>
      </c>
      <c r="K39" s="369"/>
      <c r="L39" s="369"/>
      <c r="O39" s="369"/>
      <c r="P39" s="369"/>
    </row>
    <row r="40" spans="1:16" ht="10" customHeight="1" x14ac:dyDescent="0.25">
      <c r="A40" s="195" t="s">
        <v>231</v>
      </c>
      <c r="B40" s="195"/>
      <c r="C40" s="542">
        <v>338</v>
      </c>
      <c r="D40" s="542">
        <v>311</v>
      </c>
      <c r="E40" s="542">
        <v>649</v>
      </c>
      <c r="F40" s="542"/>
      <c r="G40" s="542">
        <v>338</v>
      </c>
      <c r="H40" s="542">
        <v>311</v>
      </c>
      <c r="I40" s="542">
        <v>649</v>
      </c>
      <c r="K40" s="369"/>
      <c r="L40" s="369"/>
      <c r="O40" s="369"/>
      <c r="P40" s="369"/>
    </row>
    <row r="41" spans="1:16" ht="10" customHeight="1" x14ac:dyDescent="0.25">
      <c r="A41" s="195" t="s">
        <v>517</v>
      </c>
      <c r="B41" s="195"/>
      <c r="C41" s="542">
        <v>218</v>
      </c>
      <c r="D41" s="542">
        <v>252</v>
      </c>
      <c r="E41" s="542">
        <v>470</v>
      </c>
      <c r="F41" s="542"/>
      <c r="G41" s="542">
        <v>218</v>
      </c>
      <c r="H41" s="542">
        <v>252</v>
      </c>
      <c r="I41" s="542">
        <v>470</v>
      </c>
      <c r="K41" s="369"/>
      <c r="L41" s="369"/>
      <c r="O41" s="369"/>
      <c r="P41" s="369"/>
    </row>
    <row r="42" spans="1:16" ht="10" customHeight="1" x14ac:dyDescent="0.25">
      <c r="A42" s="195" t="s">
        <v>249</v>
      </c>
      <c r="B42" s="195"/>
      <c r="C42" s="542">
        <v>740</v>
      </c>
      <c r="D42" s="542">
        <v>712</v>
      </c>
      <c r="E42" s="542">
        <v>1452</v>
      </c>
      <c r="F42" s="542"/>
      <c r="G42" s="542">
        <v>740</v>
      </c>
      <c r="H42" s="542">
        <v>712</v>
      </c>
      <c r="I42" s="542">
        <v>1452</v>
      </c>
      <c r="K42" s="369"/>
      <c r="L42" s="369"/>
      <c r="O42" s="369"/>
      <c r="P42" s="369"/>
    </row>
    <row r="43" spans="1:16" ht="10" customHeight="1" x14ac:dyDescent="0.25">
      <c r="A43" s="195" t="s">
        <v>233</v>
      </c>
      <c r="B43" s="195"/>
      <c r="C43" s="542">
        <v>146</v>
      </c>
      <c r="D43" s="542">
        <v>151</v>
      </c>
      <c r="E43" s="542">
        <v>297</v>
      </c>
      <c r="F43" s="542"/>
      <c r="G43" s="542">
        <v>3</v>
      </c>
      <c r="H43" s="542">
        <v>10</v>
      </c>
      <c r="I43" s="542">
        <v>12</v>
      </c>
      <c r="K43" s="369"/>
      <c r="L43" s="369"/>
      <c r="O43" s="369"/>
      <c r="P43" s="369"/>
    </row>
    <row r="44" spans="1:16" ht="10" customHeight="1" x14ac:dyDescent="0.25">
      <c r="A44" s="195" t="s">
        <v>462</v>
      </c>
      <c r="B44" s="195"/>
      <c r="C44" s="542">
        <v>5450</v>
      </c>
      <c r="D44" s="542">
        <v>5513</v>
      </c>
      <c r="E44" s="542">
        <v>10963</v>
      </c>
      <c r="F44" s="542"/>
      <c r="G44" s="542">
        <v>5450</v>
      </c>
      <c r="H44" s="542">
        <v>5513</v>
      </c>
      <c r="I44" s="542">
        <v>10963</v>
      </c>
      <c r="K44" s="369"/>
      <c r="L44" s="369"/>
      <c r="O44" s="369"/>
      <c r="P44" s="369"/>
    </row>
    <row r="45" spans="1:16" ht="10" customHeight="1" x14ac:dyDescent="0.25">
      <c r="A45" s="195" t="s">
        <v>234</v>
      </c>
      <c r="B45" s="195"/>
      <c r="C45" s="168" t="s">
        <v>211</v>
      </c>
      <c r="D45" s="168" t="s">
        <v>211</v>
      </c>
      <c r="E45" s="168" t="s">
        <v>211</v>
      </c>
      <c r="F45" s="168"/>
      <c r="G45" s="168" t="s">
        <v>211</v>
      </c>
      <c r="H45" s="168" t="s">
        <v>211</v>
      </c>
      <c r="I45" s="168" t="s">
        <v>211</v>
      </c>
      <c r="K45" s="369"/>
      <c r="L45" s="369"/>
      <c r="O45" s="369"/>
      <c r="P45" s="369"/>
    </row>
    <row r="46" spans="1:16" ht="9.75" customHeight="1" x14ac:dyDescent="0.25">
      <c r="A46" s="195" t="s">
        <v>235</v>
      </c>
      <c r="B46" s="195"/>
      <c r="C46" s="542">
        <v>390</v>
      </c>
      <c r="D46" s="542">
        <v>410</v>
      </c>
      <c r="E46" s="542">
        <v>800</v>
      </c>
      <c r="F46" s="542"/>
      <c r="G46" s="542">
        <v>94</v>
      </c>
      <c r="H46" s="542">
        <v>68</v>
      </c>
      <c r="I46" s="542">
        <v>162</v>
      </c>
      <c r="K46" s="369"/>
      <c r="L46" s="369"/>
      <c r="O46" s="369"/>
      <c r="P46" s="369"/>
    </row>
    <row r="47" spans="1:16" ht="9.75" customHeight="1" x14ac:dyDescent="0.25">
      <c r="A47" s="195" t="s">
        <v>250</v>
      </c>
      <c r="B47" s="195"/>
      <c r="C47" s="542">
        <v>930</v>
      </c>
      <c r="D47" s="542">
        <v>910</v>
      </c>
      <c r="E47" s="542">
        <v>1840</v>
      </c>
      <c r="F47" s="542"/>
      <c r="G47" s="542">
        <v>930</v>
      </c>
      <c r="H47" s="542">
        <v>910</v>
      </c>
      <c r="I47" s="542">
        <v>1840</v>
      </c>
      <c r="K47" s="369"/>
      <c r="L47" s="369"/>
      <c r="O47" s="369"/>
      <c r="P47" s="369"/>
    </row>
    <row r="48" spans="1:16" ht="9.75" customHeight="1" x14ac:dyDescent="0.25">
      <c r="A48" s="195" t="s">
        <v>251</v>
      </c>
      <c r="B48" s="195"/>
      <c r="C48" s="542">
        <v>684</v>
      </c>
      <c r="D48" s="542">
        <v>640</v>
      </c>
      <c r="E48" s="542">
        <v>1324</v>
      </c>
      <c r="F48" s="542"/>
      <c r="G48" s="542">
        <v>684</v>
      </c>
      <c r="H48" s="542">
        <v>639</v>
      </c>
      <c r="I48" s="542">
        <v>1323</v>
      </c>
      <c r="K48" s="369"/>
      <c r="L48" s="369"/>
      <c r="O48" s="369"/>
      <c r="P48" s="369"/>
    </row>
    <row r="49" spans="1:16" ht="9.75" customHeight="1" x14ac:dyDescent="0.25">
      <c r="A49" s="195" t="s">
        <v>556</v>
      </c>
      <c r="B49" s="195"/>
      <c r="C49" s="542">
        <v>98</v>
      </c>
      <c r="D49" s="542">
        <v>103</v>
      </c>
      <c r="E49" s="542">
        <v>201</v>
      </c>
      <c r="F49" s="542"/>
      <c r="G49" s="542">
        <v>98</v>
      </c>
      <c r="H49" s="542">
        <v>103</v>
      </c>
      <c r="I49" s="542">
        <v>201</v>
      </c>
      <c r="K49" s="369"/>
      <c r="L49" s="369"/>
      <c r="O49" s="369"/>
      <c r="P49" s="369"/>
    </row>
    <row r="50" spans="1:16" ht="5.25" customHeight="1" x14ac:dyDescent="0.25">
      <c r="A50" s="195" t="s">
        <v>237</v>
      </c>
      <c r="B50" s="195"/>
      <c r="C50" s="542">
        <v>160</v>
      </c>
      <c r="D50" s="542">
        <v>169</v>
      </c>
      <c r="E50" s="542">
        <v>329</v>
      </c>
      <c r="F50" s="542"/>
      <c r="G50" s="542">
        <v>61</v>
      </c>
      <c r="H50" s="542">
        <v>6</v>
      </c>
      <c r="I50" s="542">
        <v>67</v>
      </c>
      <c r="K50" s="369"/>
      <c r="L50" s="369"/>
      <c r="O50" s="369"/>
      <c r="P50" s="369"/>
    </row>
    <row r="51" spans="1:16" x14ac:dyDescent="0.25">
      <c r="A51" s="195" t="s">
        <v>238</v>
      </c>
      <c r="B51" s="195"/>
      <c r="C51" s="542">
        <v>314</v>
      </c>
      <c r="D51" s="542">
        <v>310</v>
      </c>
      <c r="E51" s="542">
        <v>624</v>
      </c>
      <c r="F51" s="542"/>
      <c r="G51" s="542">
        <v>131</v>
      </c>
      <c r="H51" s="542">
        <v>47</v>
      </c>
      <c r="I51" s="542">
        <v>177</v>
      </c>
    </row>
    <row r="52" spans="1:16" s="70" customFormat="1" x14ac:dyDescent="0.25">
      <c r="A52" s="402" t="s">
        <v>359</v>
      </c>
      <c r="B52" s="402"/>
      <c r="C52" s="543">
        <v>706</v>
      </c>
      <c r="D52" s="543">
        <v>751</v>
      </c>
      <c r="E52" s="543">
        <v>1457</v>
      </c>
      <c r="F52" s="543"/>
      <c r="G52" s="543">
        <v>622</v>
      </c>
      <c r="H52" s="543">
        <v>646</v>
      </c>
      <c r="I52" s="543">
        <v>1269</v>
      </c>
    </row>
    <row r="53" spans="1:16" s="70" customFormat="1" ht="12.75" customHeight="1" x14ac:dyDescent="0.25">
      <c r="A53" s="402" t="s">
        <v>484</v>
      </c>
      <c r="B53" s="402"/>
      <c r="C53" s="543">
        <v>41786</v>
      </c>
      <c r="D53" s="543">
        <v>41734</v>
      </c>
      <c r="E53" s="543">
        <v>83520</v>
      </c>
      <c r="F53" s="543"/>
      <c r="G53" s="543">
        <v>38063</v>
      </c>
      <c r="H53" s="543">
        <v>37818</v>
      </c>
      <c r="I53" s="543">
        <v>75881</v>
      </c>
    </row>
    <row r="54" spans="1:16" ht="18" customHeight="1" x14ac:dyDescent="0.3">
      <c r="A54" s="175"/>
      <c r="B54" s="403"/>
      <c r="C54" s="196"/>
      <c r="D54" s="196"/>
      <c r="E54" s="196"/>
      <c r="F54" s="403"/>
      <c r="G54" s="390"/>
      <c r="H54" s="390"/>
      <c r="I54" s="390"/>
    </row>
    <row r="55" spans="1:16" x14ac:dyDescent="0.25">
      <c r="A55" s="194"/>
      <c r="C55" s="197"/>
      <c r="D55" s="197"/>
      <c r="E55" s="197"/>
      <c r="F55" s="194"/>
      <c r="G55" s="70"/>
      <c r="H55" s="70"/>
      <c r="I55" s="70"/>
    </row>
    <row r="56" spans="1:16" x14ac:dyDescent="0.25">
      <c r="A56" s="198" t="s">
        <v>240</v>
      </c>
      <c r="B56" s="171"/>
      <c r="C56" s="78"/>
      <c r="D56" s="78"/>
      <c r="E56" s="78"/>
      <c r="F56" s="9"/>
      <c r="G56" s="9"/>
      <c r="H56" s="9"/>
      <c r="I56" s="9"/>
    </row>
    <row r="57" spans="1:16" x14ac:dyDescent="0.25">
      <c r="A57" s="609" t="s">
        <v>241</v>
      </c>
      <c r="B57" s="609"/>
      <c r="C57" s="609"/>
      <c r="D57" s="609"/>
      <c r="E57" s="609"/>
      <c r="F57" s="609"/>
      <c r="G57" s="609"/>
      <c r="H57" s="609"/>
      <c r="I57" s="609"/>
    </row>
    <row r="58" spans="1:16" x14ac:dyDescent="0.25">
      <c r="A58" s="618" t="s">
        <v>252</v>
      </c>
      <c r="B58" s="618"/>
      <c r="C58" s="618"/>
      <c r="D58" s="618"/>
      <c r="E58" s="618"/>
      <c r="F58" s="618"/>
      <c r="G58" s="618"/>
      <c r="H58" s="618"/>
      <c r="I58" s="618"/>
    </row>
    <row r="59" spans="1:16" x14ac:dyDescent="0.25">
      <c r="A59" s="198" t="s">
        <v>443</v>
      </c>
      <c r="B59" s="198"/>
      <c r="C59" s="167"/>
      <c r="D59" s="167"/>
      <c r="E59" s="167"/>
      <c r="F59" s="199"/>
      <c r="G59" s="536"/>
      <c r="H59" s="536"/>
      <c r="I59" s="536"/>
    </row>
    <row r="60" spans="1:16" x14ac:dyDescent="0.25">
      <c r="A60" s="198" t="s">
        <v>518</v>
      </c>
      <c r="C60" s="70"/>
      <c r="D60" s="70"/>
      <c r="E60" s="70"/>
      <c r="F60" s="194"/>
      <c r="G60" s="70"/>
      <c r="H60" s="70"/>
      <c r="I60" s="70"/>
    </row>
    <row r="61" spans="1:16" x14ac:dyDescent="0.25">
      <c r="A61" s="537" t="s">
        <v>478</v>
      </c>
    </row>
    <row r="62" spans="1:16" x14ac:dyDescent="0.25">
      <c r="C62" s="57"/>
      <c r="D62" s="57"/>
      <c r="E62" s="57"/>
      <c r="F62" s="57"/>
      <c r="G62" s="57"/>
      <c r="H62" s="57"/>
      <c r="I62" s="57"/>
    </row>
    <row r="63" spans="1:16" x14ac:dyDescent="0.25">
      <c r="C63" s="57"/>
      <c r="D63" s="57"/>
      <c r="E63" s="57"/>
      <c r="F63" s="57"/>
      <c r="G63" s="57"/>
      <c r="H63" s="57"/>
      <c r="I63" s="57"/>
    </row>
  </sheetData>
  <mergeCells count="7">
    <mergeCell ref="A57:I57"/>
    <mergeCell ref="A58:I58"/>
    <mergeCell ref="A5:I5"/>
    <mergeCell ref="A6:I6"/>
    <mergeCell ref="A8:A9"/>
    <mergeCell ref="C8:E8"/>
    <mergeCell ref="G8:I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44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1.7265625" style="7" customWidth="1"/>
    <col min="2" max="10" width="9.7265625" style="7" customWidth="1"/>
    <col min="11" max="16384" width="9.1796875" style="7"/>
  </cols>
  <sheetData>
    <row r="1" spans="1:12" s="1" customFormat="1" ht="12.75" customHeight="1" x14ac:dyDescent="0.25"/>
    <row r="2" spans="1:12" s="1" customFormat="1" ht="12.75" customHeight="1" x14ac:dyDescent="0.25"/>
    <row r="3" spans="1:12" s="3" customFormat="1" ht="12.75" customHeight="1" x14ac:dyDescent="0.25">
      <c r="A3" s="2"/>
    </row>
    <row r="4" spans="1:12" s="4" customFormat="1" ht="12" customHeight="1" x14ac:dyDescent="0.25">
      <c r="A4" s="4" t="s">
        <v>253</v>
      </c>
      <c r="B4" s="351"/>
    </row>
    <row r="5" spans="1:12" s="58" customFormat="1" ht="12" customHeight="1" x14ac:dyDescent="0.25">
      <c r="A5" s="589" t="s">
        <v>254</v>
      </c>
      <c r="B5" s="589"/>
      <c r="C5" s="589"/>
      <c r="D5" s="589"/>
      <c r="E5" s="589"/>
      <c r="F5" s="589"/>
      <c r="G5" s="589"/>
      <c r="H5" s="589"/>
      <c r="I5" s="589"/>
      <c r="J5" s="589"/>
    </row>
    <row r="6" spans="1:12" s="6" customFormat="1" ht="12" customHeight="1" x14ac:dyDescent="0.25">
      <c r="A6" s="550" t="s">
        <v>557</v>
      </c>
      <c r="B6" s="550"/>
      <c r="C6" s="550"/>
      <c r="D6" s="550"/>
      <c r="E6" s="550"/>
      <c r="F6" s="550"/>
      <c r="G6" s="374"/>
      <c r="H6" s="374"/>
      <c r="I6" s="374"/>
      <c r="J6" s="5"/>
    </row>
    <row r="7" spans="1:12" ht="6" customHeight="1" x14ac:dyDescent="0.2"/>
    <row r="8" spans="1:12" ht="20.149999999999999" customHeight="1" x14ac:dyDescent="0.2">
      <c r="A8" s="201" t="s">
        <v>26</v>
      </c>
      <c r="B8" s="370">
        <v>2015</v>
      </c>
      <c r="C8" s="370">
        <v>2016</v>
      </c>
      <c r="D8" s="370">
        <v>2017</v>
      </c>
      <c r="E8" s="370">
        <v>2018</v>
      </c>
      <c r="F8" s="370">
        <v>2019</v>
      </c>
      <c r="G8" s="370">
        <v>2020</v>
      </c>
      <c r="H8" s="370">
        <v>2021</v>
      </c>
      <c r="I8" s="370">
        <v>2022</v>
      </c>
      <c r="J8" s="370">
        <v>2023</v>
      </c>
      <c r="K8" s="10" t="s">
        <v>519</v>
      </c>
    </row>
    <row r="9" spans="1:12" ht="3" customHeight="1" x14ac:dyDescent="0.2">
      <c r="A9" s="202"/>
      <c r="B9" s="203"/>
      <c r="C9" s="203"/>
      <c r="D9" s="37"/>
      <c r="E9" s="37"/>
      <c r="F9" s="37"/>
      <c r="G9" s="37"/>
      <c r="H9" s="37"/>
      <c r="J9" s="204"/>
    </row>
    <row r="10" spans="1:12" s="9" customFormat="1" ht="11.25" customHeight="1" x14ac:dyDescent="0.25">
      <c r="A10" s="65" t="s">
        <v>29</v>
      </c>
      <c r="B10" s="207">
        <v>458</v>
      </c>
      <c r="C10" s="207">
        <v>462</v>
      </c>
      <c r="D10" s="34">
        <v>475.2</v>
      </c>
      <c r="E10" s="34">
        <v>502</v>
      </c>
      <c r="F10" s="34">
        <v>508.1</v>
      </c>
      <c r="G10" s="34">
        <v>469.6</v>
      </c>
      <c r="H10" s="34">
        <v>501.6</v>
      </c>
      <c r="I10" s="34">
        <v>509.4</v>
      </c>
      <c r="J10" s="34">
        <v>488.88799999999998</v>
      </c>
      <c r="K10" s="31">
        <v>-4.0240596176999999</v>
      </c>
      <c r="L10" s="30"/>
    </row>
    <row r="11" spans="1:12" s="9" customFormat="1" ht="11.25" customHeight="1" x14ac:dyDescent="0.25">
      <c r="A11" s="9" t="s">
        <v>144</v>
      </c>
      <c r="B11" s="205">
        <v>241.5</v>
      </c>
      <c r="C11" s="31">
        <v>253.5</v>
      </c>
      <c r="D11" s="30">
        <v>257.89999999999998</v>
      </c>
      <c r="E11" s="30">
        <v>270.3</v>
      </c>
      <c r="F11" s="30">
        <v>277.8</v>
      </c>
      <c r="G11" s="30">
        <v>268.7</v>
      </c>
      <c r="H11" s="30">
        <v>288.8</v>
      </c>
      <c r="I11" s="9">
        <v>288.2</v>
      </c>
      <c r="J11" s="30">
        <v>273</v>
      </c>
      <c r="K11" s="31">
        <v>-5.2741151977793095</v>
      </c>
      <c r="L11" s="30"/>
    </row>
    <row r="12" spans="1:12" s="9" customFormat="1" ht="11.25" customHeight="1" x14ac:dyDescent="0.25">
      <c r="A12" s="9" t="s">
        <v>33</v>
      </c>
      <c r="B12" s="205">
        <v>27.2</v>
      </c>
      <c r="C12" s="31">
        <v>28.7</v>
      </c>
      <c r="D12" s="30">
        <v>31</v>
      </c>
      <c r="E12" s="30">
        <v>27.9</v>
      </c>
      <c r="F12" s="30">
        <v>31</v>
      </c>
      <c r="G12" s="30">
        <v>25.3</v>
      </c>
      <c r="H12" s="30">
        <v>25.6</v>
      </c>
      <c r="I12" s="9">
        <v>30.7</v>
      </c>
      <c r="J12" s="30">
        <v>30</v>
      </c>
      <c r="K12" s="31">
        <v>-2.2801302931596155</v>
      </c>
      <c r="L12" s="30"/>
    </row>
    <row r="13" spans="1:12" s="9" customFormat="1" ht="11.25" customHeight="1" x14ac:dyDescent="0.25">
      <c r="A13" s="9" t="s">
        <v>145</v>
      </c>
      <c r="B13" s="205">
        <v>10.3</v>
      </c>
      <c r="C13" s="31">
        <v>10.3</v>
      </c>
      <c r="D13" s="30">
        <v>7.9</v>
      </c>
      <c r="E13" s="30">
        <v>6.9</v>
      </c>
      <c r="F13" s="30">
        <v>7.4</v>
      </c>
      <c r="G13" s="30">
        <v>7.5</v>
      </c>
      <c r="H13" s="30">
        <v>7</v>
      </c>
      <c r="I13" s="9">
        <v>8.1999999999999993</v>
      </c>
      <c r="J13" s="30">
        <v>8.6999999999999993</v>
      </c>
      <c r="K13" s="31">
        <v>6.0975609756097668</v>
      </c>
      <c r="L13" s="30"/>
    </row>
    <row r="14" spans="1:12" s="9" customFormat="1" ht="11.25" customHeight="1" x14ac:dyDescent="0.25">
      <c r="A14" s="9" t="s">
        <v>35</v>
      </c>
      <c r="B14" s="205">
        <v>95.1</v>
      </c>
      <c r="C14" s="31">
        <v>95.8</v>
      </c>
      <c r="D14" s="30">
        <v>94.6</v>
      </c>
      <c r="E14" s="30">
        <v>96</v>
      </c>
      <c r="F14" s="30">
        <v>93.7</v>
      </c>
      <c r="G14" s="30">
        <v>91.4</v>
      </c>
      <c r="H14" s="30">
        <v>94.3</v>
      </c>
      <c r="I14" s="9">
        <v>98.2</v>
      </c>
      <c r="J14" s="30">
        <v>93.4</v>
      </c>
      <c r="K14" s="31">
        <v>-4.8879837067209735</v>
      </c>
      <c r="L14" s="30"/>
    </row>
    <row r="15" spans="1:12" s="9" customFormat="1" ht="11.25" customHeight="1" x14ac:dyDescent="0.25">
      <c r="A15" s="9" t="s">
        <v>36</v>
      </c>
      <c r="B15" s="205">
        <v>35</v>
      </c>
      <c r="C15" s="31">
        <v>33.6</v>
      </c>
      <c r="D15" s="30">
        <v>34.799999999999997</v>
      </c>
      <c r="E15" s="30">
        <v>35.9</v>
      </c>
      <c r="F15" s="30">
        <v>37.799999999999997</v>
      </c>
      <c r="G15" s="30">
        <v>37.700000000000003</v>
      </c>
      <c r="H15" s="30">
        <v>39.4</v>
      </c>
      <c r="I15" s="9">
        <v>33.299999999999997</v>
      </c>
      <c r="J15" s="30">
        <v>23</v>
      </c>
      <c r="K15" s="31">
        <v>-30.930930930930927</v>
      </c>
      <c r="L15" s="30"/>
    </row>
    <row r="16" spans="1:12" s="9" customFormat="1" ht="11.25" customHeight="1" x14ac:dyDescent="0.25">
      <c r="A16" s="9" t="s">
        <v>37</v>
      </c>
      <c r="B16" s="205">
        <v>100</v>
      </c>
      <c r="C16" s="31">
        <v>105</v>
      </c>
      <c r="D16" s="30">
        <v>109.3</v>
      </c>
      <c r="E16" s="30">
        <v>117.1</v>
      </c>
      <c r="F16" s="30">
        <v>120.5</v>
      </c>
      <c r="G16" s="30">
        <v>109.2</v>
      </c>
      <c r="H16" s="30">
        <v>102.5</v>
      </c>
      <c r="I16" s="9">
        <v>105.1</v>
      </c>
      <c r="J16" s="30">
        <v>95.6</v>
      </c>
      <c r="K16" s="31">
        <v>-9.0390104662226349</v>
      </c>
      <c r="L16" s="30"/>
    </row>
    <row r="17" spans="1:12" s="9" customFormat="1" ht="11.25" customHeight="1" x14ac:dyDescent="0.25">
      <c r="A17" s="9" t="s">
        <v>38</v>
      </c>
      <c r="B17" s="205">
        <v>297.89999999999998</v>
      </c>
      <c r="C17" s="31">
        <v>292.2</v>
      </c>
      <c r="D17" s="30">
        <v>302.8</v>
      </c>
      <c r="E17" s="30">
        <v>308.60000000000002</v>
      </c>
      <c r="F17" s="30">
        <v>302.3</v>
      </c>
      <c r="G17" s="30">
        <v>274.5</v>
      </c>
      <c r="H17" s="30">
        <v>277.60000000000002</v>
      </c>
      <c r="I17" s="9">
        <v>282.60000000000002</v>
      </c>
      <c r="J17" s="30">
        <v>272</v>
      </c>
      <c r="K17" s="31">
        <v>-3.7508846426043903</v>
      </c>
      <c r="L17" s="30"/>
    </row>
    <row r="18" spans="1:12" s="9" customFormat="1" ht="11.25" customHeight="1" x14ac:dyDescent="0.25">
      <c r="A18" s="9" t="s">
        <v>39</v>
      </c>
      <c r="B18" s="205">
        <v>295.89999999999998</v>
      </c>
      <c r="C18" s="31">
        <v>297.10000000000002</v>
      </c>
      <c r="D18" s="30">
        <v>299.2</v>
      </c>
      <c r="E18" s="30">
        <v>296.2</v>
      </c>
      <c r="F18" s="30">
        <v>294.5</v>
      </c>
      <c r="G18" s="30">
        <v>275.7</v>
      </c>
      <c r="H18" s="30">
        <v>289.10000000000002</v>
      </c>
      <c r="I18" s="9">
        <v>279.2</v>
      </c>
      <c r="J18" s="30">
        <v>267.8</v>
      </c>
      <c r="K18" s="31">
        <v>-4.0830945558739273</v>
      </c>
      <c r="L18" s="30"/>
    </row>
    <row r="19" spans="1:12" s="9" customFormat="1" ht="11.25" customHeight="1" x14ac:dyDescent="0.25">
      <c r="A19" s="9" t="s">
        <v>40</v>
      </c>
      <c r="B19" s="205">
        <v>167</v>
      </c>
      <c r="C19" s="31">
        <v>175.1</v>
      </c>
      <c r="D19" s="30">
        <v>181.3</v>
      </c>
      <c r="E19" s="30">
        <v>190.5</v>
      </c>
      <c r="F19" s="30">
        <v>194.5</v>
      </c>
      <c r="G19" s="30">
        <v>178.3</v>
      </c>
      <c r="H19" s="30">
        <v>178.2</v>
      </c>
      <c r="I19" s="9">
        <v>170.7</v>
      </c>
      <c r="J19" s="30">
        <v>171.9</v>
      </c>
      <c r="K19" s="31">
        <v>0.7029876977153009</v>
      </c>
      <c r="L19" s="30"/>
    </row>
    <row r="20" spans="1:12" s="9" customFormat="1" ht="11.25" customHeight="1" x14ac:dyDescent="0.25">
      <c r="A20" s="9" t="s">
        <v>41</v>
      </c>
      <c r="B20" s="205">
        <v>50.7</v>
      </c>
      <c r="C20" s="31">
        <v>50.8</v>
      </c>
      <c r="D20" s="30">
        <v>53.4</v>
      </c>
      <c r="E20" s="30">
        <v>55.1</v>
      </c>
      <c r="F20" s="30">
        <v>53.3</v>
      </c>
      <c r="G20" s="30">
        <v>51.4</v>
      </c>
      <c r="H20" s="30">
        <v>54</v>
      </c>
      <c r="I20" s="9">
        <v>53.5</v>
      </c>
      <c r="J20" s="30">
        <v>49.8</v>
      </c>
      <c r="K20" s="31">
        <v>-6.9158878504672998</v>
      </c>
      <c r="L20" s="30"/>
    </row>
    <row r="21" spans="1:12" s="9" customFormat="1" ht="11.25" customHeight="1" x14ac:dyDescent="0.25">
      <c r="A21" s="9" t="s">
        <v>42</v>
      </c>
      <c r="B21" s="205">
        <v>67.8</v>
      </c>
      <c r="C21" s="31">
        <v>61</v>
      </c>
      <c r="D21" s="30">
        <v>58.7</v>
      </c>
      <c r="E21" s="30">
        <v>62.7</v>
      </c>
      <c r="F21" s="30">
        <v>59</v>
      </c>
      <c r="G21" s="30">
        <v>42.1</v>
      </c>
      <c r="H21" s="30">
        <v>39.700000000000003</v>
      </c>
      <c r="I21" s="9">
        <v>46.1</v>
      </c>
      <c r="J21" s="30">
        <v>36.200000000000003</v>
      </c>
      <c r="K21" s="31">
        <v>-21.475054229934926</v>
      </c>
      <c r="L21" s="30"/>
    </row>
    <row r="22" spans="1:12" s="9" customFormat="1" ht="11.25" customHeight="1" x14ac:dyDescent="0.25">
      <c r="A22" s="9" t="s">
        <v>43</v>
      </c>
      <c r="B22" s="205">
        <v>43.1</v>
      </c>
      <c r="C22" s="31">
        <v>46.2</v>
      </c>
      <c r="D22" s="30">
        <v>49.9</v>
      </c>
      <c r="E22" s="30">
        <v>52.5</v>
      </c>
      <c r="F22" s="30">
        <v>52.2</v>
      </c>
      <c r="G22" s="30">
        <v>51.5</v>
      </c>
      <c r="H22" s="30">
        <v>49.4</v>
      </c>
      <c r="I22" s="9">
        <v>40</v>
      </c>
      <c r="J22" s="30">
        <v>37.200000000000003</v>
      </c>
      <c r="K22" s="31">
        <v>-7</v>
      </c>
      <c r="L22" s="30"/>
    </row>
    <row r="23" spans="1:12" s="9" customFormat="1" ht="11.25" customHeight="1" x14ac:dyDescent="0.25">
      <c r="A23" s="9" t="s">
        <v>255</v>
      </c>
      <c r="B23" s="205">
        <v>3.7</v>
      </c>
      <c r="C23" s="31">
        <v>3.8</v>
      </c>
      <c r="D23" s="30">
        <v>4.0999999999999996</v>
      </c>
      <c r="E23" s="30">
        <v>4.5999999999999996</v>
      </c>
      <c r="F23" s="30">
        <v>5.2</v>
      </c>
      <c r="G23" s="30">
        <v>5.7</v>
      </c>
      <c r="H23" s="30">
        <v>3.4</v>
      </c>
      <c r="I23" s="9">
        <v>4.9000000000000004</v>
      </c>
      <c r="J23" s="30">
        <v>7.2</v>
      </c>
      <c r="K23" s="31">
        <v>46.938775510204067</v>
      </c>
      <c r="L23" s="30"/>
    </row>
    <row r="24" spans="1:12" s="9" customFormat="1" ht="11.25" customHeight="1" x14ac:dyDescent="0.25">
      <c r="A24" s="9" t="s">
        <v>45</v>
      </c>
      <c r="B24" s="205">
        <v>594.29999999999995</v>
      </c>
      <c r="C24" s="31">
        <v>588.79999999999995</v>
      </c>
      <c r="D24" s="30">
        <v>595.79999999999995</v>
      </c>
      <c r="E24" s="30">
        <v>604.5</v>
      </c>
      <c r="F24" s="30">
        <v>607.5</v>
      </c>
      <c r="G24" s="30">
        <v>557.6</v>
      </c>
      <c r="H24" s="30">
        <v>580.9</v>
      </c>
      <c r="I24" s="9">
        <v>590</v>
      </c>
      <c r="J24" s="30">
        <v>545.1</v>
      </c>
      <c r="K24" s="31">
        <v>-7.6101694915254257</v>
      </c>
      <c r="L24" s="30"/>
    </row>
    <row r="25" spans="1:12" s="9" customFormat="1" ht="11.25" customHeight="1" x14ac:dyDescent="0.25">
      <c r="A25" s="9" t="s">
        <v>46</v>
      </c>
      <c r="B25" s="205">
        <v>69.5</v>
      </c>
      <c r="C25" s="31">
        <v>72.900000000000006</v>
      </c>
      <c r="D25" s="30">
        <v>78.099999999999994</v>
      </c>
      <c r="E25" s="30">
        <v>91.8</v>
      </c>
      <c r="F25" s="30">
        <v>93.9</v>
      </c>
      <c r="G25" s="30">
        <v>88.5</v>
      </c>
      <c r="H25" s="30">
        <v>96.7</v>
      </c>
      <c r="I25" s="9">
        <v>119</v>
      </c>
      <c r="J25" s="30">
        <v>136.4</v>
      </c>
      <c r="K25" s="31">
        <v>14.621848739495817</v>
      </c>
      <c r="L25" s="30"/>
    </row>
    <row r="26" spans="1:12" s="9" customFormat="1" ht="11.25" customHeight="1" x14ac:dyDescent="0.25">
      <c r="A26" s="9" t="s">
        <v>47</v>
      </c>
      <c r="B26" s="205">
        <v>86.8</v>
      </c>
      <c r="C26" s="31">
        <v>91.3</v>
      </c>
      <c r="D26" s="30">
        <v>93.4</v>
      </c>
      <c r="E26" s="30">
        <v>90.4</v>
      </c>
      <c r="F26" s="30">
        <v>85.3</v>
      </c>
      <c r="G26" s="30">
        <v>79.400000000000006</v>
      </c>
      <c r="H26" s="30">
        <v>83.1</v>
      </c>
      <c r="I26" s="9">
        <v>85</v>
      </c>
      <c r="J26" s="30">
        <v>82.1</v>
      </c>
      <c r="K26" s="31">
        <v>-3.4117647058823621</v>
      </c>
      <c r="L26" s="30"/>
    </row>
    <row r="27" spans="1:12" s="9" customFormat="1" ht="11.25" customHeight="1" x14ac:dyDescent="0.25">
      <c r="A27" s="9" t="s">
        <v>50</v>
      </c>
      <c r="B27" s="205">
        <v>44.5</v>
      </c>
      <c r="C27" s="31">
        <v>46.3</v>
      </c>
      <c r="D27" s="30">
        <v>46.2</v>
      </c>
      <c r="E27" s="30">
        <v>49.1</v>
      </c>
      <c r="F27" s="30">
        <v>53.1</v>
      </c>
      <c r="G27" s="30">
        <v>47.2</v>
      </c>
      <c r="H27" s="30">
        <v>53.1</v>
      </c>
      <c r="I27" s="9">
        <v>60.3</v>
      </c>
      <c r="J27" s="30">
        <v>69.3</v>
      </c>
      <c r="K27" s="31">
        <v>14.925373134328353</v>
      </c>
      <c r="L27" s="30"/>
    </row>
    <row r="28" spans="1:12" s="9" customFormat="1" ht="11.25" customHeight="1" x14ac:dyDescent="0.25">
      <c r="A28" s="9" t="s">
        <v>52</v>
      </c>
      <c r="B28" s="205">
        <v>19.899999999999999</v>
      </c>
      <c r="C28" s="205">
        <v>21.2</v>
      </c>
      <c r="D28" s="30">
        <v>22.3</v>
      </c>
      <c r="E28" s="30">
        <v>23.1</v>
      </c>
      <c r="F28" s="30">
        <v>22.1</v>
      </c>
      <c r="G28" s="30">
        <v>18.3</v>
      </c>
      <c r="H28" s="30">
        <v>20.100000000000001</v>
      </c>
      <c r="I28" s="9">
        <v>22.4</v>
      </c>
      <c r="J28" s="30">
        <v>21.1</v>
      </c>
      <c r="K28" s="31">
        <v>-5.8035714285714164</v>
      </c>
      <c r="L28" s="30"/>
    </row>
    <row r="29" spans="1:12" s="9" customFormat="1" ht="11.25" customHeight="1" x14ac:dyDescent="0.25">
      <c r="A29" s="9" t="s">
        <v>53</v>
      </c>
      <c r="B29" s="205">
        <v>447</v>
      </c>
      <c r="C29" s="205">
        <v>451.3</v>
      </c>
      <c r="D29" s="30">
        <v>483.7</v>
      </c>
      <c r="E29" s="30">
        <v>497.8</v>
      </c>
      <c r="F29" s="30">
        <v>496.9</v>
      </c>
      <c r="G29" s="30">
        <v>455.5</v>
      </c>
      <c r="H29" s="30">
        <v>477</v>
      </c>
      <c r="I29" s="9">
        <v>489.7</v>
      </c>
      <c r="J29" s="30">
        <v>471.7</v>
      </c>
      <c r="K29" s="31">
        <v>-3.6757198284664128</v>
      </c>
      <c r="L29" s="30"/>
    </row>
    <row r="30" spans="1:12" s="9" customFormat="1" ht="11.25" customHeight="1" x14ac:dyDescent="0.25">
      <c r="A30" s="9" t="s">
        <v>54</v>
      </c>
      <c r="B30" s="205">
        <v>169.7</v>
      </c>
      <c r="C30" s="205">
        <v>171.3</v>
      </c>
      <c r="D30" s="30">
        <v>176</v>
      </c>
      <c r="E30" s="30">
        <v>179.9</v>
      </c>
      <c r="F30" s="30">
        <v>170.6</v>
      </c>
      <c r="G30" s="30">
        <v>169</v>
      </c>
      <c r="H30" s="30">
        <v>170.6</v>
      </c>
      <c r="I30" s="9">
        <v>172.1</v>
      </c>
      <c r="J30" s="30">
        <v>159.6</v>
      </c>
      <c r="K30" s="31">
        <v>-7.2632190586868148</v>
      </c>
      <c r="L30" s="30"/>
    </row>
    <row r="31" spans="1:12" s="9" customFormat="1" ht="11.25" customHeight="1" x14ac:dyDescent="0.25">
      <c r="A31" s="9" t="s">
        <v>368</v>
      </c>
      <c r="B31" s="205">
        <v>18.899999999999999</v>
      </c>
      <c r="C31" s="31">
        <v>18.600000000000001</v>
      </c>
      <c r="D31" s="30">
        <v>20.8</v>
      </c>
      <c r="E31" s="30">
        <v>21.6</v>
      </c>
      <c r="F31" s="30">
        <v>20.6</v>
      </c>
      <c r="G31" s="30">
        <v>21.4</v>
      </c>
      <c r="H31" s="30">
        <v>21.6</v>
      </c>
      <c r="I31" s="9">
        <v>23.6</v>
      </c>
      <c r="J31" s="30">
        <v>23.2</v>
      </c>
      <c r="K31" s="31">
        <v>-1.6949152542373014</v>
      </c>
      <c r="L31" s="30"/>
    </row>
    <row r="32" spans="1:12" s="65" customFormat="1" ht="11.25" customHeight="1" x14ac:dyDescent="0.25">
      <c r="A32" s="67" t="s">
        <v>492</v>
      </c>
      <c r="B32" s="362">
        <v>3343.8</v>
      </c>
      <c r="C32" s="362">
        <v>3376.7</v>
      </c>
      <c r="D32" s="34">
        <v>3476.1</v>
      </c>
      <c r="E32" s="34">
        <v>3584.5</v>
      </c>
      <c r="F32" s="34">
        <v>3587.3</v>
      </c>
      <c r="G32" s="34">
        <v>3325.6</v>
      </c>
      <c r="H32" s="34">
        <v>3453.7</v>
      </c>
      <c r="I32" s="65">
        <v>3480.9</v>
      </c>
      <c r="J32" s="34">
        <v>3363.3</v>
      </c>
      <c r="K32" s="35">
        <v>-3.3792522435999999</v>
      </c>
      <c r="L32" s="30"/>
    </row>
    <row r="33" spans="1:12" s="9" customFormat="1" ht="11.25" customHeight="1" x14ac:dyDescent="0.25">
      <c r="A33" s="42" t="s">
        <v>493</v>
      </c>
      <c r="B33" s="206">
        <v>7.1</v>
      </c>
      <c r="C33" s="206">
        <v>7.4</v>
      </c>
      <c r="D33" s="30">
        <v>7.7</v>
      </c>
      <c r="E33" s="30">
        <v>7.3</v>
      </c>
      <c r="F33" s="30">
        <v>7.7</v>
      </c>
      <c r="G33" s="30">
        <v>7</v>
      </c>
      <c r="H33" s="30">
        <v>7.7</v>
      </c>
      <c r="I33" s="9">
        <v>7.7</v>
      </c>
      <c r="J33" s="30">
        <v>7.1</v>
      </c>
      <c r="K33" s="31">
        <v>-7.7922077922077904</v>
      </c>
      <c r="L33" s="30"/>
    </row>
    <row r="34" spans="1:12" s="9" customFormat="1" ht="11.25" customHeight="1" x14ac:dyDescent="0.25">
      <c r="A34" s="42" t="s">
        <v>256</v>
      </c>
      <c r="B34" s="206">
        <v>193.6</v>
      </c>
      <c r="C34" s="206">
        <v>200.1</v>
      </c>
      <c r="D34" s="30">
        <v>210.6</v>
      </c>
      <c r="E34" s="30">
        <v>215.4</v>
      </c>
      <c r="F34" s="30">
        <v>211.2</v>
      </c>
      <c r="G34" s="30">
        <v>222.8</v>
      </c>
      <c r="H34" s="30">
        <v>225.8</v>
      </c>
      <c r="I34" s="9">
        <v>214.9</v>
      </c>
      <c r="J34" s="30">
        <v>216.5</v>
      </c>
      <c r="K34" s="31">
        <v>0.74453234062355023</v>
      </c>
      <c r="L34" s="30"/>
    </row>
    <row r="35" spans="1:12" s="9" customFormat="1" ht="11.25" customHeight="1" x14ac:dyDescent="0.25">
      <c r="A35" s="42" t="s">
        <v>494</v>
      </c>
      <c r="B35" s="206">
        <v>496.7</v>
      </c>
      <c r="C35" s="31">
        <v>484</v>
      </c>
      <c r="D35" s="30">
        <v>481.8</v>
      </c>
      <c r="E35" s="30">
        <v>483.3</v>
      </c>
      <c r="F35" s="30">
        <v>486.1</v>
      </c>
      <c r="G35" s="205" t="s">
        <v>211</v>
      </c>
      <c r="H35" s="205" t="s">
        <v>211</v>
      </c>
      <c r="I35" s="205" t="s">
        <v>211</v>
      </c>
      <c r="J35" s="205" t="s">
        <v>211</v>
      </c>
      <c r="K35" s="31" t="s">
        <v>211</v>
      </c>
      <c r="L35" s="30"/>
    </row>
    <row r="36" spans="1:12" ht="11.25" customHeight="1" x14ac:dyDescent="0.2">
      <c r="A36" s="42" t="s">
        <v>495</v>
      </c>
      <c r="B36" s="206">
        <v>411.8</v>
      </c>
      <c r="C36" s="31">
        <v>425.9</v>
      </c>
      <c r="D36" s="30">
        <v>466</v>
      </c>
      <c r="E36" s="30">
        <v>454.4</v>
      </c>
      <c r="F36" s="30">
        <v>478.1</v>
      </c>
      <c r="G36" s="30">
        <v>490.6</v>
      </c>
      <c r="H36" s="30">
        <v>519.9</v>
      </c>
      <c r="I36" s="7">
        <v>535.79999999999995</v>
      </c>
      <c r="J36" s="30">
        <v>514.29999999999995</v>
      </c>
      <c r="K36" s="18">
        <v>-4.0126913027249032</v>
      </c>
      <c r="L36" s="30"/>
    </row>
    <row r="37" spans="1:12" ht="6.75" customHeight="1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</row>
    <row r="38" spans="1:12" s="9" customFormat="1" ht="6.75" customHeight="1" x14ac:dyDescent="0.2">
      <c r="A38" s="7"/>
      <c r="B38" s="7"/>
      <c r="C38" s="7"/>
      <c r="D38" s="7"/>
      <c r="E38" s="7"/>
      <c r="F38" s="208"/>
      <c r="G38" s="7"/>
      <c r="H38" s="7"/>
      <c r="I38" s="7"/>
      <c r="J38" s="7"/>
    </row>
    <row r="39" spans="1:12" s="9" customFormat="1" ht="10" customHeight="1" x14ac:dyDescent="0.25">
      <c r="A39" s="9" t="s">
        <v>146</v>
      </c>
      <c r="I39" s="30"/>
    </row>
    <row r="40" spans="1:12" s="9" customFormat="1" ht="10" customHeight="1" x14ac:dyDescent="0.25">
      <c r="A40" s="9" t="s">
        <v>369</v>
      </c>
      <c r="G40" s="30"/>
      <c r="H40" s="30"/>
      <c r="I40" s="30"/>
    </row>
    <row r="41" spans="1:12" s="9" customFormat="1" ht="10" customHeight="1" x14ac:dyDescent="0.25">
      <c r="A41" s="9" t="s">
        <v>496</v>
      </c>
      <c r="H41" s="56"/>
      <c r="I41" s="6"/>
      <c r="J41" s="6"/>
    </row>
    <row r="42" spans="1:12" s="9" customFormat="1" ht="10" customHeight="1" x14ac:dyDescent="0.25">
      <c r="A42" s="9" t="s">
        <v>257</v>
      </c>
      <c r="H42" s="56"/>
      <c r="I42" s="56"/>
      <c r="J42" s="6"/>
    </row>
    <row r="43" spans="1:12" x14ac:dyDescent="0.2">
      <c r="A43" s="9" t="s">
        <v>497</v>
      </c>
    </row>
    <row r="44" spans="1:12" x14ac:dyDescent="0.2">
      <c r="A44" s="9" t="s">
        <v>498</v>
      </c>
      <c r="B44" s="9"/>
      <c r="C44" s="9"/>
      <c r="D44" s="9"/>
      <c r="E44" s="9"/>
      <c r="F44" s="9"/>
      <c r="G44" s="9"/>
      <c r="H44" s="9"/>
      <c r="I44" s="9"/>
      <c r="J44" s="9"/>
    </row>
  </sheetData>
  <mergeCells count="2">
    <mergeCell ref="A5:J5"/>
    <mergeCell ref="A6:F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56"/>
  <sheetViews>
    <sheetView zoomScale="95" zoomScaleNormal="95" workbookViewId="0">
      <selection activeCell="A4" sqref="A4"/>
    </sheetView>
  </sheetViews>
  <sheetFormatPr defaultColWidth="9.1796875" defaultRowHeight="12.5" x14ac:dyDescent="0.25"/>
  <cols>
    <col min="1" max="1" width="21" style="25" customWidth="1"/>
    <col min="2" max="2" width="10.26953125" style="220" customWidth="1"/>
    <col min="3" max="3" width="10.7265625" style="25" bestFit="1" customWidth="1"/>
    <col min="4" max="4" width="11" style="25" bestFit="1" customWidth="1"/>
    <col min="5" max="5" width="11" style="25" customWidth="1"/>
    <col min="6" max="6" width="11.453125" style="25" customWidth="1"/>
    <col min="7" max="7" width="10.54296875" style="25" customWidth="1"/>
    <col min="8" max="8" width="12.1796875" style="25" customWidth="1"/>
    <col min="9" max="9" width="9.1796875" style="25"/>
    <col min="10" max="10" width="18" style="25" customWidth="1"/>
    <col min="11" max="16384" width="9.1796875" style="25"/>
  </cols>
  <sheetData>
    <row r="1" spans="1:14" s="144" customFormat="1" ht="12.75" customHeight="1" x14ac:dyDescent="0.25"/>
    <row r="2" spans="1:14" s="144" customFormat="1" ht="12.75" customHeight="1" x14ac:dyDescent="0.25"/>
    <row r="3" spans="1:14" s="147" customFormat="1" ht="12.75" customHeight="1" x14ac:dyDescent="0.25">
      <c r="A3" s="210"/>
    </row>
    <row r="4" spans="1:14" s="150" customFormat="1" ht="12" customHeight="1" x14ac:dyDescent="0.25">
      <c r="A4" s="4" t="s">
        <v>258</v>
      </c>
      <c r="B4" s="352"/>
    </row>
    <row r="5" spans="1:14" s="152" customFormat="1" ht="25" customHeight="1" x14ac:dyDescent="0.25">
      <c r="A5" s="612" t="s">
        <v>259</v>
      </c>
      <c r="B5" s="612"/>
      <c r="C5" s="612"/>
      <c r="D5" s="612"/>
      <c r="E5" s="612"/>
      <c r="F5" s="612"/>
      <c r="G5" s="612"/>
    </row>
    <row r="6" spans="1:14" s="153" customFormat="1" ht="12" customHeight="1" x14ac:dyDescent="0.25">
      <c r="A6" s="613" t="s">
        <v>539</v>
      </c>
      <c r="B6" s="613"/>
      <c r="C6" s="613"/>
      <c r="D6" s="613"/>
      <c r="E6" s="613"/>
      <c r="F6" s="613"/>
    </row>
    <row r="7" spans="1:14" s="7" customFormat="1" ht="6" customHeight="1" x14ac:dyDescent="0.2"/>
    <row r="8" spans="1:14" ht="12" customHeight="1" x14ac:dyDescent="0.25">
      <c r="A8" s="558" t="s">
        <v>260</v>
      </c>
      <c r="B8" s="623" t="s">
        <v>468</v>
      </c>
      <c r="C8" s="625" t="s">
        <v>0</v>
      </c>
      <c r="D8" s="625"/>
      <c r="E8" s="625"/>
      <c r="F8" s="553" t="s">
        <v>261</v>
      </c>
      <c r="G8" s="553" t="s">
        <v>499</v>
      </c>
    </row>
    <row r="9" spans="1:14" s="212" customFormat="1" ht="20.149999999999999" customHeight="1" x14ac:dyDescent="0.25">
      <c r="A9" s="622"/>
      <c r="B9" s="624"/>
      <c r="C9" s="211" t="s">
        <v>262</v>
      </c>
      <c r="D9" s="382" t="s">
        <v>263</v>
      </c>
      <c r="E9" s="60" t="s">
        <v>264</v>
      </c>
      <c r="F9" s="594"/>
      <c r="G9" s="594"/>
      <c r="H9" s="348"/>
    </row>
    <row r="10" spans="1:14" ht="3" customHeight="1" x14ac:dyDescent="0.25">
      <c r="A10" s="381"/>
      <c r="B10" s="25"/>
      <c r="C10" s="7"/>
      <c r="D10" s="7"/>
      <c r="E10" s="7"/>
      <c r="F10" s="213"/>
      <c r="G10" s="7"/>
    </row>
    <row r="11" spans="1:14" ht="10" customHeight="1" x14ac:dyDescent="0.25">
      <c r="A11" s="9" t="s">
        <v>265</v>
      </c>
      <c r="B11" s="311">
        <v>10707</v>
      </c>
      <c r="C11" s="311">
        <v>1119758</v>
      </c>
      <c r="D11" s="312">
        <v>372808</v>
      </c>
      <c r="E11" s="311">
        <v>1492566</v>
      </c>
      <c r="F11" s="311">
        <v>1005</v>
      </c>
      <c r="G11" s="311">
        <v>0</v>
      </c>
      <c r="H11" s="18"/>
      <c r="I11" s="393"/>
      <c r="J11" s="393"/>
      <c r="K11" s="393"/>
      <c r="L11" s="393"/>
      <c r="M11" s="393"/>
      <c r="N11" s="393"/>
    </row>
    <row r="12" spans="1:14" ht="10" customHeight="1" x14ac:dyDescent="0.25">
      <c r="A12" s="9" t="s">
        <v>266</v>
      </c>
      <c r="B12" s="311">
        <v>5331</v>
      </c>
      <c r="C12" s="311">
        <v>158596</v>
      </c>
      <c r="D12" s="312">
        <v>355436</v>
      </c>
      <c r="E12" s="311">
        <v>514032</v>
      </c>
      <c r="F12" s="311">
        <v>94</v>
      </c>
      <c r="G12" s="311">
        <v>6965</v>
      </c>
      <c r="H12" s="18"/>
      <c r="I12" s="393"/>
      <c r="J12" s="393"/>
      <c r="K12" s="393"/>
      <c r="L12" s="393"/>
      <c r="M12" s="393"/>
      <c r="N12" s="393"/>
    </row>
    <row r="13" spans="1:14" ht="10" customHeight="1" x14ac:dyDescent="0.25">
      <c r="A13" s="9" t="s">
        <v>267</v>
      </c>
      <c r="B13" s="311">
        <v>43275</v>
      </c>
      <c r="C13" s="311">
        <v>3288975</v>
      </c>
      <c r="D13" s="312">
        <v>3219854</v>
      </c>
      <c r="E13" s="311">
        <v>6508829</v>
      </c>
      <c r="F13" s="311">
        <v>13091</v>
      </c>
      <c r="G13" s="311">
        <v>2470</v>
      </c>
      <c r="H13" s="18"/>
      <c r="I13" s="393"/>
      <c r="J13" s="393"/>
      <c r="K13" s="393"/>
      <c r="L13" s="393"/>
      <c r="M13" s="393"/>
      <c r="N13" s="393"/>
    </row>
    <row r="14" spans="1:14" ht="10" customHeight="1" x14ac:dyDescent="0.25">
      <c r="A14" s="9" t="s">
        <v>372</v>
      </c>
      <c r="B14" s="311">
        <v>98198</v>
      </c>
      <c r="C14" s="311">
        <v>3642662</v>
      </c>
      <c r="D14" s="312">
        <v>12328708</v>
      </c>
      <c r="E14" s="311">
        <v>15971370</v>
      </c>
      <c r="F14" s="311">
        <v>5529</v>
      </c>
      <c r="G14" s="311">
        <v>21120</v>
      </c>
      <c r="H14" s="18"/>
      <c r="I14" s="393"/>
      <c r="J14" s="393"/>
      <c r="K14" s="393"/>
      <c r="L14" s="393"/>
      <c r="M14" s="393"/>
      <c r="N14" s="393"/>
    </row>
    <row r="15" spans="1:14" ht="10" customHeight="1" x14ac:dyDescent="0.25">
      <c r="A15" s="9" t="s">
        <v>268</v>
      </c>
      <c r="B15" s="311">
        <v>72636</v>
      </c>
      <c r="C15" s="311">
        <v>2442982</v>
      </c>
      <c r="D15" s="312">
        <v>7588492</v>
      </c>
      <c r="E15" s="311">
        <v>10031474</v>
      </c>
      <c r="F15" s="311">
        <v>6748</v>
      </c>
      <c r="G15" s="311">
        <v>41127</v>
      </c>
      <c r="H15" s="18"/>
      <c r="I15" s="393"/>
      <c r="J15" s="393"/>
      <c r="K15" s="393"/>
      <c r="L15" s="393"/>
      <c r="M15" s="393"/>
      <c r="N15" s="393"/>
    </row>
    <row r="16" spans="1:14" ht="10" customHeight="1" x14ac:dyDescent="0.25">
      <c r="A16" s="9" t="s">
        <v>269</v>
      </c>
      <c r="B16" s="311">
        <v>1788</v>
      </c>
      <c r="C16" s="311">
        <v>18685</v>
      </c>
      <c r="D16" s="312">
        <v>56040</v>
      </c>
      <c r="E16" s="311">
        <v>74725</v>
      </c>
      <c r="F16" s="311">
        <v>0</v>
      </c>
      <c r="G16" s="311">
        <v>0</v>
      </c>
      <c r="H16" s="18"/>
      <c r="I16" s="393"/>
      <c r="J16" s="393"/>
      <c r="K16" s="393"/>
      <c r="L16" s="393"/>
      <c r="M16" s="393"/>
      <c r="N16" s="393"/>
    </row>
    <row r="17" spans="1:14" ht="10" customHeight="1" x14ac:dyDescent="0.25">
      <c r="A17" s="9" t="s">
        <v>270</v>
      </c>
      <c r="B17" s="311">
        <v>3931</v>
      </c>
      <c r="C17" s="311">
        <v>16</v>
      </c>
      <c r="D17" s="312">
        <v>792</v>
      </c>
      <c r="E17" s="311">
        <v>808</v>
      </c>
      <c r="F17" s="311">
        <v>0</v>
      </c>
      <c r="G17" s="311">
        <v>26704</v>
      </c>
      <c r="H17" s="18"/>
      <c r="I17" s="393"/>
      <c r="J17" s="393"/>
      <c r="K17" s="393"/>
      <c r="L17" s="393"/>
      <c r="M17" s="393"/>
      <c r="N17" s="393"/>
    </row>
    <row r="18" spans="1:14" ht="10" customHeight="1" x14ac:dyDescent="0.25">
      <c r="A18" s="9" t="s">
        <v>373</v>
      </c>
      <c r="B18" s="311">
        <v>21396</v>
      </c>
      <c r="C18" s="311">
        <v>2295239</v>
      </c>
      <c r="D18" s="312">
        <v>901990</v>
      </c>
      <c r="E18" s="311">
        <v>3197229</v>
      </c>
      <c r="F18" s="311">
        <v>7341</v>
      </c>
      <c r="G18" s="311">
        <v>423</v>
      </c>
      <c r="H18" s="18"/>
      <c r="I18" s="393"/>
      <c r="J18" s="393"/>
      <c r="K18" s="393"/>
      <c r="L18" s="393"/>
      <c r="M18" s="393"/>
      <c r="N18" s="393"/>
    </row>
    <row r="19" spans="1:14" ht="10" customHeight="1" x14ac:dyDescent="0.25">
      <c r="A19" s="9" t="s">
        <v>271</v>
      </c>
      <c r="B19" s="311">
        <v>32795</v>
      </c>
      <c r="C19" s="311">
        <v>3597730</v>
      </c>
      <c r="D19" s="312">
        <v>1285210</v>
      </c>
      <c r="E19" s="311">
        <v>4882940</v>
      </c>
      <c r="F19" s="311">
        <v>1782</v>
      </c>
      <c r="G19" s="311">
        <v>5466</v>
      </c>
      <c r="H19" s="18"/>
      <c r="I19" s="393"/>
      <c r="J19" s="393"/>
      <c r="K19" s="393"/>
      <c r="L19" s="393"/>
      <c r="M19" s="393"/>
      <c r="N19" s="393"/>
    </row>
    <row r="20" spans="1:14" ht="10" customHeight="1" x14ac:dyDescent="0.25">
      <c r="A20" s="9" t="s">
        <v>272</v>
      </c>
      <c r="B20" s="311">
        <v>69026</v>
      </c>
      <c r="C20" s="311">
        <v>6867282</v>
      </c>
      <c r="D20" s="312">
        <v>3855731</v>
      </c>
      <c r="E20" s="311">
        <v>10723013</v>
      </c>
      <c r="F20" s="311">
        <v>9748</v>
      </c>
      <c r="G20" s="311">
        <v>6613</v>
      </c>
      <c r="H20" s="18"/>
      <c r="I20" s="393"/>
      <c r="J20" s="393"/>
      <c r="K20" s="393"/>
      <c r="L20" s="393"/>
      <c r="M20" s="393"/>
      <c r="N20" s="393"/>
    </row>
    <row r="21" spans="1:14" ht="10" customHeight="1" x14ac:dyDescent="0.25">
      <c r="A21" s="9" t="s">
        <v>273</v>
      </c>
      <c r="B21" s="311">
        <v>2624</v>
      </c>
      <c r="C21" s="311">
        <v>235431</v>
      </c>
      <c r="D21" s="312">
        <v>69234</v>
      </c>
      <c r="E21" s="311">
        <v>304665</v>
      </c>
      <c r="F21" s="311">
        <v>849</v>
      </c>
      <c r="G21" s="311">
        <v>0</v>
      </c>
      <c r="H21" s="18"/>
      <c r="I21" s="393"/>
      <c r="J21" s="393"/>
      <c r="K21" s="393"/>
      <c r="L21" s="393"/>
      <c r="M21" s="393"/>
      <c r="N21" s="393"/>
    </row>
    <row r="22" spans="1:14" ht="10" customHeight="1" x14ac:dyDescent="0.25">
      <c r="A22" s="9" t="s">
        <v>274</v>
      </c>
      <c r="B22" s="311">
        <v>1599</v>
      </c>
      <c r="C22" s="311">
        <v>229402</v>
      </c>
      <c r="D22" s="312">
        <v>667</v>
      </c>
      <c r="E22" s="311">
        <v>230069</v>
      </c>
      <c r="F22" s="311">
        <v>0</v>
      </c>
      <c r="G22" s="311">
        <v>0</v>
      </c>
      <c r="H22" s="18"/>
      <c r="I22" s="393"/>
      <c r="J22" s="393"/>
      <c r="K22" s="393"/>
      <c r="L22" s="393"/>
      <c r="M22" s="393"/>
      <c r="N22" s="393"/>
    </row>
    <row r="23" spans="1:14" ht="10" customHeight="1" x14ac:dyDescent="0.25">
      <c r="A23" s="9" t="s">
        <v>275</v>
      </c>
      <c r="B23" s="311">
        <v>824</v>
      </c>
      <c r="C23" s="311">
        <v>77585</v>
      </c>
      <c r="D23" s="312">
        <v>34317</v>
      </c>
      <c r="E23" s="311">
        <v>111902</v>
      </c>
      <c r="F23" s="311">
        <v>0</v>
      </c>
      <c r="G23" s="311">
        <v>0</v>
      </c>
      <c r="H23" s="18"/>
      <c r="I23" s="393"/>
      <c r="J23" s="393"/>
      <c r="K23" s="393"/>
      <c r="L23" s="393"/>
      <c r="M23" s="393"/>
      <c r="N23" s="393"/>
    </row>
    <row r="24" spans="1:14" ht="10" customHeight="1" x14ac:dyDescent="0.25">
      <c r="A24" s="9" t="s">
        <v>276</v>
      </c>
      <c r="B24" s="311">
        <v>29264</v>
      </c>
      <c r="C24" s="311">
        <v>431319</v>
      </c>
      <c r="D24" s="312">
        <v>2632546</v>
      </c>
      <c r="E24" s="311">
        <v>3063865</v>
      </c>
      <c r="F24" s="311">
        <v>56</v>
      </c>
      <c r="G24" s="311">
        <v>10</v>
      </c>
      <c r="H24" s="18"/>
      <c r="I24" s="393"/>
      <c r="J24" s="393"/>
      <c r="K24" s="393"/>
      <c r="L24" s="393"/>
      <c r="M24" s="393"/>
      <c r="N24" s="393"/>
    </row>
    <row r="25" spans="1:14" ht="10" customHeight="1" x14ac:dyDescent="0.25">
      <c r="A25" s="9" t="s">
        <v>277</v>
      </c>
      <c r="B25" s="311">
        <v>9603</v>
      </c>
      <c r="C25" s="311">
        <v>761596</v>
      </c>
      <c r="D25" s="312">
        <v>520503</v>
      </c>
      <c r="E25" s="311">
        <v>1282099</v>
      </c>
      <c r="F25" s="311">
        <v>1396</v>
      </c>
      <c r="G25" s="311">
        <v>41</v>
      </c>
      <c r="H25" s="18"/>
      <c r="I25" s="393"/>
      <c r="J25" s="393"/>
      <c r="K25" s="393"/>
      <c r="L25" s="393"/>
      <c r="M25" s="393"/>
      <c r="N25" s="393"/>
    </row>
    <row r="26" spans="1:14" ht="10" customHeight="1" x14ac:dyDescent="0.25">
      <c r="A26" s="9" t="s">
        <v>374</v>
      </c>
      <c r="B26" s="311">
        <v>19151</v>
      </c>
      <c r="C26" s="311">
        <v>2202405</v>
      </c>
      <c r="D26" s="312">
        <v>654102</v>
      </c>
      <c r="E26" s="311">
        <v>2856507</v>
      </c>
      <c r="F26" s="311">
        <v>12391</v>
      </c>
      <c r="G26" s="311">
        <v>1683</v>
      </c>
      <c r="H26" s="18"/>
      <c r="I26" s="393"/>
      <c r="J26" s="393"/>
      <c r="K26" s="393"/>
      <c r="L26" s="393"/>
      <c r="M26" s="393"/>
      <c r="N26" s="393"/>
    </row>
    <row r="27" spans="1:14" ht="10" customHeight="1" x14ac:dyDescent="0.25">
      <c r="A27" s="9" t="s">
        <v>278</v>
      </c>
      <c r="B27" s="311">
        <v>4210</v>
      </c>
      <c r="C27" s="311">
        <v>305848</v>
      </c>
      <c r="D27" s="312">
        <v>30304</v>
      </c>
      <c r="E27" s="311">
        <v>336152</v>
      </c>
      <c r="F27" s="311">
        <v>183</v>
      </c>
      <c r="G27" s="311">
        <v>10</v>
      </c>
      <c r="H27" s="18"/>
      <c r="I27" s="393"/>
      <c r="J27" s="393"/>
      <c r="K27" s="393"/>
      <c r="L27" s="393"/>
      <c r="M27" s="393"/>
      <c r="N27" s="393"/>
    </row>
    <row r="28" spans="1:14" ht="10" customHeight="1" x14ac:dyDescent="0.25">
      <c r="A28" s="9" t="s">
        <v>279</v>
      </c>
      <c r="B28" s="311">
        <v>575</v>
      </c>
      <c r="C28" s="311">
        <v>3102</v>
      </c>
      <c r="D28" s="312">
        <v>461</v>
      </c>
      <c r="E28" s="311">
        <v>3563</v>
      </c>
      <c r="F28" s="311">
        <v>0</v>
      </c>
      <c r="G28" s="311">
        <v>0</v>
      </c>
      <c r="H28" s="18"/>
      <c r="I28" s="393"/>
      <c r="J28" s="393"/>
      <c r="K28" s="393"/>
      <c r="L28" s="393"/>
      <c r="M28" s="393"/>
      <c r="N28" s="393"/>
    </row>
    <row r="29" spans="1:14" ht="10" customHeight="1" x14ac:dyDescent="0.25">
      <c r="A29" s="9" t="s">
        <v>280</v>
      </c>
      <c r="B29" s="311">
        <v>83301</v>
      </c>
      <c r="C29" s="311">
        <v>4804085</v>
      </c>
      <c r="D29" s="312">
        <v>4567532</v>
      </c>
      <c r="E29" s="311">
        <v>9371617</v>
      </c>
      <c r="F29" s="311">
        <v>1917</v>
      </c>
      <c r="G29" s="311">
        <v>2079</v>
      </c>
      <c r="H29" s="18"/>
      <c r="I29" s="393"/>
      <c r="J29" s="393"/>
      <c r="K29" s="393"/>
      <c r="L29" s="393"/>
      <c r="M29" s="393"/>
      <c r="N29" s="393"/>
    </row>
    <row r="30" spans="1:14" ht="10" customHeight="1" x14ac:dyDescent="0.25">
      <c r="A30" s="9" t="s">
        <v>281</v>
      </c>
      <c r="B30" s="311">
        <v>192226</v>
      </c>
      <c r="C30" s="311">
        <v>5044260</v>
      </c>
      <c r="D30" s="312">
        <v>20846966</v>
      </c>
      <c r="E30" s="311">
        <v>25891226</v>
      </c>
      <c r="F30" s="311">
        <v>172070</v>
      </c>
      <c r="G30" s="311">
        <v>671898</v>
      </c>
      <c r="H30" s="18"/>
      <c r="I30" s="393"/>
      <c r="J30" s="393"/>
      <c r="K30" s="393"/>
      <c r="L30" s="393"/>
      <c r="M30" s="393"/>
      <c r="N30" s="393"/>
    </row>
    <row r="31" spans="1:14" ht="10" customHeight="1" x14ac:dyDescent="0.25">
      <c r="A31" s="9" t="s">
        <v>282</v>
      </c>
      <c r="B31" s="311">
        <v>81552</v>
      </c>
      <c r="C31" s="311">
        <v>4048576</v>
      </c>
      <c r="D31" s="312">
        <v>8320080</v>
      </c>
      <c r="E31" s="311">
        <v>12368656</v>
      </c>
      <c r="F31" s="311">
        <v>8886</v>
      </c>
      <c r="G31" s="311">
        <v>10106</v>
      </c>
      <c r="H31" s="18"/>
      <c r="I31" s="393"/>
      <c r="J31" s="393"/>
      <c r="K31" s="393"/>
      <c r="L31" s="393"/>
      <c r="M31" s="393"/>
      <c r="N31" s="393"/>
    </row>
    <row r="32" spans="1:14" ht="10" customHeight="1" x14ac:dyDescent="0.25">
      <c r="A32" s="9" t="s">
        <v>283</v>
      </c>
      <c r="B32" s="311">
        <v>23493</v>
      </c>
      <c r="C32" s="311">
        <v>1808957</v>
      </c>
      <c r="D32" s="312">
        <v>1444123</v>
      </c>
      <c r="E32" s="311">
        <v>3253080</v>
      </c>
      <c r="F32" s="311">
        <v>630</v>
      </c>
      <c r="G32" s="311">
        <v>1172</v>
      </c>
      <c r="H32" s="18"/>
      <c r="I32" s="393"/>
      <c r="J32" s="393"/>
      <c r="K32" s="393"/>
      <c r="L32" s="393"/>
      <c r="M32" s="393"/>
      <c r="N32" s="393"/>
    </row>
    <row r="33" spans="1:14" ht="10" customHeight="1" x14ac:dyDescent="0.25">
      <c r="A33" s="9" t="s">
        <v>284</v>
      </c>
      <c r="B33" s="311">
        <v>56239</v>
      </c>
      <c r="C33" s="311">
        <v>5747539</v>
      </c>
      <c r="D33" s="312">
        <v>2402114</v>
      </c>
      <c r="E33" s="311">
        <v>8149653</v>
      </c>
      <c r="F33" s="311">
        <v>13791</v>
      </c>
      <c r="G33" s="311">
        <v>1700</v>
      </c>
      <c r="H33" s="18"/>
      <c r="I33" s="393"/>
      <c r="J33" s="393"/>
      <c r="K33" s="393"/>
      <c r="L33" s="393"/>
      <c r="M33" s="393"/>
      <c r="N33" s="393"/>
    </row>
    <row r="34" spans="1:14" ht="10" customHeight="1" x14ac:dyDescent="0.25">
      <c r="A34" s="9" t="s">
        <v>285</v>
      </c>
      <c r="B34" s="311">
        <v>3731</v>
      </c>
      <c r="C34" s="311">
        <v>199128</v>
      </c>
      <c r="D34" s="312">
        <v>693</v>
      </c>
      <c r="E34" s="311">
        <v>199821</v>
      </c>
      <c r="F34" s="311">
        <v>0</v>
      </c>
      <c r="G34" s="311">
        <v>11</v>
      </c>
      <c r="H34" s="18"/>
      <c r="I34" s="393"/>
      <c r="J34" s="393"/>
      <c r="K34" s="393"/>
      <c r="L34" s="393"/>
      <c r="M34" s="393"/>
      <c r="N34" s="393"/>
    </row>
    <row r="35" spans="1:14" ht="10" customHeight="1" x14ac:dyDescent="0.25">
      <c r="A35" s="9" t="s">
        <v>286</v>
      </c>
      <c r="B35" s="311">
        <v>977</v>
      </c>
      <c r="C35" s="311">
        <v>82948</v>
      </c>
      <c r="D35" s="312">
        <v>48935</v>
      </c>
      <c r="E35" s="311">
        <v>131883</v>
      </c>
      <c r="F35" s="311">
        <v>0</v>
      </c>
      <c r="G35" s="311">
        <v>0</v>
      </c>
      <c r="H35" s="18"/>
      <c r="I35" s="393"/>
      <c r="J35" s="393"/>
      <c r="K35" s="393"/>
      <c r="L35" s="393"/>
      <c r="M35" s="393"/>
      <c r="N35" s="393"/>
    </row>
    <row r="36" spans="1:14" ht="10" customHeight="1" x14ac:dyDescent="0.25">
      <c r="A36" s="9" t="s">
        <v>375</v>
      </c>
      <c r="B36" s="311">
        <v>3487</v>
      </c>
      <c r="C36" s="311">
        <v>179158</v>
      </c>
      <c r="D36" s="312">
        <v>354706</v>
      </c>
      <c r="E36" s="311">
        <v>533864</v>
      </c>
      <c r="F36" s="311">
        <v>0</v>
      </c>
      <c r="G36" s="311">
        <v>0</v>
      </c>
      <c r="H36" s="18"/>
      <c r="I36" s="393"/>
      <c r="J36" s="393"/>
      <c r="K36" s="393"/>
      <c r="L36" s="393"/>
      <c r="M36" s="393"/>
      <c r="N36" s="393"/>
    </row>
    <row r="37" spans="1:14" ht="10" customHeight="1" x14ac:dyDescent="0.25">
      <c r="A37" s="9" t="s">
        <v>287</v>
      </c>
      <c r="B37" s="311">
        <v>5897</v>
      </c>
      <c r="C37" s="311">
        <v>373644</v>
      </c>
      <c r="D37" s="312">
        <v>494551</v>
      </c>
      <c r="E37" s="311">
        <v>868195</v>
      </c>
      <c r="F37" s="311">
        <v>130</v>
      </c>
      <c r="G37" s="311">
        <v>0</v>
      </c>
      <c r="H37" s="18"/>
      <c r="I37" s="393"/>
      <c r="J37" s="393"/>
      <c r="K37" s="393"/>
      <c r="L37" s="393"/>
      <c r="M37" s="393"/>
      <c r="N37" s="393"/>
    </row>
    <row r="38" spans="1:14" ht="10" customHeight="1" x14ac:dyDescent="0.25">
      <c r="A38" s="9" t="s">
        <v>500</v>
      </c>
      <c r="B38" s="311">
        <v>33454</v>
      </c>
      <c r="C38" s="311">
        <v>1295146</v>
      </c>
      <c r="D38" s="312">
        <v>3798230</v>
      </c>
      <c r="E38" s="311">
        <v>5093376</v>
      </c>
      <c r="F38" s="311">
        <v>4167</v>
      </c>
      <c r="G38" s="311">
        <v>12564</v>
      </c>
      <c r="H38" s="18"/>
      <c r="I38" s="393"/>
      <c r="J38" s="393"/>
      <c r="K38" s="393"/>
      <c r="L38" s="393"/>
      <c r="M38" s="393"/>
      <c r="N38" s="393"/>
    </row>
    <row r="39" spans="1:14" ht="10" customHeight="1" x14ac:dyDescent="0.25">
      <c r="A39" s="9" t="s">
        <v>376</v>
      </c>
      <c r="B39" s="311">
        <v>2959</v>
      </c>
      <c r="C39" s="311">
        <v>294146</v>
      </c>
      <c r="D39" s="312">
        <v>0</v>
      </c>
      <c r="E39" s="311">
        <v>294146</v>
      </c>
      <c r="F39" s="311">
        <v>1</v>
      </c>
      <c r="G39" s="311">
        <v>1</v>
      </c>
      <c r="H39" s="18"/>
      <c r="I39" s="393"/>
      <c r="J39" s="393"/>
      <c r="K39" s="393"/>
      <c r="L39" s="393"/>
      <c r="M39" s="393"/>
      <c r="N39" s="393"/>
    </row>
    <row r="40" spans="1:14" ht="10" customHeight="1" x14ac:dyDescent="0.25">
      <c r="A40" s="9" t="s">
        <v>288</v>
      </c>
      <c r="B40" s="311">
        <v>1726</v>
      </c>
      <c r="C40" s="311">
        <v>55075</v>
      </c>
      <c r="D40" s="312">
        <v>223251</v>
      </c>
      <c r="E40" s="311">
        <v>278326</v>
      </c>
      <c r="F40" s="311">
        <v>672</v>
      </c>
      <c r="G40" s="311">
        <v>0</v>
      </c>
      <c r="H40" s="18"/>
      <c r="I40" s="393"/>
      <c r="J40" s="393"/>
      <c r="K40" s="393"/>
      <c r="L40" s="393"/>
      <c r="M40" s="393"/>
      <c r="N40" s="393"/>
    </row>
    <row r="41" spans="1:14" ht="10" customHeight="1" x14ac:dyDescent="0.25">
      <c r="A41" s="9" t="s">
        <v>289</v>
      </c>
      <c r="B41" s="311">
        <v>23200</v>
      </c>
      <c r="C41" s="311">
        <v>221559</v>
      </c>
      <c r="D41" s="312">
        <v>3630377</v>
      </c>
      <c r="E41" s="311">
        <v>3851936</v>
      </c>
      <c r="F41" s="311">
        <v>0</v>
      </c>
      <c r="G41" s="311">
        <v>13913</v>
      </c>
      <c r="H41" s="18"/>
      <c r="I41" s="393"/>
      <c r="J41" s="393"/>
      <c r="K41" s="393"/>
      <c r="L41" s="393"/>
      <c r="M41" s="393"/>
      <c r="N41" s="393"/>
    </row>
    <row r="42" spans="1:14" ht="10" customHeight="1" x14ac:dyDescent="0.25">
      <c r="A42" s="9" t="s">
        <v>290</v>
      </c>
      <c r="B42" s="311">
        <v>261921</v>
      </c>
      <c r="C42" s="311">
        <v>8710696</v>
      </c>
      <c r="D42" s="312">
        <v>31599259</v>
      </c>
      <c r="E42" s="311">
        <v>40309955</v>
      </c>
      <c r="F42" s="311">
        <v>168743</v>
      </c>
      <c r="G42" s="311">
        <v>187796</v>
      </c>
      <c r="H42" s="18"/>
      <c r="I42" s="393"/>
      <c r="J42" s="393"/>
      <c r="K42" s="393"/>
      <c r="L42" s="393"/>
      <c r="M42" s="393"/>
      <c r="N42" s="393"/>
    </row>
    <row r="43" spans="1:14" ht="10" customHeight="1" x14ac:dyDescent="0.25">
      <c r="A43" s="9" t="s">
        <v>291</v>
      </c>
      <c r="B43" s="311">
        <v>56</v>
      </c>
      <c r="C43" s="311">
        <v>0</v>
      </c>
      <c r="D43" s="312">
        <v>0</v>
      </c>
      <c r="E43" s="311">
        <v>0</v>
      </c>
      <c r="F43" s="311">
        <v>0</v>
      </c>
      <c r="G43" s="311">
        <v>1711</v>
      </c>
      <c r="H43" s="18"/>
      <c r="I43" s="393"/>
      <c r="J43" s="393"/>
      <c r="K43" s="393"/>
      <c r="L43" s="393"/>
      <c r="M43" s="393"/>
      <c r="N43" s="393"/>
    </row>
    <row r="44" spans="1:14" ht="10" customHeight="1" x14ac:dyDescent="0.25">
      <c r="A44" s="9" t="s">
        <v>292</v>
      </c>
      <c r="B44" s="311">
        <v>32779</v>
      </c>
      <c r="C44" s="311">
        <v>2194492</v>
      </c>
      <c r="D44" s="312">
        <v>2358786</v>
      </c>
      <c r="E44" s="311">
        <v>4553278</v>
      </c>
      <c r="F44" s="311">
        <v>5080</v>
      </c>
      <c r="G44" s="311">
        <v>68</v>
      </c>
      <c r="H44" s="18"/>
      <c r="I44" s="393"/>
      <c r="J44" s="393"/>
      <c r="K44" s="393"/>
      <c r="L44" s="393"/>
      <c r="M44" s="393"/>
      <c r="N44" s="393"/>
    </row>
    <row r="45" spans="1:14" ht="10" customHeight="1" x14ac:dyDescent="0.25">
      <c r="A45" s="9" t="s">
        <v>293</v>
      </c>
      <c r="B45" s="311">
        <v>9664</v>
      </c>
      <c r="C45" s="311">
        <v>932240</v>
      </c>
      <c r="D45" s="312">
        <v>405539</v>
      </c>
      <c r="E45" s="311">
        <v>1337779</v>
      </c>
      <c r="F45" s="311">
        <v>492</v>
      </c>
      <c r="G45" s="311">
        <v>0</v>
      </c>
      <c r="H45" s="18"/>
      <c r="I45" s="393"/>
      <c r="J45" s="393"/>
      <c r="K45" s="393"/>
      <c r="L45" s="393"/>
      <c r="M45" s="393"/>
      <c r="N45" s="393"/>
    </row>
    <row r="46" spans="1:14" ht="10" customHeight="1" x14ac:dyDescent="0.25">
      <c r="A46" s="9" t="s">
        <v>294</v>
      </c>
      <c r="B46" s="311">
        <v>18122</v>
      </c>
      <c r="C46" s="311">
        <v>210452</v>
      </c>
      <c r="D46" s="312">
        <v>2819613</v>
      </c>
      <c r="E46" s="311">
        <v>3030065</v>
      </c>
      <c r="F46" s="311">
        <v>96</v>
      </c>
      <c r="G46" s="311">
        <v>0</v>
      </c>
      <c r="H46" s="18"/>
      <c r="I46" s="393"/>
      <c r="J46" s="393"/>
      <c r="K46" s="393"/>
      <c r="L46" s="393"/>
      <c r="M46" s="393"/>
      <c r="N46" s="393"/>
    </row>
    <row r="47" spans="1:14" ht="10" customHeight="1" x14ac:dyDescent="0.25">
      <c r="A47" s="9" t="s">
        <v>295</v>
      </c>
      <c r="B47" s="311">
        <v>7702</v>
      </c>
      <c r="C47" s="311">
        <v>578474</v>
      </c>
      <c r="D47" s="312">
        <v>350786</v>
      </c>
      <c r="E47" s="311">
        <v>929260</v>
      </c>
      <c r="F47" s="311">
        <v>576</v>
      </c>
      <c r="G47" s="311">
        <v>180</v>
      </c>
      <c r="H47" s="18"/>
      <c r="I47" s="393"/>
      <c r="J47" s="393"/>
      <c r="K47" s="393"/>
      <c r="L47" s="393"/>
      <c r="M47" s="393"/>
      <c r="N47" s="393"/>
    </row>
    <row r="48" spans="1:14" ht="10" customHeight="1" x14ac:dyDescent="0.25">
      <c r="A48" s="9" t="s">
        <v>296</v>
      </c>
      <c r="B48" s="311">
        <v>78708</v>
      </c>
      <c r="C48" s="311">
        <v>2300671</v>
      </c>
      <c r="D48" s="312">
        <v>9002013</v>
      </c>
      <c r="E48" s="311">
        <v>11302684</v>
      </c>
      <c r="F48" s="311">
        <v>8645</v>
      </c>
      <c r="G48" s="311">
        <v>38278</v>
      </c>
      <c r="H48" s="18"/>
      <c r="I48" s="393"/>
      <c r="J48" s="393"/>
      <c r="K48" s="393"/>
      <c r="L48" s="393"/>
      <c r="M48" s="393"/>
      <c r="N48" s="393"/>
    </row>
    <row r="49" spans="1:15" ht="10" customHeight="1" x14ac:dyDescent="0.25">
      <c r="A49" s="9" t="s">
        <v>297</v>
      </c>
      <c r="B49" s="311">
        <v>23642</v>
      </c>
      <c r="C49" s="311">
        <v>1423854</v>
      </c>
      <c r="D49" s="312">
        <v>1995377</v>
      </c>
      <c r="E49" s="311">
        <v>3419231</v>
      </c>
      <c r="F49" s="311">
        <v>10217</v>
      </c>
      <c r="G49" s="311">
        <v>427</v>
      </c>
      <c r="H49" s="18"/>
      <c r="I49" s="393"/>
      <c r="J49" s="393"/>
      <c r="K49" s="393"/>
      <c r="L49" s="393"/>
      <c r="M49" s="393"/>
      <c r="N49" s="393"/>
    </row>
    <row r="50" spans="1:15" s="215" customFormat="1" ht="10" customHeight="1" x14ac:dyDescent="0.3">
      <c r="A50" s="214" t="s">
        <v>20</v>
      </c>
      <c r="B50" s="313">
        <v>1371769</v>
      </c>
      <c r="C50" s="313">
        <v>68183713</v>
      </c>
      <c r="D50" s="313">
        <v>128570126</v>
      </c>
      <c r="E50" s="313">
        <v>196753839</v>
      </c>
      <c r="F50" s="313">
        <v>456326</v>
      </c>
      <c r="G50" s="313">
        <v>1054536</v>
      </c>
      <c r="H50" s="95"/>
      <c r="I50" s="394"/>
      <c r="J50" s="394"/>
      <c r="K50" s="394"/>
      <c r="L50" s="394"/>
      <c r="M50" s="394"/>
      <c r="N50" s="394"/>
      <c r="O50" s="364"/>
    </row>
    <row r="51" spans="1:15" ht="10" customHeight="1" x14ac:dyDescent="0.25">
      <c r="A51" s="216"/>
      <c r="B51" s="217"/>
      <c r="C51" s="41"/>
      <c r="D51" s="41"/>
      <c r="E51" s="41"/>
      <c r="F51" s="218"/>
      <c r="G51" s="41"/>
    </row>
    <row r="52" spans="1:15" ht="3" customHeight="1" x14ac:dyDescent="0.25">
      <c r="A52" s="55"/>
      <c r="B52" s="119"/>
      <c r="C52" s="121"/>
      <c r="D52" s="121"/>
      <c r="E52" s="121"/>
      <c r="F52" s="121"/>
      <c r="G52" s="7"/>
    </row>
    <row r="53" spans="1:15" s="6" customFormat="1" ht="3" customHeight="1" x14ac:dyDescent="0.25">
      <c r="B53" s="68"/>
      <c r="C53" s="68"/>
      <c r="D53" s="68"/>
      <c r="E53" s="68"/>
      <c r="F53" s="68"/>
      <c r="G53" s="29"/>
    </row>
    <row r="54" spans="1:15" ht="10" customHeight="1" x14ac:dyDescent="0.25">
      <c r="A54" s="9" t="s">
        <v>298</v>
      </c>
    </row>
    <row r="55" spans="1:15" ht="10" customHeight="1" x14ac:dyDescent="0.25">
      <c r="A55" s="219"/>
    </row>
    <row r="56" spans="1:15" ht="10" customHeight="1" x14ac:dyDescent="0.25"/>
  </sheetData>
  <mergeCells count="7">
    <mergeCell ref="A5:G5"/>
    <mergeCell ref="A6:F6"/>
    <mergeCell ref="A8:A9"/>
    <mergeCell ref="B8:B9"/>
    <mergeCell ref="C8:E8"/>
    <mergeCell ref="F8:F9"/>
    <mergeCell ref="G8:G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8"/>
  <sheetViews>
    <sheetView zoomScaleNormal="100" workbookViewId="0">
      <selection activeCell="A4" sqref="A4"/>
    </sheetView>
  </sheetViews>
  <sheetFormatPr defaultRowHeight="12.5" x14ac:dyDescent="0.25"/>
  <cols>
    <col min="1" max="1" width="30.26953125" style="25" customWidth="1"/>
    <col min="2" max="3" width="10.7265625" style="25" customWidth="1"/>
    <col min="4" max="4" width="0.81640625" style="25" customWidth="1"/>
    <col min="5" max="6" width="10.7265625" style="25" customWidth="1"/>
    <col min="7" max="7" width="13.1796875" style="25" customWidth="1"/>
    <col min="8" max="256" width="9.1796875" style="25"/>
    <col min="257" max="257" width="30.26953125" style="25" customWidth="1"/>
    <col min="258" max="259" width="10.7265625" style="25" customWidth="1"/>
    <col min="260" max="260" width="0.81640625" style="25" customWidth="1"/>
    <col min="261" max="262" width="10.7265625" style="25" customWidth="1"/>
    <col min="263" max="263" width="13.1796875" style="25" customWidth="1"/>
    <col min="264" max="512" width="9.1796875" style="25"/>
    <col min="513" max="513" width="30.26953125" style="25" customWidth="1"/>
    <col min="514" max="515" width="10.7265625" style="25" customWidth="1"/>
    <col min="516" max="516" width="0.81640625" style="25" customWidth="1"/>
    <col min="517" max="518" width="10.7265625" style="25" customWidth="1"/>
    <col min="519" max="519" width="13.1796875" style="25" customWidth="1"/>
    <col min="520" max="768" width="9.1796875" style="25"/>
    <col min="769" max="769" width="30.26953125" style="25" customWidth="1"/>
    <col min="770" max="771" width="10.7265625" style="25" customWidth="1"/>
    <col min="772" max="772" width="0.81640625" style="25" customWidth="1"/>
    <col min="773" max="774" width="10.7265625" style="25" customWidth="1"/>
    <col min="775" max="775" width="13.1796875" style="25" customWidth="1"/>
    <col min="776" max="1024" width="9.1796875" style="25"/>
    <col min="1025" max="1025" width="30.26953125" style="25" customWidth="1"/>
    <col min="1026" max="1027" width="10.7265625" style="25" customWidth="1"/>
    <col min="1028" max="1028" width="0.81640625" style="25" customWidth="1"/>
    <col min="1029" max="1030" width="10.7265625" style="25" customWidth="1"/>
    <col min="1031" max="1031" width="13.1796875" style="25" customWidth="1"/>
    <col min="1032" max="1280" width="9.1796875" style="25"/>
    <col min="1281" max="1281" width="30.26953125" style="25" customWidth="1"/>
    <col min="1282" max="1283" width="10.7265625" style="25" customWidth="1"/>
    <col min="1284" max="1284" width="0.81640625" style="25" customWidth="1"/>
    <col min="1285" max="1286" width="10.7265625" style="25" customWidth="1"/>
    <col min="1287" max="1287" width="13.1796875" style="25" customWidth="1"/>
    <col min="1288" max="1536" width="9.1796875" style="25"/>
    <col min="1537" max="1537" width="30.26953125" style="25" customWidth="1"/>
    <col min="1538" max="1539" width="10.7265625" style="25" customWidth="1"/>
    <col min="1540" max="1540" width="0.81640625" style="25" customWidth="1"/>
    <col min="1541" max="1542" width="10.7265625" style="25" customWidth="1"/>
    <col min="1543" max="1543" width="13.1796875" style="25" customWidth="1"/>
    <col min="1544" max="1792" width="9.1796875" style="25"/>
    <col min="1793" max="1793" width="30.26953125" style="25" customWidth="1"/>
    <col min="1794" max="1795" width="10.7265625" style="25" customWidth="1"/>
    <col min="1796" max="1796" width="0.81640625" style="25" customWidth="1"/>
    <col min="1797" max="1798" width="10.7265625" style="25" customWidth="1"/>
    <col min="1799" max="1799" width="13.1796875" style="25" customWidth="1"/>
    <col min="1800" max="2048" width="9.1796875" style="25"/>
    <col min="2049" max="2049" width="30.26953125" style="25" customWidth="1"/>
    <col min="2050" max="2051" width="10.7265625" style="25" customWidth="1"/>
    <col min="2052" max="2052" width="0.81640625" style="25" customWidth="1"/>
    <col min="2053" max="2054" width="10.7265625" style="25" customWidth="1"/>
    <col min="2055" max="2055" width="13.1796875" style="25" customWidth="1"/>
    <col min="2056" max="2304" width="9.1796875" style="25"/>
    <col min="2305" max="2305" width="30.26953125" style="25" customWidth="1"/>
    <col min="2306" max="2307" width="10.7265625" style="25" customWidth="1"/>
    <col min="2308" max="2308" width="0.81640625" style="25" customWidth="1"/>
    <col min="2309" max="2310" width="10.7265625" style="25" customWidth="1"/>
    <col min="2311" max="2311" width="13.1796875" style="25" customWidth="1"/>
    <col min="2312" max="2560" width="9.1796875" style="25"/>
    <col min="2561" max="2561" width="30.26953125" style="25" customWidth="1"/>
    <col min="2562" max="2563" width="10.7265625" style="25" customWidth="1"/>
    <col min="2564" max="2564" width="0.81640625" style="25" customWidth="1"/>
    <col min="2565" max="2566" width="10.7265625" style="25" customWidth="1"/>
    <col min="2567" max="2567" width="13.1796875" style="25" customWidth="1"/>
    <col min="2568" max="2816" width="9.1796875" style="25"/>
    <col min="2817" max="2817" width="30.26953125" style="25" customWidth="1"/>
    <col min="2818" max="2819" width="10.7265625" style="25" customWidth="1"/>
    <col min="2820" max="2820" width="0.81640625" style="25" customWidth="1"/>
    <col min="2821" max="2822" width="10.7265625" style="25" customWidth="1"/>
    <col min="2823" max="2823" width="13.1796875" style="25" customWidth="1"/>
    <col min="2824" max="3072" width="9.1796875" style="25"/>
    <col min="3073" max="3073" width="30.26953125" style="25" customWidth="1"/>
    <col min="3074" max="3075" width="10.7265625" style="25" customWidth="1"/>
    <col min="3076" max="3076" width="0.81640625" style="25" customWidth="1"/>
    <col min="3077" max="3078" width="10.7265625" style="25" customWidth="1"/>
    <col min="3079" max="3079" width="13.1796875" style="25" customWidth="1"/>
    <col min="3080" max="3328" width="9.1796875" style="25"/>
    <col min="3329" max="3329" width="30.26953125" style="25" customWidth="1"/>
    <col min="3330" max="3331" width="10.7265625" style="25" customWidth="1"/>
    <col min="3332" max="3332" width="0.81640625" style="25" customWidth="1"/>
    <col min="3333" max="3334" width="10.7265625" style="25" customWidth="1"/>
    <col min="3335" max="3335" width="13.1796875" style="25" customWidth="1"/>
    <col min="3336" max="3584" width="9.1796875" style="25"/>
    <col min="3585" max="3585" width="30.26953125" style="25" customWidth="1"/>
    <col min="3586" max="3587" width="10.7265625" style="25" customWidth="1"/>
    <col min="3588" max="3588" width="0.81640625" style="25" customWidth="1"/>
    <col min="3589" max="3590" width="10.7265625" style="25" customWidth="1"/>
    <col min="3591" max="3591" width="13.1796875" style="25" customWidth="1"/>
    <col min="3592" max="3840" width="9.1796875" style="25"/>
    <col min="3841" max="3841" width="30.26953125" style="25" customWidth="1"/>
    <col min="3842" max="3843" width="10.7265625" style="25" customWidth="1"/>
    <col min="3844" max="3844" width="0.81640625" style="25" customWidth="1"/>
    <col min="3845" max="3846" width="10.7265625" style="25" customWidth="1"/>
    <col min="3847" max="3847" width="13.1796875" style="25" customWidth="1"/>
    <col min="3848" max="4096" width="9.1796875" style="25"/>
    <col min="4097" max="4097" width="30.26953125" style="25" customWidth="1"/>
    <col min="4098" max="4099" width="10.7265625" style="25" customWidth="1"/>
    <col min="4100" max="4100" width="0.81640625" style="25" customWidth="1"/>
    <col min="4101" max="4102" width="10.7265625" style="25" customWidth="1"/>
    <col min="4103" max="4103" width="13.1796875" style="25" customWidth="1"/>
    <col min="4104" max="4352" width="9.1796875" style="25"/>
    <col min="4353" max="4353" width="30.26953125" style="25" customWidth="1"/>
    <col min="4354" max="4355" width="10.7265625" style="25" customWidth="1"/>
    <col min="4356" max="4356" width="0.81640625" style="25" customWidth="1"/>
    <col min="4357" max="4358" width="10.7265625" style="25" customWidth="1"/>
    <col min="4359" max="4359" width="13.1796875" style="25" customWidth="1"/>
    <col min="4360" max="4608" width="9.1796875" style="25"/>
    <col min="4609" max="4609" width="30.26953125" style="25" customWidth="1"/>
    <col min="4610" max="4611" width="10.7265625" style="25" customWidth="1"/>
    <col min="4612" max="4612" width="0.81640625" style="25" customWidth="1"/>
    <col min="4613" max="4614" width="10.7265625" style="25" customWidth="1"/>
    <col min="4615" max="4615" width="13.1796875" style="25" customWidth="1"/>
    <col min="4616" max="4864" width="9.1796875" style="25"/>
    <col min="4865" max="4865" width="30.26953125" style="25" customWidth="1"/>
    <col min="4866" max="4867" width="10.7265625" style="25" customWidth="1"/>
    <col min="4868" max="4868" width="0.81640625" style="25" customWidth="1"/>
    <col min="4869" max="4870" width="10.7265625" style="25" customWidth="1"/>
    <col min="4871" max="4871" width="13.1796875" style="25" customWidth="1"/>
    <col min="4872" max="5120" width="9.1796875" style="25"/>
    <col min="5121" max="5121" width="30.26953125" style="25" customWidth="1"/>
    <col min="5122" max="5123" width="10.7265625" style="25" customWidth="1"/>
    <col min="5124" max="5124" width="0.81640625" style="25" customWidth="1"/>
    <col min="5125" max="5126" width="10.7265625" style="25" customWidth="1"/>
    <col min="5127" max="5127" width="13.1796875" style="25" customWidth="1"/>
    <col min="5128" max="5376" width="9.1796875" style="25"/>
    <col min="5377" max="5377" width="30.26953125" style="25" customWidth="1"/>
    <col min="5378" max="5379" width="10.7265625" style="25" customWidth="1"/>
    <col min="5380" max="5380" width="0.81640625" style="25" customWidth="1"/>
    <col min="5381" max="5382" width="10.7265625" style="25" customWidth="1"/>
    <col min="5383" max="5383" width="13.1796875" style="25" customWidth="1"/>
    <col min="5384" max="5632" width="9.1796875" style="25"/>
    <col min="5633" max="5633" width="30.26953125" style="25" customWidth="1"/>
    <col min="5634" max="5635" width="10.7265625" style="25" customWidth="1"/>
    <col min="5636" max="5636" width="0.81640625" style="25" customWidth="1"/>
    <col min="5637" max="5638" width="10.7265625" style="25" customWidth="1"/>
    <col min="5639" max="5639" width="13.1796875" style="25" customWidth="1"/>
    <col min="5640" max="5888" width="9.1796875" style="25"/>
    <col min="5889" max="5889" width="30.26953125" style="25" customWidth="1"/>
    <col min="5890" max="5891" width="10.7265625" style="25" customWidth="1"/>
    <col min="5892" max="5892" width="0.81640625" style="25" customWidth="1"/>
    <col min="5893" max="5894" width="10.7265625" style="25" customWidth="1"/>
    <col min="5895" max="5895" width="13.1796875" style="25" customWidth="1"/>
    <col min="5896" max="6144" width="9.1796875" style="25"/>
    <col min="6145" max="6145" width="30.26953125" style="25" customWidth="1"/>
    <col min="6146" max="6147" width="10.7265625" style="25" customWidth="1"/>
    <col min="6148" max="6148" width="0.81640625" style="25" customWidth="1"/>
    <col min="6149" max="6150" width="10.7265625" style="25" customWidth="1"/>
    <col min="6151" max="6151" width="13.1796875" style="25" customWidth="1"/>
    <col min="6152" max="6400" width="9.1796875" style="25"/>
    <col min="6401" max="6401" width="30.26953125" style="25" customWidth="1"/>
    <col min="6402" max="6403" width="10.7265625" style="25" customWidth="1"/>
    <col min="6404" max="6404" width="0.81640625" style="25" customWidth="1"/>
    <col min="6405" max="6406" width="10.7265625" style="25" customWidth="1"/>
    <col min="6407" max="6407" width="13.1796875" style="25" customWidth="1"/>
    <col min="6408" max="6656" width="9.1796875" style="25"/>
    <col min="6657" max="6657" width="30.26953125" style="25" customWidth="1"/>
    <col min="6658" max="6659" width="10.7265625" style="25" customWidth="1"/>
    <col min="6660" max="6660" width="0.81640625" style="25" customWidth="1"/>
    <col min="6661" max="6662" width="10.7265625" style="25" customWidth="1"/>
    <col min="6663" max="6663" width="13.1796875" style="25" customWidth="1"/>
    <col min="6664" max="6912" width="9.1796875" style="25"/>
    <col min="6913" max="6913" width="30.26953125" style="25" customWidth="1"/>
    <col min="6914" max="6915" width="10.7265625" style="25" customWidth="1"/>
    <col min="6916" max="6916" width="0.81640625" style="25" customWidth="1"/>
    <col min="6917" max="6918" width="10.7265625" style="25" customWidth="1"/>
    <col min="6919" max="6919" width="13.1796875" style="25" customWidth="1"/>
    <col min="6920" max="7168" width="9.1796875" style="25"/>
    <col min="7169" max="7169" width="30.26953125" style="25" customWidth="1"/>
    <col min="7170" max="7171" width="10.7265625" style="25" customWidth="1"/>
    <col min="7172" max="7172" width="0.81640625" style="25" customWidth="1"/>
    <col min="7173" max="7174" width="10.7265625" style="25" customWidth="1"/>
    <col min="7175" max="7175" width="13.1796875" style="25" customWidth="1"/>
    <col min="7176" max="7424" width="9.1796875" style="25"/>
    <col min="7425" max="7425" width="30.26953125" style="25" customWidth="1"/>
    <col min="7426" max="7427" width="10.7265625" style="25" customWidth="1"/>
    <col min="7428" max="7428" width="0.81640625" style="25" customWidth="1"/>
    <col min="7429" max="7430" width="10.7265625" style="25" customWidth="1"/>
    <col min="7431" max="7431" width="13.1796875" style="25" customWidth="1"/>
    <col min="7432" max="7680" width="9.1796875" style="25"/>
    <col min="7681" max="7681" width="30.26953125" style="25" customWidth="1"/>
    <col min="7682" max="7683" width="10.7265625" style="25" customWidth="1"/>
    <col min="7684" max="7684" width="0.81640625" style="25" customWidth="1"/>
    <col min="7685" max="7686" width="10.7265625" style="25" customWidth="1"/>
    <col min="7687" max="7687" width="13.1796875" style="25" customWidth="1"/>
    <col min="7688" max="7936" width="9.1796875" style="25"/>
    <col min="7937" max="7937" width="30.26953125" style="25" customWidth="1"/>
    <col min="7938" max="7939" width="10.7265625" style="25" customWidth="1"/>
    <col min="7940" max="7940" width="0.81640625" style="25" customWidth="1"/>
    <col min="7941" max="7942" width="10.7265625" style="25" customWidth="1"/>
    <col min="7943" max="7943" width="13.1796875" style="25" customWidth="1"/>
    <col min="7944" max="8192" width="9.1796875" style="25"/>
    <col min="8193" max="8193" width="30.26953125" style="25" customWidth="1"/>
    <col min="8194" max="8195" width="10.7265625" style="25" customWidth="1"/>
    <col min="8196" max="8196" width="0.81640625" style="25" customWidth="1"/>
    <col min="8197" max="8198" width="10.7265625" style="25" customWidth="1"/>
    <col min="8199" max="8199" width="13.1796875" style="25" customWidth="1"/>
    <col min="8200" max="8448" width="9.1796875" style="25"/>
    <col min="8449" max="8449" width="30.26953125" style="25" customWidth="1"/>
    <col min="8450" max="8451" width="10.7265625" style="25" customWidth="1"/>
    <col min="8452" max="8452" width="0.81640625" style="25" customWidth="1"/>
    <col min="8453" max="8454" width="10.7265625" style="25" customWidth="1"/>
    <col min="8455" max="8455" width="13.1796875" style="25" customWidth="1"/>
    <col min="8456" max="8704" width="9.1796875" style="25"/>
    <col min="8705" max="8705" width="30.26953125" style="25" customWidth="1"/>
    <col min="8706" max="8707" width="10.7265625" style="25" customWidth="1"/>
    <col min="8708" max="8708" width="0.81640625" style="25" customWidth="1"/>
    <col min="8709" max="8710" width="10.7265625" style="25" customWidth="1"/>
    <col min="8711" max="8711" width="13.1796875" style="25" customWidth="1"/>
    <col min="8712" max="8960" width="9.1796875" style="25"/>
    <col min="8961" max="8961" width="30.26953125" style="25" customWidth="1"/>
    <col min="8962" max="8963" width="10.7265625" style="25" customWidth="1"/>
    <col min="8964" max="8964" width="0.81640625" style="25" customWidth="1"/>
    <col min="8965" max="8966" width="10.7265625" style="25" customWidth="1"/>
    <col min="8967" max="8967" width="13.1796875" style="25" customWidth="1"/>
    <col min="8968" max="9216" width="9.1796875" style="25"/>
    <col min="9217" max="9217" width="30.26953125" style="25" customWidth="1"/>
    <col min="9218" max="9219" width="10.7265625" style="25" customWidth="1"/>
    <col min="9220" max="9220" width="0.81640625" style="25" customWidth="1"/>
    <col min="9221" max="9222" width="10.7265625" style="25" customWidth="1"/>
    <col min="9223" max="9223" width="13.1796875" style="25" customWidth="1"/>
    <col min="9224" max="9472" width="9.1796875" style="25"/>
    <col min="9473" max="9473" width="30.26953125" style="25" customWidth="1"/>
    <col min="9474" max="9475" width="10.7265625" style="25" customWidth="1"/>
    <col min="9476" max="9476" width="0.81640625" style="25" customWidth="1"/>
    <col min="9477" max="9478" width="10.7265625" style="25" customWidth="1"/>
    <col min="9479" max="9479" width="13.1796875" style="25" customWidth="1"/>
    <col min="9480" max="9728" width="9.1796875" style="25"/>
    <col min="9729" max="9729" width="30.26953125" style="25" customWidth="1"/>
    <col min="9730" max="9731" width="10.7265625" style="25" customWidth="1"/>
    <col min="9732" max="9732" width="0.81640625" style="25" customWidth="1"/>
    <col min="9733" max="9734" width="10.7265625" style="25" customWidth="1"/>
    <col min="9735" max="9735" width="13.1796875" style="25" customWidth="1"/>
    <col min="9736" max="9984" width="9.1796875" style="25"/>
    <col min="9985" max="9985" width="30.26953125" style="25" customWidth="1"/>
    <col min="9986" max="9987" width="10.7265625" style="25" customWidth="1"/>
    <col min="9988" max="9988" width="0.81640625" style="25" customWidth="1"/>
    <col min="9989" max="9990" width="10.7265625" style="25" customWidth="1"/>
    <col min="9991" max="9991" width="13.1796875" style="25" customWidth="1"/>
    <col min="9992" max="10240" width="9.1796875" style="25"/>
    <col min="10241" max="10241" width="30.26953125" style="25" customWidth="1"/>
    <col min="10242" max="10243" width="10.7265625" style="25" customWidth="1"/>
    <col min="10244" max="10244" width="0.81640625" style="25" customWidth="1"/>
    <col min="10245" max="10246" width="10.7265625" style="25" customWidth="1"/>
    <col min="10247" max="10247" width="13.1796875" style="25" customWidth="1"/>
    <col min="10248" max="10496" width="9.1796875" style="25"/>
    <col min="10497" max="10497" width="30.26953125" style="25" customWidth="1"/>
    <col min="10498" max="10499" width="10.7265625" style="25" customWidth="1"/>
    <col min="10500" max="10500" width="0.81640625" style="25" customWidth="1"/>
    <col min="10501" max="10502" width="10.7265625" style="25" customWidth="1"/>
    <col min="10503" max="10503" width="13.1796875" style="25" customWidth="1"/>
    <col min="10504" max="10752" width="9.1796875" style="25"/>
    <col min="10753" max="10753" width="30.26953125" style="25" customWidth="1"/>
    <col min="10754" max="10755" width="10.7265625" style="25" customWidth="1"/>
    <col min="10756" max="10756" width="0.81640625" style="25" customWidth="1"/>
    <col min="10757" max="10758" width="10.7265625" style="25" customWidth="1"/>
    <col min="10759" max="10759" width="13.1796875" style="25" customWidth="1"/>
    <col min="10760" max="11008" width="9.1796875" style="25"/>
    <col min="11009" max="11009" width="30.26953125" style="25" customWidth="1"/>
    <col min="11010" max="11011" width="10.7265625" style="25" customWidth="1"/>
    <col min="11012" max="11012" width="0.81640625" style="25" customWidth="1"/>
    <col min="11013" max="11014" width="10.7265625" style="25" customWidth="1"/>
    <col min="11015" max="11015" width="13.1796875" style="25" customWidth="1"/>
    <col min="11016" max="11264" width="9.1796875" style="25"/>
    <col min="11265" max="11265" width="30.26953125" style="25" customWidth="1"/>
    <col min="11266" max="11267" width="10.7265625" style="25" customWidth="1"/>
    <col min="11268" max="11268" width="0.81640625" style="25" customWidth="1"/>
    <col min="11269" max="11270" width="10.7265625" style="25" customWidth="1"/>
    <col min="11271" max="11271" width="13.1796875" style="25" customWidth="1"/>
    <col min="11272" max="11520" width="9.1796875" style="25"/>
    <col min="11521" max="11521" width="30.26953125" style="25" customWidth="1"/>
    <col min="11522" max="11523" width="10.7265625" style="25" customWidth="1"/>
    <col min="11524" max="11524" width="0.81640625" style="25" customWidth="1"/>
    <col min="11525" max="11526" width="10.7265625" style="25" customWidth="1"/>
    <col min="11527" max="11527" width="13.1796875" style="25" customWidth="1"/>
    <col min="11528" max="11776" width="9.1796875" style="25"/>
    <col min="11777" max="11777" width="30.26953125" style="25" customWidth="1"/>
    <col min="11778" max="11779" width="10.7265625" style="25" customWidth="1"/>
    <col min="11780" max="11780" width="0.81640625" style="25" customWidth="1"/>
    <col min="11781" max="11782" width="10.7265625" style="25" customWidth="1"/>
    <col min="11783" max="11783" width="13.1796875" style="25" customWidth="1"/>
    <col min="11784" max="12032" width="9.1796875" style="25"/>
    <col min="12033" max="12033" width="30.26953125" style="25" customWidth="1"/>
    <col min="12034" max="12035" width="10.7265625" style="25" customWidth="1"/>
    <col min="12036" max="12036" width="0.81640625" style="25" customWidth="1"/>
    <col min="12037" max="12038" width="10.7265625" style="25" customWidth="1"/>
    <col min="12039" max="12039" width="13.1796875" style="25" customWidth="1"/>
    <col min="12040" max="12288" width="9.1796875" style="25"/>
    <col min="12289" max="12289" width="30.26953125" style="25" customWidth="1"/>
    <col min="12290" max="12291" width="10.7265625" style="25" customWidth="1"/>
    <col min="12292" max="12292" width="0.81640625" style="25" customWidth="1"/>
    <col min="12293" max="12294" width="10.7265625" style="25" customWidth="1"/>
    <col min="12295" max="12295" width="13.1796875" style="25" customWidth="1"/>
    <col min="12296" max="12544" width="9.1796875" style="25"/>
    <col min="12545" max="12545" width="30.26953125" style="25" customWidth="1"/>
    <col min="12546" max="12547" width="10.7265625" style="25" customWidth="1"/>
    <col min="12548" max="12548" width="0.81640625" style="25" customWidth="1"/>
    <col min="12549" max="12550" width="10.7265625" style="25" customWidth="1"/>
    <col min="12551" max="12551" width="13.1796875" style="25" customWidth="1"/>
    <col min="12552" max="12800" width="9.1796875" style="25"/>
    <col min="12801" max="12801" width="30.26953125" style="25" customWidth="1"/>
    <col min="12802" max="12803" width="10.7265625" style="25" customWidth="1"/>
    <col min="12804" max="12804" width="0.81640625" style="25" customWidth="1"/>
    <col min="12805" max="12806" width="10.7265625" style="25" customWidth="1"/>
    <col min="12807" max="12807" width="13.1796875" style="25" customWidth="1"/>
    <col min="12808" max="13056" width="9.1796875" style="25"/>
    <col min="13057" max="13057" width="30.26953125" style="25" customWidth="1"/>
    <col min="13058" max="13059" width="10.7265625" style="25" customWidth="1"/>
    <col min="13060" max="13060" width="0.81640625" style="25" customWidth="1"/>
    <col min="13061" max="13062" width="10.7265625" style="25" customWidth="1"/>
    <col min="13063" max="13063" width="13.1796875" style="25" customWidth="1"/>
    <col min="13064" max="13312" width="9.1796875" style="25"/>
    <col min="13313" max="13313" width="30.26953125" style="25" customWidth="1"/>
    <col min="13314" max="13315" width="10.7265625" style="25" customWidth="1"/>
    <col min="13316" max="13316" width="0.81640625" style="25" customWidth="1"/>
    <col min="13317" max="13318" width="10.7265625" style="25" customWidth="1"/>
    <col min="13319" max="13319" width="13.1796875" style="25" customWidth="1"/>
    <col min="13320" max="13568" width="9.1796875" style="25"/>
    <col min="13569" max="13569" width="30.26953125" style="25" customWidth="1"/>
    <col min="13570" max="13571" width="10.7265625" style="25" customWidth="1"/>
    <col min="13572" max="13572" width="0.81640625" style="25" customWidth="1"/>
    <col min="13573" max="13574" width="10.7265625" style="25" customWidth="1"/>
    <col min="13575" max="13575" width="13.1796875" style="25" customWidth="1"/>
    <col min="13576" max="13824" width="9.1796875" style="25"/>
    <col min="13825" max="13825" width="30.26953125" style="25" customWidth="1"/>
    <col min="13826" max="13827" width="10.7265625" style="25" customWidth="1"/>
    <col min="13828" max="13828" width="0.81640625" style="25" customWidth="1"/>
    <col min="13829" max="13830" width="10.7265625" style="25" customWidth="1"/>
    <col min="13831" max="13831" width="13.1796875" style="25" customWidth="1"/>
    <col min="13832" max="14080" width="9.1796875" style="25"/>
    <col min="14081" max="14081" width="30.26953125" style="25" customWidth="1"/>
    <col min="14082" max="14083" width="10.7265625" style="25" customWidth="1"/>
    <col min="14084" max="14084" width="0.81640625" style="25" customWidth="1"/>
    <col min="14085" max="14086" width="10.7265625" style="25" customWidth="1"/>
    <col min="14087" max="14087" width="13.1796875" style="25" customWidth="1"/>
    <col min="14088" max="14336" width="9.1796875" style="25"/>
    <col min="14337" max="14337" width="30.26953125" style="25" customWidth="1"/>
    <col min="14338" max="14339" width="10.7265625" style="25" customWidth="1"/>
    <col min="14340" max="14340" width="0.81640625" style="25" customWidth="1"/>
    <col min="14341" max="14342" width="10.7265625" style="25" customWidth="1"/>
    <col min="14343" max="14343" width="13.1796875" style="25" customWidth="1"/>
    <col min="14344" max="14592" width="9.1796875" style="25"/>
    <col min="14593" max="14593" width="30.26953125" style="25" customWidth="1"/>
    <col min="14594" max="14595" width="10.7265625" style="25" customWidth="1"/>
    <col min="14596" max="14596" width="0.81640625" style="25" customWidth="1"/>
    <col min="14597" max="14598" width="10.7265625" style="25" customWidth="1"/>
    <col min="14599" max="14599" width="13.1796875" style="25" customWidth="1"/>
    <col min="14600" max="14848" width="9.1796875" style="25"/>
    <col min="14849" max="14849" width="30.26953125" style="25" customWidth="1"/>
    <col min="14850" max="14851" width="10.7265625" style="25" customWidth="1"/>
    <col min="14852" max="14852" width="0.81640625" style="25" customWidth="1"/>
    <col min="14853" max="14854" width="10.7265625" style="25" customWidth="1"/>
    <col min="14855" max="14855" width="13.1796875" style="25" customWidth="1"/>
    <col min="14856" max="15104" width="9.1796875" style="25"/>
    <col min="15105" max="15105" width="30.26953125" style="25" customWidth="1"/>
    <col min="15106" max="15107" width="10.7265625" style="25" customWidth="1"/>
    <col min="15108" max="15108" width="0.81640625" style="25" customWidth="1"/>
    <col min="15109" max="15110" width="10.7265625" style="25" customWidth="1"/>
    <col min="15111" max="15111" width="13.1796875" style="25" customWidth="1"/>
    <col min="15112" max="15360" width="9.1796875" style="25"/>
    <col min="15361" max="15361" width="30.26953125" style="25" customWidth="1"/>
    <col min="15362" max="15363" width="10.7265625" style="25" customWidth="1"/>
    <col min="15364" max="15364" width="0.81640625" style="25" customWidth="1"/>
    <col min="15365" max="15366" width="10.7265625" style="25" customWidth="1"/>
    <col min="15367" max="15367" width="13.1796875" style="25" customWidth="1"/>
    <col min="15368" max="15616" width="9.1796875" style="25"/>
    <col min="15617" max="15617" width="30.26953125" style="25" customWidth="1"/>
    <col min="15618" max="15619" width="10.7265625" style="25" customWidth="1"/>
    <col min="15620" max="15620" width="0.81640625" style="25" customWidth="1"/>
    <col min="15621" max="15622" width="10.7265625" style="25" customWidth="1"/>
    <col min="15623" max="15623" width="13.1796875" style="25" customWidth="1"/>
    <col min="15624" max="15872" width="9.1796875" style="25"/>
    <col min="15873" max="15873" width="30.26953125" style="25" customWidth="1"/>
    <col min="15874" max="15875" width="10.7265625" style="25" customWidth="1"/>
    <col min="15876" max="15876" width="0.81640625" style="25" customWidth="1"/>
    <col min="15877" max="15878" width="10.7265625" style="25" customWidth="1"/>
    <col min="15879" max="15879" width="13.1796875" style="25" customWidth="1"/>
    <col min="15880" max="16128" width="9.1796875" style="25"/>
    <col min="16129" max="16129" width="30.26953125" style="25" customWidth="1"/>
    <col min="16130" max="16131" width="10.7265625" style="25" customWidth="1"/>
    <col min="16132" max="16132" width="0.81640625" style="25" customWidth="1"/>
    <col min="16133" max="16134" width="10.7265625" style="25" customWidth="1"/>
    <col min="16135" max="16135" width="13.1796875" style="25" customWidth="1"/>
    <col min="16136" max="16384" width="9.1796875" style="25"/>
  </cols>
  <sheetData>
    <row r="1" spans="1:15" s="1" customFormat="1" ht="12.75" customHeight="1" x14ac:dyDescent="0.25"/>
    <row r="2" spans="1:15" s="1" customFormat="1" ht="12.75" customHeight="1" x14ac:dyDescent="0.25"/>
    <row r="3" spans="1:15" s="3" customFormat="1" ht="12.75" customHeight="1" x14ac:dyDescent="0.25">
      <c r="A3" s="2"/>
    </row>
    <row r="4" spans="1:15" s="4" customFormat="1" ht="12" customHeight="1" x14ac:dyDescent="0.25">
      <c r="A4" s="4" t="s">
        <v>2</v>
      </c>
    </row>
    <row r="5" spans="1:15" s="4" customFormat="1" ht="12" customHeight="1" x14ac:dyDescent="0.25">
      <c r="A5" s="4" t="s">
        <v>526</v>
      </c>
    </row>
    <row r="6" spans="1:15" s="6" customFormat="1" ht="12" customHeight="1" x14ac:dyDescent="0.25">
      <c r="A6" s="5" t="s">
        <v>524</v>
      </c>
      <c r="B6" s="5"/>
      <c r="C6" s="5"/>
      <c r="D6" s="5"/>
      <c r="E6" s="5"/>
      <c r="F6" s="5"/>
      <c r="G6" s="5"/>
    </row>
    <row r="7" spans="1:15" s="7" customFormat="1" ht="6" customHeight="1" x14ac:dyDescent="0.2"/>
    <row r="8" spans="1:15" s="9" customFormat="1" ht="12" customHeight="1" x14ac:dyDescent="0.25">
      <c r="A8" s="546" t="s">
        <v>3</v>
      </c>
      <c r="B8" s="548">
        <v>2022</v>
      </c>
      <c r="C8" s="548"/>
      <c r="D8" s="433"/>
      <c r="E8" s="548">
        <v>2023</v>
      </c>
      <c r="F8" s="548"/>
      <c r="G8" s="8" t="s">
        <v>4</v>
      </c>
    </row>
    <row r="9" spans="1:15" s="7" customFormat="1" ht="12" customHeight="1" x14ac:dyDescent="0.2">
      <c r="A9" s="547"/>
      <c r="B9" s="10" t="s">
        <v>5</v>
      </c>
      <c r="C9" s="10" t="s">
        <v>6</v>
      </c>
      <c r="D9" s="438"/>
      <c r="E9" s="10" t="s">
        <v>5</v>
      </c>
      <c r="F9" s="10" t="s">
        <v>6</v>
      </c>
      <c r="G9" s="438" t="s">
        <v>527</v>
      </c>
    </row>
    <row r="10" spans="1:15" s="7" customFormat="1" ht="3" customHeight="1" x14ac:dyDescent="0.2">
      <c r="A10" s="11"/>
      <c r="B10" s="12"/>
      <c r="C10" s="12"/>
      <c r="D10" s="12"/>
      <c r="E10" s="12"/>
      <c r="F10" s="12"/>
      <c r="G10" s="12"/>
    </row>
    <row r="11" spans="1:15" s="7" customFormat="1" ht="10" customHeight="1" x14ac:dyDescent="0.2">
      <c r="A11" s="11"/>
      <c r="B11" s="549" t="s">
        <v>7</v>
      </c>
      <c r="C11" s="549"/>
      <c r="D11" s="549"/>
      <c r="E11" s="549"/>
      <c r="F11" s="549"/>
      <c r="G11" s="549"/>
    </row>
    <row r="12" spans="1:15" s="7" customFormat="1" ht="3" customHeight="1" x14ac:dyDescent="0.2">
      <c r="A12" s="11"/>
      <c r="B12" s="12"/>
      <c r="C12" s="12"/>
      <c r="D12" s="12"/>
      <c r="E12" s="12"/>
      <c r="F12" s="12"/>
      <c r="G12" s="12"/>
    </row>
    <row r="13" spans="1:15" s="7" customFormat="1" ht="10" customHeight="1" x14ac:dyDescent="0.2">
      <c r="A13" s="13" t="s">
        <v>0</v>
      </c>
      <c r="B13" s="24">
        <v>681577079</v>
      </c>
      <c r="C13" s="18">
        <v>98.3</v>
      </c>
      <c r="D13" s="12"/>
      <c r="E13" s="24">
        <v>799838093</v>
      </c>
      <c r="F13" s="18">
        <v>98.2</v>
      </c>
      <c r="G13" s="15">
        <v>17.399999999999999</v>
      </c>
      <c r="H13" s="18"/>
      <c r="I13" s="18"/>
      <c r="J13" s="18"/>
      <c r="K13" s="18"/>
      <c r="O13" s="18"/>
    </row>
    <row r="14" spans="1:15" s="7" customFormat="1" ht="10" customHeight="1" x14ac:dyDescent="0.2">
      <c r="A14" s="13" t="s">
        <v>8</v>
      </c>
      <c r="B14" s="24">
        <v>46142527</v>
      </c>
      <c r="C14" s="18">
        <v>99.2</v>
      </c>
      <c r="D14" s="12"/>
      <c r="E14" s="24">
        <v>54404181</v>
      </c>
      <c r="F14" s="18">
        <v>99.3</v>
      </c>
      <c r="G14" s="15">
        <v>17.899999999999999</v>
      </c>
      <c r="H14" s="18"/>
      <c r="I14" s="18"/>
      <c r="J14" s="18"/>
      <c r="K14" s="18"/>
      <c r="O14" s="18"/>
    </row>
    <row r="15" spans="1:15" s="9" customFormat="1" ht="10" customHeight="1" x14ac:dyDescent="0.2">
      <c r="A15" s="13" t="s">
        <v>9</v>
      </c>
      <c r="B15" s="31">
        <v>67.699646043994974</v>
      </c>
      <c r="C15" s="273">
        <v>0</v>
      </c>
      <c r="D15" s="16"/>
      <c r="E15" s="37">
        <v>68.018992188710371</v>
      </c>
      <c r="F15" s="273">
        <v>0</v>
      </c>
      <c r="G15" s="20" t="s">
        <v>10</v>
      </c>
      <c r="H15" s="18"/>
      <c r="I15" s="18"/>
      <c r="J15" s="18"/>
      <c r="O15" s="18"/>
    </row>
    <row r="16" spans="1:15" s="7" customFormat="1" ht="20.149999999999999" customHeight="1" x14ac:dyDescent="0.2">
      <c r="A16" s="13" t="s">
        <v>11</v>
      </c>
      <c r="B16" s="24">
        <v>332362</v>
      </c>
      <c r="C16" s="18">
        <v>97.3</v>
      </c>
      <c r="D16" s="12"/>
      <c r="E16" s="24">
        <v>338328</v>
      </c>
      <c r="F16" s="18">
        <v>97.2</v>
      </c>
      <c r="G16" s="15">
        <v>1.8</v>
      </c>
      <c r="H16" s="18"/>
      <c r="I16" s="18"/>
      <c r="J16" s="18"/>
      <c r="O16" s="18"/>
    </row>
    <row r="17" spans="1:10" s="7" customFormat="1" ht="3" customHeight="1" x14ac:dyDescent="0.2">
      <c r="A17" s="13"/>
      <c r="B17" s="12"/>
      <c r="C17" s="12"/>
      <c r="D17" s="12"/>
      <c r="E17" s="12"/>
      <c r="F17" s="12"/>
      <c r="G17" s="12"/>
      <c r="H17" s="18"/>
    </row>
    <row r="18" spans="1:10" s="7" customFormat="1" ht="10" customHeight="1" x14ac:dyDescent="0.2">
      <c r="A18" s="13"/>
      <c r="B18" s="549" t="s">
        <v>12</v>
      </c>
      <c r="C18" s="549"/>
      <c r="D18" s="549"/>
      <c r="E18" s="549"/>
      <c r="F18" s="549"/>
      <c r="G18" s="549"/>
      <c r="H18" s="18"/>
    </row>
    <row r="19" spans="1:10" s="7" customFormat="1" ht="3" customHeight="1" x14ac:dyDescent="0.2">
      <c r="A19" s="13"/>
      <c r="B19" s="12"/>
      <c r="C19" s="12"/>
      <c r="D19" s="12"/>
      <c r="E19" s="12"/>
      <c r="F19" s="12"/>
      <c r="G19" s="12"/>
      <c r="H19" s="18"/>
    </row>
    <row r="20" spans="1:10" s="7" customFormat="1" ht="10" customHeight="1" x14ac:dyDescent="0.2">
      <c r="A20" s="13" t="s">
        <v>0</v>
      </c>
      <c r="B20" s="24">
        <v>12026763</v>
      </c>
      <c r="C20" s="18">
        <v>1.7</v>
      </c>
      <c r="D20" s="17"/>
      <c r="E20" s="24">
        <v>14602793</v>
      </c>
      <c r="F20" s="18">
        <v>1.8</v>
      </c>
      <c r="G20" s="18">
        <v>21.4</v>
      </c>
      <c r="H20" s="18"/>
      <c r="I20" s="18"/>
      <c r="J20" s="18"/>
    </row>
    <row r="21" spans="1:10" s="7" customFormat="1" ht="10" customHeight="1" x14ac:dyDescent="0.2">
      <c r="A21" s="13" t="s">
        <v>8</v>
      </c>
      <c r="B21" s="24">
        <v>355815</v>
      </c>
      <c r="C21" s="18">
        <v>0.8</v>
      </c>
      <c r="D21" s="17"/>
      <c r="E21" s="24">
        <v>386599</v>
      </c>
      <c r="F21" s="18">
        <v>0.7</v>
      </c>
      <c r="G21" s="18">
        <v>8.6999999999999993</v>
      </c>
      <c r="H21" s="18"/>
      <c r="I21" s="18"/>
      <c r="J21" s="18"/>
    </row>
    <row r="22" spans="1:10" s="9" customFormat="1" ht="10" customHeight="1" x14ac:dyDescent="0.2">
      <c r="A22" s="13" t="s">
        <v>9</v>
      </c>
      <c r="B22" s="31">
        <v>29.585267457253458</v>
      </c>
      <c r="C22" s="273">
        <v>0</v>
      </c>
      <c r="D22" s="16"/>
      <c r="E22" s="37">
        <v>26.474318988155211</v>
      </c>
      <c r="F22" s="273">
        <v>0</v>
      </c>
      <c r="G22" s="20" t="s">
        <v>10</v>
      </c>
      <c r="H22" s="18"/>
      <c r="I22" s="18"/>
      <c r="J22" s="18"/>
    </row>
    <row r="23" spans="1:10" s="7" customFormat="1" ht="20.149999999999999" customHeight="1" x14ac:dyDescent="0.2">
      <c r="A23" s="13" t="s">
        <v>11</v>
      </c>
      <c r="B23" s="336">
        <v>9136</v>
      </c>
      <c r="C23" s="18">
        <v>2.7</v>
      </c>
      <c r="D23" s="17"/>
      <c r="E23" s="24">
        <v>9861</v>
      </c>
      <c r="F23" s="18">
        <v>2.8</v>
      </c>
      <c r="G23" s="18">
        <v>7.9</v>
      </c>
      <c r="H23" s="18"/>
      <c r="I23" s="18"/>
      <c r="J23" s="18"/>
    </row>
    <row r="24" spans="1:10" s="7" customFormat="1" ht="3" customHeight="1" x14ac:dyDescent="0.2">
      <c r="A24" s="13"/>
      <c r="B24" s="367"/>
      <c r="C24" s="367"/>
      <c r="D24" s="367"/>
      <c r="E24" s="367"/>
      <c r="F24" s="367"/>
      <c r="G24" s="367"/>
      <c r="H24" s="18"/>
    </row>
    <row r="25" spans="1:10" s="7" customFormat="1" ht="10" customHeight="1" x14ac:dyDescent="0.2">
      <c r="A25" s="13"/>
      <c r="B25" s="549" t="s">
        <v>13</v>
      </c>
      <c r="C25" s="549"/>
      <c r="D25" s="549"/>
      <c r="E25" s="549"/>
      <c r="F25" s="549"/>
      <c r="G25" s="549"/>
      <c r="H25" s="18"/>
    </row>
    <row r="26" spans="1:10" s="7" customFormat="1" ht="3" customHeight="1" x14ac:dyDescent="0.2">
      <c r="A26" s="13"/>
      <c r="B26" s="367"/>
      <c r="C26" s="367"/>
      <c r="D26" s="367"/>
      <c r="E26" s="367"/>
      <c r="F26" s="367"/>
      <c r="G26" s="367"/>
      <c r="H26" s="18"/>
    </row>
    <row r="27" spans="1:10" s="7" customFormat="1" ht="10" customHeight="1" x14ac:dyDescent="0.2">
      <c r="A27" s="13" t="s">
        <v>0</v>
      </c>
      <c r="B27" s="24">
        <v>693603842</v>
      </c>
      <c r="C27" s="18">
        <v>100.03395276550386</v>
      </c>
      <c r="D27" s="17"/>
      <c r="E27" s="24">
        <v>814440886</v>
      </c>
      <c r="F27" s="18">
        <v>100</v>
      </c>
      <c r="G27" s="19">
        <v>17.399999999999999</v>
      </c>
      <c r="H27" s="18"/>
    </row>
    <row r="28" spans="1:10" s="7" customFormat="1" ht="10" customHeight="1" x14ac:dyDescent="0.2">
      <c r="A28" s="13" t="s">
        <v>8</v>
      </c>
      <c r="B28" s="24">
        <v>46498342</v>
      </c>
      <c r="C28" s="18">
        <v>99.965220833035303</v>
      </c>
      <c r="D28" s="17"/>
      <c r="E28" s="24">
        <v>54790780</v>
      </c>
      <c r="F28" s="18">
        <v>100</v>
      </c>
      <c r="G28" s="19">
        <v>17.8</v>
      </c>
      <c r="H28" s="18"/>
    </row>
    <row r="29" spans="1:10" s="9" customFormat="1" ht="10" customHeight="1" x14ac:dyDescent="0.2">
      <c r="A29" s="13" t="s">
        <v>9</v>
      </c>
      <c r="B29" s="37">
        <v>67.038760722435555</v>
      </c>
      <c r="C29" s="273">
        <v>0</v>
      </c>
      <c r="D29" s="16"/>
      <c r="E29" s="37">
        <v>67.274102935937336</v>
      </c>
      <c r="F29" s="273">
        <v>0</v>
      </c>
      <c r="G29" s="441" t="s">
        <v>10</v>
      </c>
      <c r="H29" s="18"/>
    </row>
    <row r="30" spans="1:10" s="7" customFormat="1" ht="20.149999999999999" customHeight="1" x14ac:dyDescent="0.2">
      <c r="A30" s="13" t="s">
        <v>11</v>
      </c>
      <c r="B30" s="24">
        <v>341498</v>
      </c>
      <c r="C30" s="18">
        <v>99.975271890318538</v>
      </c>
      <c r="D30" s="17"/>
      <c r="E30" s="24">
        <v>348189</v>
      </c>
      <c r="F30" s="18">
        <v>100</v>
      </c>
      <c r="G30" s="19">
        <v>2</v>
      </c>
      <c r="H30" s="18"/>
    </row>
    <row r="31" spans="1:10" s="7" customFormat="1" ht="3" customHeight="1" x14ac:dyDescent="0.2">
      <c r="A31" s="21"/>
      <c r="B31" s="438"/>
      <c r="C31" s="438"/>
      <c r="D31" s="438"/>
      <c r="E31" s="438"/>
      <c r="F31" s="438"/>
      <c r="G31" s="438"/>
      <c r="H31" s="18"/>
    </row>
    <row r="32" spans="1:10" s="23" customFormat="1" ht="3" customHeight="1" x14ac:dyDescent="0.2">
      <c r="A32" s="22"/>
      <c r="B32" s="440"/>
      <c r="C32" s="440"/>
      <c r="D32" s="440"/>
      <c r="E32" s="440"/>
      <c r="F32" s="440"/>
      <c r="G32" s="440"/>
    </row>
    <row r="33" spans="1:9" s="7" customFormat="1" ht="10" customHeight="1" x14ac:dyDescent="0.2">
      <c r="A33" s="544" t="s">
        <v>1</v>
      </c>
      <c r="B33" s="544"/>
      <c r="C33" s="432"/>
      <c r="D33" s="432"/>
      <c r="E33" s="9"/>
      <c r="F33" s="9"/>
      <c r="G33" s="9"/>
    </row>
    <row r="34" spans="1:9" s="7" customFormat="1" ht="34.5" customHeight="1" x14ac:dyDescent="0.2">
      <c r="A34" s="545" t="s">
        <v>487</v>
      </c>
      <c r="B34" s="545"/>
      <c r="C34" s="545"/>
      <c r="D34" s="545"/>
      <c r="E34" s="545"/>
      <c r="F34" s="545"/>
      <c r="G34" s="545"/>
    </row>
    <row r="35" spans="1:9" x14ac:dyDescent="0.25">
      <c r="A35" s="7"/>
    </row>
    <row r="36" spans="1:9" ht="12.75" customHeight="1" x14ac:dyDescent="0.25">
      <c r="C36" s="538"/>
      <c r="D36" s="538"/>
      <c r="E36" s="538"/>
      <c r="F36" s="538"/>
      <c r="G36" s="538"/>
      <c r="H36" s="538"/>
      <c r="I36" s="538"/>
    </row>
    <row r="37" spans="1:9" x14ac:dyDescent="0.25">
      <c r="C37" s="538"/>
      <c r="D37" s="538"/>
      <c r="E37" s="538"/>
      <c r="F37" s="538"/>
      <c r="G37" s="538"/>
      <c r="H37" s="538"/>
      <c r="I37" s="538"/>
    </row>
    <row r="38" spans="1:9" x14ac:dyDescent="0.25">
      <c r="C38" s="538"/>
      <c r="D38" s="538"/>
      <c r="E38" s="538"/>
      <c r="F38" s="538"/>
      <c r="G38" s="538"/>
      <c r="H38" s="538"/>
      <c r="I38" s="538"/>
    </row>
  </sheetData>
  <mergeCells count="8">
    <mergeCell ref="A33:B33"/>
    <mergeCell ref="A34:G34"/>
    <mergeCell ref="A8:A9"/>
    <mergeCell ref="B8:C8"/>
    <mergeCell ref="E8:F8"/>
    <mergeCell ref="B11:G11"/>
    <mergeCell ref="B18:G18"/>
    <mergeCell ref="B25:G25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34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2.81640625" style="25" customWidth="1"/>
    <col min="2" max="2" width="8.453125" style="25" customWidth="1"/>
    <col min="3" max="3" width="8.81640625" style="25" customWidth="1"/>
    <col min="4" max="4" width="10" style="25" customWidth="1"/>
    <col min="5" max="5" width="9.1796875" style="25" customWidth="1"/>
    <col min="6" max="6" width="0.81640625" style="25" customWidth="1"/>
    <col min="7" max="7" width="8.26953125" style="25" customWidth="1"/>
    <col min="8" max="8" width="8.1796875" style="25" customWidth="1"/>
    <col min="9" max="9" width="10" style="25" customWidth="1"/>
    <col min="10" max="10" width="8.1796875" style="25" customWidth="1"/>
    <col min="11" max="16384" width="9.1796875" style="25"/>
  </cols>
  <sheetData>
    <row r="1" spans="1:15" s="144" customFormat="1" ht="12.75" customHeight="1" x14ac:dyDescent="0.25"/>
    <row r="2" spans="1:15" s="144" customFormat="1" ht="12.75" customHeight="1" x14ac:dyDescent="0.25"/>
    <row r="3" spans="1:15" s="147" customFormat="1" ht="12.75" customHeight="1" x14ac:dyDescent="0.25">
      <c r="A3" s="210"/>
    </row>
    <row r="4" spans="1:15" s="150" customFormat="1" ht="12" customHeight="1" x14ac:dyDescent="0.25">
      <c r="A4" s="4" t="s">
        <v>299</v>
      </c>
      <c r="B4" s="353"/>
      <c r="C4" s="314"/>
      <c r="D4" s="314"/>
      <c r="E4" s="314"/>
      <c r="F4" s="314"/>
      <c r="G4" s="314"/>
      <c r="H4" s="314"/>
      <c r="I4" s="314"/>
      <c r="J4" s="314"/>
    </row>
    <row r="5" spans="1:15" s="152" customFormat="1" ht="12" customHeight="1" x14ac:dyDescent="0.25">
      <c r="A5" s="612" t="s">
        <v>300</v>
      </c>
      <c r="B5" s="612"/>
      <c r="C5" s="612"/>
      <c r="D5" s="612"/>
      <c r="E5" s="612"/>
      <c r="F5" s="612"/>
      <c r="G5" s="612"/>
      <c r="H5" s="612"/>
      <c r="I5" s="612"/>
      <c r="J5" s="315"/>
    </row>
    <row r="6" spans="1:15" s="153" customFormat="1" ht="12" customHeight="1" x14ac:dyDescent="0.25">
      <c r="A6" s="550" t="s">
        <v>552</v>
      </c>
      <c r="B6" s="550"/>
      <c r="C6" s="550"/>
      <c r="D6" s="550"/>
      <c r="E6" s="550"/>
      <c r="F6" s="550"/>
      <c r="G6" s="550"/>
      <c r="H6" s="550"/>
      <c r="I6" s="550"/>
      <c r="J6" s="316"/>
    </row>
    <row r="7" spans="1:15" s="7" customFormat="1" ht="6" customHeight="1" x14ac:dyDescent="0.2"/>
    <row r="8" spans="1:15" s="7" customFormat="1" ht="15" customHeight="1" x14ac:dyDescent="0.2">
      <c r="A8" s="626" t="s">
        <v>301</v>
      </c>
      <c r="B8" s="560" t="s">
        <v>0</v>
      </c>
      <c r="C8" s="560"/>
      <c r="D8" s="560"/>
      <c r="E8" s="560"/>
      <c r="F8" s="71"/>
      <c r="G8" s="560" t="s">
        <v>308</v>
      </c>
      <c r="H8" s="560"/>
      <c r="I8" s="560"/>
      <c r="J8" s="560"/>
    </row>
    <row r="9" spans="1:15" s="7" customFormat="1" ht="3" customHeight="1" x14ac:dyDescent="0.2">
      <c r="A9" s="562"/>
      <c r="B9" s="379"/>
      <c r="C9" s="379"/>
      <c r="D9" s="379"/>
      <c r="E9" s="379"/>
      <c r="F9" s="42"/>
      <c r="G9" s="379"/>
      <c r="H9" s="379"/>
      <c r="I9" s="379"/>
      <c r="J9" s="379"/>
    </row>
    <row r="10" spans="1:15" s="7" customFormat="1" ht="15" customHeight="1" x14ac:dyDescent="0.2">
      <c r="A10" s="562"/>
      <c r="B10" s="628" t="s">
        <v>302</v>
      </c>
      <c r="C10" s="629" t="s">
        <v>263</v>
      </c>
      <c r="D10" s="629"/>
      <c r="E10" s="629"/>
      <c r="F10" s="42"/>
      <c r="G10" s="628" t="s">
        <v>262</v>
      </c>
      <c r="H10" s="629" t="s">
        <v>263</v>
      </c>
      <c r="I10" s="629"/>
      <c r="J10" s="629"/>
    </row>
    <row r="11" spans="1:15" s="221" customFormat="1" ht="20.149999999999999" customHeight="1" x14ac:dyDescent="0.25">
      <c r="A11" s="627"/>
      <c r="B11" s="594"/>
      <c r="C11" s="382" t="s">
        <v>479</v>
      </c>
      <c r="D11" s="382" t="s">
        <v>480</v>
      </c>
      <c r="E11" s="10" t="s">
        <v>20</v>
      </c>
      <c r="F11" s="60"/>
      <c r="G11" s="594"/>
      <c r="H11" s="382" t="s">
        <v>481</v>
      </c>
      <c r="I11" s="382" t="s">
        <v>482</v>
      </c>
      <c r="J11" s="10" t="s">
        <v>20</v>
      </c>
    </row>
    <row r="12" spans="1:15" s="7" customFormat="1" ht="3" customHeight="1" x14ac:dyDescent="0.2">
      <c r="A12" s="378"/>
      <c r="B12" s="61"/>
      <c r="C12" s="61"/>
      <c r="D12" s="61"/>
      <c r="E12" s="61"/>
      <c r="F12" s="61"/>
      <c r="G12" s="61"/>
      <c r="J12" s="61"/>
    </row>
    <row r="13" spans="1:15" s="9" customFormat="1" ht="10" customHeight="1" x14ac:dyDescent="0.25">
      <c r="A13" s="377">
        <v>2012</v>
      </c>
      <c r="B13" s="68">
        <v>60384543</v>
      </c>
      <c r="C13" s="68">
        <v>63224357</v>
      </c>
      <c r="D13" s="68">
        <v>22478445</v>
      </c>
      <c r="E13" s="68">
        <v>85702802</v>
      </c>
      <c r="F13" s="29"/>
      <c r="G13" s="68">
        <v>100743</v>
      </c>
      <c r="H13" s="68">
        <v>244639</v>
      </c>
      <c r="I13" s="68">
        <v>501369</v>
      </c>
      <c r="J13" s="68">
        <v>746008</v>
      </c>
      <c r="L13" s="29"/>
      <c r="M13" s="29"/>
      <c r="N13" s="29"/>
      <c r="O13" s="29"/>
    </row>
    <row r="14" spans="1:15" s="9" customFormat="1" ht="10" customHeight="1" x14ac:dyDescent="0.25">
      <c r="A14" s="377">
        <v>2013</v>
      </c>
      <c r="B14" s="68">
        <v>56696040</v>
      </c>
      <c r="C14" s="68">
        <v>63523514</v>
      </c>
      <c r="D14" s="68">
        <v>23352809</v>
      </c>
      <c r="E14" s="169">
        <v>86876323</v>
      </c>
      <c r="F14" s="29"/>
      <c r="G14" s="68">
        <v>80243</v>
      </c>
      <c r="H14" s="68">
        <v>253196</v>
      </c>
      <c r="I14" s="68">
        <v>525951</v>
      </c>
      <c r="J14" s="68">
        <v>779147</v>
      </c>
      <c r="L14" s="29"/>
      <c r="M14" s="29"/>
      <c r="N14" s="29"/>
      <c r="O14" s="29"/>
    </row>
    <row r="15" spans="1:15" s="9" customFormat="1" ht="10" customHeight="1" x14ac:dyDescent="0.25">
      <c r="A15" s="377">
        <v>2014</v>
      </c>
      <c r="B15" s="68">
        <v>58259683</v>
      </c>
      <c r="C15" s="68">
        <v>67650870</v>
      </c>
      <c r="D15" s="68">
        <v>24478903</v>
      </c>
      <c r="E15" s="169">
        <v>92129773</v>
      </c>
      <c r="F15" s="29"/>
      <c r="G15" s="68">
        <v>88101</v>
      </c>
      <c r="H15" s="68">
        <v>258606</v>
      </c>
      <c r="I15" s="68">
        <v>565577</v>
      </c>
      <c r="J15" s="68">
        <v>824183</v>
      </c>
      <c r="L15" s="29"/>
      <c r="M15" s="29"/>
      <c r="N15" s="29"/>
      <c r="O15" s="29"/>
    </row>
    <row r="16" spans="1:15" s="6" customFormat="1" ht="10" customHeight="1" x14ac:dyDescent="0.25">
      <c r="A16" s="377">
        <v>2015</v>
      </c>
      <c r="B16" s="68">
        <v>59188624</v>
      </c>
      <c r="C16" s="68">
        <v>73764421</v>
      </c>
      <c r="D16" s="68">
        <v>24258813</v>
      </c>
      <c r="E16" s="169">
        <v>98023234</v>
      </c>
      <c r="F16" s="29"/>
      <c r="G16" s="68">
        <v>70045</v>
      </c>
      <c r="H16" s="68">
        <v>276694</v>
      </c>
      <c r="I16" s="68">
        <v>594183</v>
      </c>
      <c r="J16" s="68">
        <v>870877</v>
      </c>
      <c r="L16" s="29"/>
      <c r="M16" s="29"/>
      <c r="N16" s="29"/>
      <c r="O16" s="29"/>
    </row>
    <row r="17" spans="1:15" s="6" customFormat="1" ht="10" customHeight="1" x14ac:dyDescent="0.25">
      <c r="A17" s="377">
        <v>2016</v>
      </c>
      <c r="B17" s="68">
        <v>60427216</v>
      </c>
      <c r="C17" s="68">
        <v>79353595</v>
      </c>
      <c r="D17" s="68">
        <v>24897923</v>
      </c>
      <c r="E17" s="169">
        <v>104251518</v>
      </c>
      <c r="F17" s="29"/>
      <c r="G17" s="68">
        <v>72145</v>
      </c>
      <c r="H17" s="68">
        <v>286324</v>
      </c>
      <c r="I17" s="68">
        <v>653492</v>
      </c>
      <c r="J17" s="68">
        <v>939816</v>
      </c>
      <c r="L17" s="29"/>
      <c r="M17" s="29"/>
      <c r="N17" s="29"/>
      <c r="O17" s="29"/>
    </row>
    <row r="18" spans="1:15" s="6" customFormat="1" ht="10" customHeight="1" x14ac:dyDescent="0.25">
      <c r="A18" s="377">
        <v>2017</v>
      </c>
      <c r="B18" s="68">
        <v>61832731</v>
      </c>
      <c r="C18" s="64">
        <v>85646811</v>
      </c>
      <c r="D18" s="68">
        <v>27591165</v>
      </c>
      <c r="E18" s="169">
        <v>113237976</v>
      </c>
      <c r="F18" s="29"/>
      <c r="G18" s="68">
        <v>69419</v>
      </c>
      <c r="H18" s="68">
        <v>297562</v>
      </c>
      <c r="I18" s="68">
        <v>734362</v>
      </c>
      <c r="J18" s="68">
        <v>1031924</v>
      </c>
      <c r="L18" s="29"/>
      <c r="M18" s="29"/>
      <c r="N18" s="29"/>
      <c r="O18" s="29"/>
    </row>
    <row r="19" spans="1:15" s="6" customFormat="1" ht="10" customHeight="1" x14ac:dyDescent="0.25">
      <c r="A19" s="377">
        <v>2018</v>
      </c>
      <c r="B19" s="68">
        <v>63887143</v>
      </c>
      <c r="C19" s="64">
        <v>90396292</v>
      </c>
      <c r="D19" s="68">
        <v>30836507</v>
      </c>
      <c r="E19" s="169">
        <v>121232799</v>
      </c>
      <c r="F19" s="29"/>
      <c r="G19" s="68">
        <v>70524</v>
      </c>
      <c r="H19" s="68">
        <v>292539</v>
      </c>
      <c r="I19" s="68">
        <v>730778</v>
      </c>
      <c r="J19" s="68">
        <v>1023317</v>
      </c>
      <c r="L19" s="29"/>
      <c r="M19" s="29"/>
      <c r="N19" s="29"/>
      <c r="O19" s="29"/>
    </row>
    <row r="20" spans="1:15" s="6" customFormat="1" ht="10" customHeight="1" x14ac:dyDescent="0.25">
      <c r="A20" s="377">
        <v>2019</v>
      </c>
      <c r="B20" s="64">
        <v>64610172</v>
      </c>
      <c r="C20" s="64">
        <v>94902015</v>
      </c>
      <c r="D20" s="64">
        <v>33395415</v>
      </c>
      <c r="E20" s="64">
        <v>128297430</v>
      </c>
      <c r="F20" s="64"/>
      <c r="G20" s="64">
        <v>75396</v>
      </c>
      <c r="H20" s="64">
        <v>291664</v>
      </c>
      <c r="I20" s="64">
        <v>687734</v>
      </c>
      <c r="J20" s="64">
        <v>979398</v>
      </c>
      <c r="L20" s="29"/>
      <c r="M20" s="29"/>
      <c r="N20" s="29"/>
      <c r="O20" s="29"/>
    </row>
    <row r="21" spans="1:15" s="6" customFormat="1" ht="10" customHeight="1" x14ac:dyDescent="0.25">
      <c r="A21" s="377">
        <v>2020</v>
      </c>
      <c r="B21" s="64">
        <v>25008998</v>
      </c>
      <c r="C21" s="64">
        <v>17489695</v>
      </c>
      <c r="D21" s="64">
        <v>10339848</v>
      </c>
      <c r="E21" s="64">
        <v>27829543</v>
      </c>
      <c r="F21" s="64"/>
      <c r="G21" s="64">
        <v>68438</v>
      </c>
      <c r="H21" s="64">
        <v>259826</v>
      </c>
      <c r="I21" s="64">
        <v>477490</v>
      </c>
      <c r="J21" s="64">
        <v>737316</v>
      </c>
      <c r="L21" s="29"/>
      <c r="M21" s="29"/>
      <c r="N21" s="29"/>
      <c r="O21" s="29"/>
    </row>
    <row r="22" spans="1:15" s="6" customFormat="1" ht="10" customHeight="1" x14ac:dyDescent="0.25">
      <c r="A22" s="377">
        <v>2021</v>
      </c>
      <c r="B22" s="64">
        <v>41984078</v>
      </c>
      <c r="C22" s="64">
        <v>28235213</v>
      </c>
      <c r="D22" s="64">
        <v>10332803</v>
      </c>
      <c r="E22" s="64">
        <v>38568016</v>
      </c>
      <c r="F22" s="64"/>
      <c r="G22" s="64">
        <v>92192</v>
      </c>
      <c r="H22" s="64">
        <v>359851</v>
      </c>
      <c r="I22" s="64">
        <v>600575</v>
      </c>
      <c r="J22" s="64">
        <v>960426</v>
      </c>
      <c r="L22" s="29"/>
      <c r="M22" s="29"/>
      <c r="N22" s="29"/>
      <c r="O22" s="29"/>
    </row>
    <row r="23" spans="1:15" s="6" customFormat="1" ht="10" customHeight="1" x14ac:dyDescent="0.25">
      <c r="A23" s="377">
        <v>2022</v>
      </c>
      <c r="B23" s="64">
        <v>64176186</v>
      </c>
      <c r="C23" s="64">
        <v>66724153</v>
      </c>
      <c r="D23" s="64">
        <v>33415933</v>
      </c>
      <c r="E23" s="64">
        <v>100140086</v>
      </c>
      <c r="F23" s="64"/>
      <c r="G23" s="64">
        <v>100423</v>
      </c>
      <c r="H23" s="64">
        <v>374728</v>
      </c>
      <c r="I23" s="64">
        <v>597543</v>
      </c>
      <c r="J23" s="64">
        <v>972271</v>
      </c>
      <c r="L23" s="29"/>
      <c r="M23" s="29"/>
      <c r="N23" s="29"/>
      <c r="O23" s="29"/>
    </row>
    <row r="24" spans="1:15" s="6" customFormat="1" ht="10" customHeight="1" x14ac:dyDescent="0.25">
      <c r="A24" s="377">
        <v>2023</v>
      </c>
      <c r="B24" s="64">
        <v>68183713</v>
      </c>
      <c r="C24" s="64">
        <v>81871817</v>
      </c>
      <c r="D24" s="64">
        <v>46698309</v>
      </c>
      <c r="E24" s="64">
        <v>128570126</v>
      </c>
      <c r="F24" s="64"/>
      <c r="G24" s="64">
        <v>88775</v>
      </c>
      <c r="H24" s="64">
        <v>342658</v>
      </c>
      <c r="I24" s="64">
        <v>623103</v>
      </c>
      <c r="J24" s="64">
        <v>965761</v>
      </c>
      <c r="L24" s="29"/>
      <c r="M24" s="29"/>
      <c r="N24" s="29"/>
      <c r="O24" s="29"/>
    </row>
    <row r="25" spans="1:15" s="7" customFormat="1" ht="3" customHeight="1" x14ac:dyDescent="0.2">
      <c r="A25" s="222"/>
      <c r="B25" s="223"/>
      <c r="C25" s="223"/>
      <c r="D25" s="223"/>
      <c r="E25" s="223"/>
      <c r="F25" s="223"/>
      <c r="G25" s="223"/>
      <c r="H25" s="223"/>
      <c r="I25" s="223"/>
      <c r="J25" s="223"/>
    </row>
    <row r="26" spans="1:15" s="7" customFormat="1" ht="3" customHeight="1" x14ac:dyDescent="0.2">
      <c r="A26" s="380"/>
      <c r="B26" s="380"/>
      <c r="C26" s="224"/>
      <c r="D26" s="224" t="s">
        <v>303</v>
      </c>
      <c r="E26" s="380"/>
      <c r="F26" s="380"/>
      <c r="G26" s="380"/>
      <c r="H26" s="29"/>
      <c r="J26" s="380"/>
    </row>
    <row r="27" spans="1:15" s="6" customFormat="1" ht="10" customHeight="1" x14ac:dyDescent="0.25">
      <c r="A27" s="9" t="s">
        <v>298</v>
      </c>
      <c r="B27" s="68"/>
      <c r="C27" s="68"/>
      <c r="D27" s="68"/>
      <c r="E27" s="68"/>
      <c r="F27" s="68"/>
      <c r="G27" s="68"/>
      <c r="H27" s="29"/>
      <c r="I27" s="9"/>
      <c r="J27" s="68"/>
    </row>
    <row r="28" spans="1:15" s="6" customFormat="1" ht="10" customHeight="1" x14ac:dyDescent="0.25">
      <c r="A28" s="42" t="s">
        <v>540</v>
      </c>
      <c r="B28" s="9"/>
      <c r="C28" s="9"/>
      <c r="D28" s="9"/>
      <c r="E28" s="9"/>
      <c r="F28" s="9"/>
      <c r="G28" s="9"/>
      <c r="H28" s="9"/>
      <c r="I28" s="9"/>
      <c r="J28" s="9"/>
      <c r="L28" s="56"/>
    </row>
    <row r="29" spans="1:15" s="6" customFormat="1" ht="10" customHeight="1" x14ac:dyDescent="0.25">
      <c r="A29" s="42" t="s">
        <v>483</v>
      </c>
      <c r="B29" s="376"/>
      <c r="C29" s="376"/>
      <c r="D29" s="376"/>
      <c r="E29" s="376"/>
      <c r="F29" s="376"/>
      <c r="G29" s="376"/>
      <c r="H29" s="376"/>
      <c r="I29" s="376"/>
      <c r="J29" s="376"/>
      <c r="L29" s="56"/>
    </row>
    <row r="33" spans="2:10" x14ac:dyDescent="0.25">
      <c r="B33" s="57"/>
      <c r="C33" s="57"/>
      <c r="D33" s="57"/>
      <c r="E33" s="57"/>
      <c r="F33" s="57"/>
      <c r="G33" s="57"/>
      <c r="H33" s="57"/>
      <c r="I33" s="57"/>
      <c r="J33" s="57"/>
    </row>
    <row r="34" spans="2:10" x14ac:dyDescent="0.25">
      <c r="B34" s="57"/>
      <c r="C34" s="57"/>
      <c r="D34" s="57"/>
      <c r="E34" s="57"/>
      <c r="F34" s="57"/>
      <c r="G34" s="57"/>
      <c r="H34" s="57"/>
      <c r="I34" s="57"/>
      <c r="J34" s="57"/>
    </row>
  </sheetData>
  <mergeCells count="9">
    <mergeCell ref="A5:I5"/>
    <mergeCell ref="A6:I6"/>
    <mergeCell ref="A8:A11"/>
    <mergeCell ref="B8:E8"/>
    <mergeCell ref="G8:J8"/>
    <mergeCell ref="B10:B11"/>
    <mergeCell ref="C10:E10"/>
    <mergeCell ref="G10:G11"/>
    <mergeCell ref="H10:J1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P62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9" style="231" customWidth="1"/>
    <col min="2" max="2" width="10.7265625" style="24" bestFit="1" customWidth="1"/>
    <col min="3" max="3" width="9.7265625" style="24" customWidth="1"/>
    <col min="4" max="4" width="0.81640625" style="24" customWidth="1"/>
    <col min="5" max="6" width="7.81640625" style="24" customWidth="1"/>
    <col min="7" max="7" width="0.81640625" style="24" customWidth="1"/>
    <col min="8" max="8" width="9.7265625" style="24" customWidth="1"/>
    <col min="9" max="9" width="8.54296875" style="24" customWidth="1"/>
    <col min="10" max="10" width="0.81640625" style="24" customWidth="1"/>
    <col min="11" max="12" width="7.54296875" style="24" customWidth="1"/>
    <col min="13" max="16384" width="9.1796875" style="7"/>
  </cols>
  <sheetData>
    <row r="1" spans="1:12" s="144" customFormat="1" ht="12.75" customHeight="1" x14ac:dyDescent="0.25"/>
    <row r="2" spans="1:12" s="144" customFormat="1" ht="12.75" customHeight="1" x14ac:dyDescent="0.25"/>
    <row r="3" spans="1:12" s="147" customFormat="1" ht="12.75" customHeight="1" x14ac:dyDescent="0.25">
      <c r="A3" s="210"/>
    </row>
    <row r="4" spans="1:12" s="150" customFormat="1" ht="12" customHeight="1" x14ac:dyDescent="0.25">
      <c r="A4" s="4" t="s">
        <v>304</v>
      </c>
      <c r="B4" s="351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s="152" customFormat="1" ht="12" customHeight="1" x14ac:dyDescent="0.25">
      <c r="A5" s="589" t="s">
        <v>469</v>
      </c>
      <c r="B5" s="589"/>
      <c r="C5" s="589"/>
      <c r="D5" s="589"/>
      <c r="E5" s="589"/>
      <c r="F5" s="589"/>
      <c r="G5" s="589"/>
      <c r="H5" s="589"/>
      <c r="I5" s="589"/>
      <c r="J5" s="589"/>
      <c r="K5" s="589"/>
      <c r="L5" s="589"/>
    </row>
    <row r="6" spans="1:12" s="153" customFormat="1" ht="12" customHeight="1" x14ac:dyDescent="0.25">
      <c r="A6" s="550" t="s">
        <v>541</v>
      </c>
      <c r="B6" s="550"/>
      <c r="C6" s="550"/>
      <c r="D6" s="550"/>
      <c r="E6" s="550"/>
      <c r="F6" s="550"/>
      <c r="G6" s="550"/>
      <c r="H6" s="550"/>
      <c r="I6" s="550"/>
      <c r="J6" s="6"/>
      <c r="K6" s="6"/>
      <c r="L6" s="6"/>
    </row>
    <row r="7" spans="1:12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s="9" customFormat="1" ht="12" customHeight="1" x14ac:dyDescent="0.25">
      <c r="A8" s="626" t="s">
        <v>305</v>
      </c>
      <c r="B8" s="632" t="s">
        <v>306</v>
      </c>
      <c r="C8" s="633"/>
      <c r="D8" s="633"/>
      <c r="E8" s="633"/>
      <c r="F8" s="633"/>
      <c r="G8" s="226"/>
      <c r="H8" s="632" t="s">
        <v>307</v>
      </c>
      <c r="I8" s="632"/>
      <c r="J8" s="632"/>
      <c r="K8" s="632"/>
      <c r="L8" s="632"/>
    </row>
    <row r="9" spans="1:12" s="9" customFormat="1" ht="12" customHeight="1" x14ac:dyDescent="0.25">
      <c r="A9" s="630"/>
      <c r="B9" s="634" t="s">
        <v>0</v>
      </c>
      <c r="C9" s="634"/>
      <c r="D9" s="227"/>
      <c r="E9" s="634" t="s">
        <v>308</v>
      </c>
      <c r="F9" s="634"/>
      <c r="G9" s="228"/>
      <c r="H9" s="634" t="s">
        <v>0</v>
      </c>
      <c r="I9" s="634"/>
      <c r="J9" s="227"/>
      <c r="K9" s="634" t="s">
        <v>308</v>
      </c>
      <c r="L9" s="634"/>
    </row>
    <row r="10" spans="1:12" s="221" customFormat="1" ht="12" customHeight="1" x14ac:dyDescent="0.25">
      <c r="A10" s="631"/>
      <c r="B10" s="163" t="s">
        <v>309</v>
      </c>
      <c r="C10" s="163" t="s">
        <v>310</v>
      </c>
      <c r="D10" s="163"/>
      <c r="E10" s="163" t="s">
        <v>311</v>
      </c>
      <c r="F10" s="163" t="s">
        <v>312</v>
      </c>
      <c r="G10" s="163"/>
      <c r="H10" s="163" t="s">
        <v>309</v>
      </c>
      <c r="I10" s="163" t="s">
        <v>310</v>
      </c>
      <c r="J10" s="163"/>
      <c r="K10" s="163" t="s">
        <v>311</v>
      </c>
      <c r="L10" s="163" t="s">
        <v>312</v>
      </c>
    </row>
    <row r="11" spans="1:12" ht="3" customHeight="1" x14ac:dyDescent="0.2">
      <c r="A11" s="378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</row>
    <row r="12" spans="1:12" ht="10" customHeight="1" x14ac:dyDescent="0.2">
      <c r="A12" s="42" t="s">
        <v>265</v>
      </c>
      <c r="B12" s="319">
        <v>732869</v>
      </c>
      <c r="C12" s="319">
        <v>738386</v>
      </c>
      <c r="D12" s="119"/>
      <c r="E12" s="319">
        <v>0</v>
      </c>
      <c r="F12" s="319">
        <v>0</v>
      </c>
      <c r="G12" s="119"/>
      <c r="H12" s="319">
        <v>11337</v>
      </c>
      <c r="I12" s="319">
        <v>9974</v>
      </c>
      <c r="J12" s="119"/>
      <c r="K12" s="319">
        <v>0</v>
      </c>
      <c r="L12" s="319">
        <v>0</v>
      </c>
    </row>
    <row r="13" spans="1:12" ht="10" customHeight="1" x14ac:dyDescent="0.2">
      <c r="A13" s="42" t="s">
        <v>266</v>
      </c>
      <c r="B13" s="319">
        <v>254454</v>
      </c>
      <c r="C13" s="319">
        <v>257713</v>
      </c>
      <c r="D13" s="119"/>
      <c r="E13" s="319">
        <v>3012</v>
      </c>
      <c r="F13" s="319">
        <v>3953</v>
      </c>
      <c r="G13" s="119"/>
      <c r="H13" s="319">
        <v>857</v>
      </c>
      <c r="I13" s="319">
        <v>1008</v>
      </c>
      <c r="J13" s="119"/>
      <c r="K13" s="319">
        <v>0</v>
      </c>
      <c r="L13" s="319">
        <v>0</v>
      </c>
    </row>
    <row r="14" spans="1:12" ht="10" customHeight="1" x14ac:dyDescent="0.2">
      <c r="A14" s="42" t="s">
        <v>267</v>
      </c>
      <c r="B14" s="319">
        <v>3216566</v>
      </c>
      <c r="C14" s="319">
        <v>3231352</v>
      </c>
      <c r="D14" s="119"/>
      <c r="E14" s="319">
        <v>2011</v>
      </c>
      <c r="F14" s="319">
        <v>435</v>
      </c>
      <c r="G14" s="119"/>
      <c r="H14" s="319">
        <v>30683</v>
      </c>
      <c r="I14" s="319">
        <v>30228</v>
      </c>
      <c r="J14" s="119"/>
      <c r="K14" s="319">
        <v>18</v>
      </c>
      <c r="L14" s="319">
        <v>6</v>
      </c>
    </row>
    <row r="15" spans="1:12" ht="10" customHeight="1" x14ac:dyDescent="0.2">
      <c r="A15" s="42" t="s">
        <v>372</v>
      </c>
      <c r="B15" s="319">
        <v>7904873</v>
      </c>
      <c r="C15" s="319">
        <v>7937598</v>
      </c>
      <c r="D15" s="119"/>
      <c r="E15" s="319">
        <v>10539</v>
      </c>
      <c r="F15" s="319">
        <v>10418</v>
      </c>
      <c r="G15" s="119"/>
      <c r="H15" s="319">
        <v>65146</v>
      </c>
      <c r="I15" s="319">
        <v>63753</v>
      </c>
      <c r="J15" s="119"/>
      <c r="K15" s="319">
        <v>3</v>
      </c>
      <c r="L15" s="319">
        <v>160</v>
      </c>
    </row>
    <row r="16" spans="1:12" ht="10" customHeight="1" x14ac:dyDescent="0.2">
      <c r="A16" s="42" t="s">
        <v>268</v>
      </c>
      <c r="B16" s="319">
        <v>4989057</v>
      </c>
      <c r="C16" s="319">
        <v>4999615</v>
      </c>
      <c r="D16" s="119"/>
      <c r="E16" s="319">
        <v>14110</v>
      </c>
      <c r="F16" s="319">
        <v>26599</v>
      </c>
      <c r="G16" s="119"/>
      <c r="H16" s="319">
        <v>22408</v>
      </c>
      <c r="I16" s="319">
        <v>20394</v>
      </c>
      <c r="J16" s="119"/>
      <c r="K16" s="319">
        <v>257</v>
      </c>
      <c r="L16" s="319">
        <v>161</v>
      </c>
    </row>
    <row r="17" spans="1:12" ht="10" customHeight="1" x14ac:dyDescent="0.2">
      <c r="A17" s="42" t="s">
        <v>269</v>
      </c>
      <c r="B17" s="319">
        <v>35911</v>
      </c>
      <c r="C17" s="319">
        <v>36836</v>
      </c>
      <c r="D17" s="119"/>
      <c r="E17" s="319">
        <v>0</v>
      </c>
      <c r="F17" s="319">
        <v>0</v>
      </c>
      <c r="G17" s="119"/>
      <c r="H17" s="319">
        <v>1047</v>
      </c>
      <c r="I17" s="319">
        <v>931</v>
      </c>
      <c r="J17" s="119"/>
      <c r="K17" s="319">
        <v>0</v>
      </c>
      <c r="L17" s="319">
        <v>0</v>
      </c>
    </row>
    <row r="18" spans="1:12" ht="10" customHeight="1" x14ac:dyDescent="0.2">
      <c r="A18" s="42" t="s">
        <v>270</v>
      </c>
      <c r="B18" s="319">
        <v>88</v>
      </c>
      <c r="C18" s="319">
        <v>4</v>
      </c>
      <c r="D18" s="119"/>
      <c r="E18" s="319">
        <v>12</v>
      </c>
      <c r="F18" s="319">
        <v>4</v>
      </c>
      <c r="G18" s="119"/>
      <c r="H18" s="319">
        <v>402</v>
      </c>
      <c r="I18" s="319">
        <v>314</v>
      </c>
      <c r="J18" s="119"/>
      <c r="K18" s="319">
        <v>9168</v>
      </c>
      <c r="L18" s="319">
        <v>17520</v>
      </c>
    </row>
    <row r="19" spans="1:12" ht="10" customHeight="1" x14ac:dyDescent="0.2">
      <c r="A19" s="42" t="s">
        <v>373</v>
      </c>
      <c r="B19" s="319">
        <v>1585091</v>
      </c>
      <c r="C19" s="319">
        <v>1598074</v>
      </c>
      <c r="D19" s="119"/>
      <c r="E19" s="319">
        <v>2</v>
      </c>
      <c r="F19" s="319">
        <v>0</v>
      </c>
      <c r="G19" s="119"/>
      <c r="H19" s="319">
        <v>7037</v>
      </c>
      <c r="I19" s="319">
        <v>7027</v>
      </c>
      <c r="J19" s="119"/>
      <c r="K19" s="319">
        <v>0</v>
      </c>
      <c r="L19" s="319">
        <v>421</v>
      </c>
    </row>
    <row r="20" spans="1:12" ht="10" customHeight="1" x14ac:dyDescent="0.2">
      <c r="A20" s="42" t="s">
        <v>271</v>
      </c>
      <c r="B20" s="319">
        <v>2409170</v>
      </c>
      <c r="C20" s="319">
        <v>2423626</v>
      </c>
      <c r="D20" s="119"/>
      <c r="E20" s="319">
        <v>2871</v>
      </c>
      <c r="F20" s="319">
        <v>55</v>
      </c>
      <c r="G20" s="119"/>
      <c r="H20" s="319">
        <v>25572</v>
      </c>
      <c r="I20" s="319">
        <v>24572</v>
      </c>
      <c r="J20" s="119"/>
      <c r="K20" s="319">
        <v>2160</v>
      </c>
      <c r="L20" s="319">
        <v>380</v>
      </c>
    </row>
    <row r="21" spans="1:12" ht="10" customHeight="1" x14ac:dyDescent="0.2">
      <c r="A21" s="42" t="s">
        <v>272</v>
      </c>
      <c r="B21" s="319">
        <v>5283807</v>
      </c>
      <c r="C21" s="319">
        <v>5368382</v>
      </c>
      <c r="D21" s="119"/>
      <c r="E21" s="319">
        <v>5595</v>
      </c>
      <c r="F21" s="319">
        <v>1012</v>
      </c>
      <c r="G21" s="119"/>
      <c r="H21" s="319">
        <v>35703</v>
      </c>
      <c r="I21" s="319">
        <v>35121</v>
      </c>
      <c r="J21" s="119"/>
      <c r="K21" s="319">
        <v>6</v>
      </c>
      <c r="L21" s="319">
        <v>0</v>
      </c>
    </row>
    <row r="22" spans="1:12" ht="10" customHeight="1" x14ac:dyDescent="0.2">
      <c r="A22" s="42" t="s">
        <v>273</v>
      </c>
      <c r="B22" s="319">
        <v>154764</v>
      </c>
      <c r="C22" s="319">
        <v>141133</v>
      </c>
      <c r="D22" s="119"/>
      <c r="E22" s="319">
        <v>0</v>
      </c>
      <c r="F22" s="319">
        <v>0</v>
      </c>
      <c r="G22" s="119"/>
      <c r="H22" s="319">
        <v>4472</v>
      </c>
      <c r="I22" s="319">
        <v>4296</v>
      </c>
      <c r="J22" s="119"/>
      <c r="K22" s="319">
        <v>0</v>
      </c>
      <c r="L22" s="319">
        <v>0</v>
      </c>
    </row>
    <row r="23" spans="1:12" ht="10" customHeight="1" x14ac:dyDescent="0.2">
      <c r="A23" s="42" t="s">
        <v>274</v>
      </c>
      <c r="B23" s="319">
        <v>113206</v>
      </c>
      <c r="C23" s="319">
        <v>116196</v>
      </c>
      <c r="D23" s="119"/>
      <c r="E23" s="319">
        <v>0</v>
      </c>
      <c r="F23" s="319">
        <v>0</v>
      </c>
      <c r="G23" s="119"/>
      <c r="H23" s="319">
        <v>501</v>
      </c>
      <c r="I23" s="319">
        <v>166</v>
      </c>
      <c r="J23" s="119"/>
      <c r="K23" s="319">
        <v>0</v>
      </c>
      <c r="L23" s="319">
        <v>0</v>
      </c>
    </row>
    <row r="24" spans="1:12" ht="10" customHeight="1" x14ac:dyDescent="0.2">
      <c r="A24" s="42" t="s">
        <v>275</v>
      </c>
      <c r="B24" s="319">
        <v>56205</v>
      </c>
      <c r="C24" s="319">
        <v>55505</v>
      </c>
      <c r="D24" s="119"/>
      <c r="E24" s="319">
        <v>0</v>
      </c>
      <c r="F24" s="319">
        <v>0</v>
      </c>
      <c r="G24" s="119"/>
      <c r="H24" s="319">
        <v>99</v>
      </c>
      <c r="I24" s="319">
        <v>93</v>
      </c>
      <c r="J24" s="119"/>
      <c r="K24" s="319">
        <v>0</v>
      </c>
      <c r="L24" s="319">
        <v>0</v>
      </c>
    </row>
    <row r="25" spans="1:12" ht="10" customHeight="1" x14ac:dyDescent="0.2">
      <c r="A25" s="42" t="s">
        <v>276</v>
      </c>
      <c r="B25" s="319">
        <v>1520461</v>
      </c>
      <c r="C25" s="319">
        <v>1538280</v>
      </c>
      <c r="D25" s="119"/>
      <c r="E25" s="319">
        <v>10</v>
      </c>
      <c r="F25" s="319">
        <v>0</v>
      </c>
      <c r="G25" s="119"/>
      <c r="H25" s="319">
        <v>2461</v>
      </c>
      <c r="I25" s="319">
        <v>2663</v>
      </c>
      <c r="J25" s="119"/>
      <c r="K25" s="319">
        <v>0</v>
      </c>
      <c r="L25" s="319">
        <v>0</v>
      </c>
    </row>
    <row r="26" spans="1:12" ht="10" customHeight="1" x14ac:dyDescent="0.2">
      <c r="A26" s="42" t="s">
        <v>277</v>
      </c>
      <c r="B26" s="319">
        <v>636790</v>
      </c>
      <c r="C26" s="319">
        <v>638398</v>
      </c>
      <c r="D26" s="119"/>
      <c r="E26" s="319">
        <v>31</v>
      </c>
      <c r="F26" s="319">
        <v>5</v>
      </c>
      <c r="G26" s="119"/>
      <c r="H26" s="319">
        <v>3487</v>
      </c>
      <c r="I26" s="319">
        <v>3424</v>
      </c>
      <c r="J26" s="119"/>
      <c r="K26" s="319">
        <v>2</v>
      </c>
      <c r="L26" s="319">
        <v>3</v>
      </c>
    </row>
    <row r="27" spans="1:12" ht="10" customHeight="1" x14ac:dyDescent="0.2">
      <c r="A27" s="42" t="s">
        <v>374</v>
      </c>
      <c r="B27" s="319">
        <v>1383324</v>
      </c>
      <c r="C27" s="319">
        <v>1400037</v>
      </c>
      <c r="D27" s="119"/>
      <c r="E27" s="319">
        <v>614</v>
      </c>
      <c r="F27" s="319">
        <v>263</v>
      </c>
      <c r="G27" s="119"/>
      <c r="H27" s="319">
        <v>36802</v>
      </c>
      <c r="I27" s="319">
        <v>36344</v>
      </c>
      <c r="J27" s="119"/>
      <c r="K27" s="319">
        <v>806</v>
      </c>
      <c r="L27" s="319">
        <v>0</v>
      </c>
    </row>
    <row r="28" spans="1:12" ht="10" customHeight="1" x14ac:dyDescent="0.2">
      <c r="A28" s="42" t="s">
        <v>278</v>
      </c>
      <c r="B28" s="319">
        <v>152856</v>
      </c>
      <c r="C28" s="319">
        <v>152992</v>
      </c>
      <c r="D28" s="119"/>
      <c r="E28" s="319">
        <v>10</v>
      </c>
      <c r="F28" s="319">
        <v>0</v>
      </c>
      <c r="G28" s="119"/>
      <c r="H28" s="319">
        <v>12188</v>
      </c>
      <c r="I28" s="319">
        <v>18116</v>
      </c>
      <c r="J28" s="119"/>
      <c r="K28" s="319">
        <v>0</v>
      </c>
      <c r="L28" s="319">
        <v>0</v>
      </c>
    </row>
    <row r="29" spans="1:12" ht="10" customHeight="1" x14ac:dyDescent="0.2">
      <c r="A29" s="42" t="s">
        <v>279</v>
      </c>
      <c r="B29" s="319">
        <v>1604</v>
      </c>
      <c r="C29" s="319">
        <v>1642</v>
      </c>
      <c r="D29" s="119"/>
      <c r="E29" s="319">
        <v>0</v>
      </c>
      <c r="F29" s="319">
        <v>0</v>
      </c>
      <c r="G29" s="119"/>
      <c r="H29" s="319">
        <v>141</v>
      </c>
      <c r="I29" s="319">
        <v>176</v>
      </c>
      <c r="J29" s="119"/>
      <c r="K29" s="319">
        <v>0</v>
      </c>
      <c r="L29" s="319">
        <v>0</v>
      </c>
    </row>
    <row r="30" spans="1:12" ht="10" customHeight="1" x14ac:dyDescent="0.2">
      <c r="A30" s="42" t="s">
        <v>280</v>
      </c>
      <c r="B30" s="319">
        <v>4701024</v>
      </c>
      <c r="C30" s="319">
        <v>4667762</v>
      </c>
      <c r="D30" s="119"/>
      <c r="E30" s="319">
        <v>597</v>
      </c>
      <c r="F30" s="319">
        <v>1482</v>
      </c>
      <c r="G30" s="119"/>
      <c r="H30" s="319">
        <v>1971</v>
      </c>
      <c r="I30" s="319">
        <v>860</v>
      </c>
      <c r="J30" s="119"/>
      <c r="K30" s="319">
        <v>0</v>
      </c>
      <c r="L30" s="319">
        <v>0</v>
      </c>
    </row>
    <row r="31" spans="1:12" ht="10" customHeight="1" x14ac:dyDescent="0.2">
      <c r="A31" s="42" t="s">
        <v>281</v>
      </c>
      <c r="B31" s="319">
        <v>12835604</v>
      </c>
      <c r="C31" s="319">
        <v>12813128</v>
      </c>
      <c r="D31" s="119"/>
      <c r="E31" s="319">
        <v>308212</v>
      </c>
      <c r="F31" s="319">
        <v>363483</v>
      </c>
      <c r="G31" s="119"/>
      <c r="H31" s="319">
        <v>131682</v>
      </c>
      <c r="I31" s="319">
        <v>110812</v>
      </c>
      <c r="J31" s="119"/>
      <c r="K31" s="319">
        <v>63</v>
      </c>
      <c r="L31" s="319">
        <v>140</v>
      </c>
    </row>
    <row r="32" spans="1:12" ht="10" customHeight="1" x14ac:dyDescent="0.2">
      <c r="A32" s="42" t="s">
        <v>282</v>
      </c>
      <c r="B32" s="319">
        <v>6035333</v>
      </c>
      <c r="C32" s="319">
        <v>6106164</v>
      </c>
      <c r="D32" s="119"/>
      <c r="E32" s="319">
        <v>5372</v>
      </c>
      <c r="F32" s="319">
        <v>4723</v>
      </c>
      <c r="G32" s="119"/>
      <c r="H32" s="319">
        <v>113717</v>
      </c>
      <c r="I32" s="319">
        <v>113442</v>
      </c>
      <c r="J32" s="119"/>
      <c r="K32" s="319">
        <v>4</v>
      </c>
      <c r="L32" s="319">
        <v>7</v>
      </c>
    </row>
    <row r="33" spans="1:12" ht="10" customHeight="1" x14ac:dyDescent="0.2">
      <c r="A33" s="42" t="s">
        <v>283</v>
      </c>
      <c r="B33" s="319">
        <v>1572154</v>
      </c>
      <c r="C33" s="319">
        <v>1579404</v>
      </c>
      <c r="D33" s="119"/>
      <c r="E33" s="319">
        <v>1088</v>
      </c>
      <c r="F33" s="319">
        <v>78</v>
      </c>
      <c r="G33" s="119"/>
      <c r="H33" s="319">
        <v>50943</v>
      </c>
      <c r="I33" s="319">
        <v>50579</v>
      </c>
      <c r="J33" s="119"/>
      <c r="K33" s="319">
        <v>0</v>
      </c>
      <c r="L33" s="319">
        <v>6</v>
      </c>
    </row>
    <row r="34" spans="1:12" ht="10" customHeight="1" x14ac:dyDescent="0.2">
      <c r="A34" s="42" t="s">
        <v>284</v>
      </c>
      <c r="B34" s="319">
        <v>4040551</v>
      </c>
      <c r="C34" s="319">
        <v>4026219</v>
      </c>
      <c r="D34" s="119"/>
      <c r="E34" s="319">
        <v>1396</v>
      </c>
      <c r="F34" s="319">
        <v>304</v>
      </c>
      <c r="G34" s="119"/>
      <c r="H34" s="319">
        <v>40375</v>
      </c>
      <c r="I34" s="319">
        <v>42508</v>
      </c>
      <c r="J34" s="119"/>
      <c r="K34" s="319">
        <v>0</v>
      </c>
      <c r="L34" s="319">
        <v>0</v>
      </c>
    </row>
    <row r="35" spans="1:12" ht="10" customHeight="1" x14ac:dyDescent="0.2">
      <c r="A35" s="42" t="s">
        <v>285</v>
      </c>
      <c r="B35" s="319">
        <v>98416</v>
      </c>
      <c r="C35" s="319">
        <v>100712</v>
      </c>
      <c r="D35" s="119"/>
      <c r="E35" s="319">
        <v>11</v>
      </c>
      <c r="F35" s="395">
        <v>0</v>
      </c>
      <c r="G35" s="119"/>
      <c r="H35" s="319">
        <v>424</v>
      </c>
      <c r="I35" s="319">
        <v>269</v>
      </c>
      <c r="J35" s="119"/>
      <c r="K35" s="319">
        <v>0</v>
      </c>
      <c r="L35" s="319">
        <v>0</v>
      </c>
    </row>
    <row r="36" spans="1:12" ht="10" customHeight="1" x14ac:dyDescent="0.2">
      <c r="A36" s="42" t="s">
        <v>286</v>
      </c>
      <c r="B36" s="319">
        <v>63307</v>
      </c>
      <c r="C36" s="319">
        <v>64862</v>
      </c>
      <c r="D36" s="119"/>
      <c r="E36" s="319">
        <v>0</v>
      </c>
      <c r="F36" s="319">
        <v>0</v>
      </c>
      <c r="G36" s="119"/>
      <c r="H36" s="319">
        <v>1881</v>
      </c>
      <c r="I36" s="319">
        <v>1833</v>
      </c>
      <c r="J36" s="119"/>
      <c r="K36" s="319">
        <v>0</v>
      </c>
      <c r="L36" s="319">
        <v>0</v>
      </c>
    </row>
    <row r="37" spans="1:12" ht="10" customHeight="1" x14ac:dyDescent="0.2">
      <c r="A37" s="42" t="s">
        <v>375</v>
      </c>
      <c r="B37" s="319">
        <v>262580</v>
      </c>
      <c r="C37" s="319">
        <v>268751</v>
      </c>
      <c r="D37" s="119"/>
      <c r="E37" s="319">
        <v>0</v>
      </c>
      <c r="F37" s="319">
        <v>0</v>
      </c>
      <c r="G37" s="119"/>
      <c r="H37" s="319">
        <v>1319</v>
      </c>
      <c r="I37" s="319">
        <v>1214</v>
      </c>
      <c r="J37" s="119"/>
      <c r="K37" s="319">
        <v>0</v>
      </c>
      <c r="L37" s="319">
        <v>0</v>
      </c>
    </row>
    <row r="38" spans="1:12" ht="10" customHeight="1" x14ac:dyDescent="0.2">
      <c r="A38" s="42" t="s">
        <v>287</v>
      </c>
      <c r="B38" s="319">
        <v>430805</v>
      </c>
      <c r="C38" s="319">
        <v>435211</v>
      </c>
      <c r="D38" s="119"/>
      <c r="E38" s="319">
        <v>0</v>
      </c>
      <c r="F38" s="319">
        <v>0</v>
      </c>
      <c r="G38" s="119"/>
      <c r="H38" s="319">
        <v>1123</v>
      </c>
      <c r="I38" s="319">
        <v>1056</v>
      </c>
      <c r="J38" s="119"/>
      <c r="K38" s="319">
        <v>0</v>
      </c>
      <c r="L38" s="319">
        <v>0</v>
      </c>
    </row>
    <row r="39" spans="1:12" ht="10" customHeight="1" x14ac:dyDescent="0.2">
      <c r="A39" s="42" t="s">
        <v>500</v>
      </c>
      <c r="B39" s="319">
        <v>2548539</v>
      </c>
      <c r="C39" s="319">
        <v>2534414</v>
      </c>
      <c r="D39" s="119"/>
      <c r="E39" s="319">
        <v>4988</v>
      </c>
      <c r="F39" s="319">
        <v>7548</v>
      </c>
      <c r="G39" s="119"/>
      <c r="H39" s="319">
        <v>4544</v>
      </c>
      <c r="I39" s="319">
        <v>5879</v>
      </c>
      <c r="J39" s="119"/>
      <c r="K39" s="319">
        <v>5</v>
      </c>
      <c r="L39" s="319">
        <v>23</v>
      </c>
    </row>
    <row r="40" spans="1:12" ht="10" customHeight="1" x14ac:dyDescent="0.2">
      <c r="A40" s="42" t="s">
        <v>376</v>
      </c>
      <c r="B40" s="319">
        <v>143723</v>
      </c>
      <c r="C40" s="319">
        <v>150423</v>
      </c>
      <c r="D40" s="119"/>
      <c r="E40" s="319">
        <v>1</v>
      </c>
      <c r="F40" s="319">
        <v>0</v>
      </c>
      <c r="G40" s="119"/>
      <c r="H40" s="319">
        <v>0</v>
      </c>
      <c r="I40" s="319">
        <v>0</v>
      </c>
      <c r="J40" s="119"/>
      <c r="K40" s="319">
        <v>0</v>
      </c>
      <c r="L40" s="319">
        <v>0</v>
      </c>
    </row>
    <row r="41" spans="1:12" ht="10" customHeight="1" x14ac:dyDescent="0.2">
      <c r="A41" s="42" t="s">
        <v>288</v>
      </c>
      <c r="B41" s="319">
        <v>135707</v>
      </c>
      <c r="C41" s="319">
        <v>136065</v>
      </c>
      <c r="D41" s="119"/>
      <c r="E41" s="319">
        <v>0</v>
      </c>
      <c r="F41" s="319">
        <v>0</v>
      </c>
      <c r="G41" s="119"/>
      <c r="H41" s="319">
        <v>3080</v>
      </c>
      <c r="I41" s="319">
        <v>3474</v>
      </c>
      <c r="J41" s="119"/>
      <c r="K41" s="319">
        <v>0</v>
      </c>
      <c r="L41" s="319">
        <v>0</v>
      </c>
    </row>
    <row r="42" spans="1:12" ht="10" customHeight="1" x14ac:dyDescent="0.2">
      <c r="A42" s="42" t="s">
        <v>289</v>
      </c>
      <c r="B42" s="319">
        <v>1921445</v>
      </c>
      <c r="C42" s="319">
        <v>1930050</v>
      </c>
      <c r="D42" s="119"/>
      <c r="E42" s="319">
        <v>8509</v>
      </c>
      <c r="F42" s="319">
        <v>5403</v>
      </c>
      <c r="G42" s="119"/>
      <c r="H42" s="319">
        <v>196</v>
      </c>
      <c r="I42" s="319">
        <v>245</v>
      </c>
      <c r="J42" s="119"/>
      <c r="K42" s="319">
        <v>1</v>
      </c>
      <c r="L42" s="319">
        <v>0</v>
      </c>
    </row>
    <row r="43" spans="1:12" ht="10" customHeight="1" x14ac:dyDescent="0.2">
      <c r="A43" s="42" t="s">
        <v>290</v>
      </c>
      <c r="B43" s="319">
        <v>20018546</v>
      </c>
      <c r="C43" s="319">
        <v>20083559</v>
      </c>
      <c r="D43" s="119"/>
      <c r="E43" s="319">
        <v>71633</v>
      </c>
      <c r="F43" s="319">
        <v>114891</v>
      </c>
      <c r="G43" s="119"/>
      <c r="H43" s="319">
        <v>104282</v>
      </c>
      <c r="I43" s="319">
        <v>103568</v>
      </c>
      <c r="J43" s="119"/>
      <c r="K43" s="319">
        <v>730</v>
      </c>
      <c r="L43" s="319">
        <v>542</v>
      </c>
    </row>
    <row r="44" spans="1:12" ht="10" customHeight="1" x14ac:dyDescent="0.2">
      <c r="A44" s="42" t="s">
        <v>291</v>
      </c>
      <c r="B44" s="319">
        <v>0</v>
      </c>
      <c r="C44" s="319">
        <v>0</v>
      </c>
      <c r="D44" s="119">
        <v>0</v>
      </c>
      <c r="E44" s="319">
        <v>0</v>
      </c>
      <c r="F44" s="319">
        <v>0</v>
      </c>
      <c r="G44" s="119">
        <v>0</v>
      </c>
      <c r="H44" s="319">
        <v>0</v>
      </c>
      <c r="I44" s="319">
        <v>0</v>
      </c>
      <c r="J44" s="119"/>
      <c r="K44" s="319">
        <v>726</v>
      </c>
      <c r="L44" s="319">
        <v>985</v>
      </c>
    </row>
    <row r="45" spans="1:12" ht="10" customHeight="1" x14ac:dyDescent="0.2">
      <c r="A45" s="42" t="s">
        <v>292</v>
      </c>
      <c r="B45" s="319">
        <v>2222992</v>
      </c>
      <c r="C45" s="319">
        <v>2218415</v>
      </c>
      <c r="D45" s="119"/>
      <c r="E45" s="319">
        <v>5</v>
      </c>
      <c r="F45" s="319">
        <v>18</v>
      </c>
      <c r="G45" s="119"/>
      <c r="H45" s="319">
        <v>56300</v>
      </c>
      <c r="I45" s="319">
        <v>55571</v>
      </c>
      <c r="J45" s="119"/>
      <c r="K45" s="319">
        <v>13</v>
      </c>
      <c r="L45" s="319">
        <v>32</v>
      </c>
    </row>
    <row r="46" spans="1:12" ht="10" customHeight="1" x14ac:dyDescent="0.2">
      <c r="A46" s="42" t="s">
        <v>293</v>
      </c>
      <c r="B46" s="319">
        <v>680832</v>
      </c>
      <c r="C46" s="319">
        <v>656736</v>
      </c>
      <c r="D46" s="119"/>
      <c r="E46" s="319">
        <v>0</v>
      </c>
      <c r="F46" s="319">
        <v>0</v>
      </c>
      <c r="G46" s="119"/>
      <c r="H46" s="319">
        <v>211</v>
      </c>
      <c r="I46" s="319">
        <v>0</v>
      </c>
      <c r="J46" s="119"/>
      <c r="K46" s="319">
        <v>0</v>
      </c>
      <c r="L46" s="319">
        <v>0</v>
      </c>
    </row>
    <row r="47" spans="1:12" ht="10" customHeight="1" x14ac:dyDescent="0.2">
      <c r="A47" s="42" t="s">
        <v>294</v>
      </c>
      <c r="B47" s="319">
        <v>1509197</v>
      </c>
      <c r="C47" s="319">
        <v>1520868</v>
      </c>
      <c r="D47" s="119"/>
      <c r="E47" s="319">
        <v>0</v>
      </c>
      <c r="F47" s="319">
        <v>0</v>
      </c>
      <c r="G47" s="119"/>
      <c r="H47" s="319">
        <v>0</v>
      </c>
      <c r="I47" s="319">
        <v>0</v>
      </c>
      <c r="J47" s="119"/>
      <c r="K47" s="319">
        <v>0</v>
      </c>
      <c r="L47" s="319">
        <v>0</v>
      </c>
    </row>
    <row r="48" spans="1:12" ht="10" customHeight="1" x14ac:dyDescent="0.2">
      <c r="A48" s="42" t="s">
        <v>295</v>
      </c>
      <c r="B48" s="319">
        <v>439675</v>
      </c>
      <c r="C48" s="319">
        <v>441456</v>
      </c>
      <c r="D48" s="119"/>
      <c r="E48" s="319">
        <v>14</v>
      </c>
      <c r="F48" s="319">
        <v>82</v>
      </c>
      <c r="G48" s="119"/>
      <c r="H48" s="319">
        <v>23412</v>
      </c>
      <c r="I48" s="319">
        <v>24717</v>
      </c>
      <c r="J48" s="119"/>
      <c r="K48" s="319">
        <v>0</v>
      </c>
      <c r="L48" s="319">
        <v>84</v>
      </c>
    </row>
    <row r="49" spans="1:16" ht="10" customHeight="1" x14ac:dyDescent="0.2">
      <c r="A49" s="42" t="s">
        <v>296</v>
      </c>
      <c r="B49" s="319">
        <v>5649373</v>
      </c>
      <c r="C49" s="319">
        <v>5652500</v>
      </c>
      <c r="D49" s="119"/>
      <c r="E49" s="319">
        <v>13645</v>
      </c>
      <c r="F49" s="319">
        <v>24561</v>
      </c>
      <c r="G49" s="119"/>
      <c r="H49" s="319">
        <v>458</v>
      </c>
      <c r="I49" s="319">
        <v>353</v>
      </c>
      <c r="J49" s="119"/>
      <c r="K49" s="319">
        <v>38</v>
      </c>
      <c r="L49" s="319">
        <v>34</v>
      </c>
    </row>
    <row r="50" spans="1:16" ht="10" customHeight="1" x14ac:dyDescent="0.2">
      <c r="A50" s="42" t="s">
        <v>297</v>
      </c>
      <c r="B50" s="319">
        <v>1637455</v>
      </c>
      <c r="C50" s="319">
        <v>1628173</v>
      </c>
      <c r="D50" s="119"/>
      <c r="E50" s="319">
        <v>1</v>
      </c>
      <c r="F50" s="319">
        <v>0</v>
      </c>
      <c r="G50" s="119"/>
      <c r="H50" s="319">
        <v>76444</v>
      </c>
      <c r="I50" s="319">
        <v>77159</v>
      </c>
      <c r="J50" s="119"/>
      <c r="K50" s="319">
        <v>151</v>
      </c>
      <c r="L50" s="319">
        <v>275</v>
      </c>
    </row>
    <row r="51" spans="1:16" ht="10" customHeight="1" x14ac:dyDescent="0.2">
      <c r="A51" s="67" t="s">
        <v>20</v>
      </c>
      <c r="B51" s="320">
        <v>97378354</v>
      </c>
      <c r="C51" s="320">
        <v>97650641</v>
      </c>
      <c r="D51" s="119"/>
      <c r="E51" s="320">
        <v>454289</v>
      </c>
      <c r="F51" s="320">
        <v>565317</v>
      </c>
      <c r="G51" s="119"/>
      <c r="H51" s="320">
        <v>872705</v>
      </c>
      <c r="I51" s="320">
        <v>852139</v>
      </c>
      <c r="J51" s="119"/>
      <c r="K51" s="321">
        <v>14151</v>
      </c>
      <c r="L51" s="321">
        <v>20779</v>
      </c>
      <c r="N51" s="312"/>
    </row>
    <row r="52" spans="1:16" ht="10" customHeight="1" x14ac:dyDescent="0.2">
      <c r="A52" s="160"/>
      <c r="B52" s="229"/>
      <c r="C52" s="230"/>
      <c r="D52" s="229"/>
      <c r="E52" s="230"/>
      <c r="F52" s="230"/>
      <c r="G52" s="230"/>
      <c r="H52" s="230"/>
      <c r="I52" s="230"/>
      <c r="J52" s="229"/>
      <c r="K52" s="230"/>
      <c r="L52" s="230"/>
    </row>
    <row r="53" spans="1:16" ht="3" customHeight="1" x14ac:dyDescent="0.2">
      <c r="A53" s="67"/>
      <c r="B53" s="119"/>
      <c r="C53" s="119"/>
      <c r="D53" s="78"/>
      <c r="E53" s="119"/>
      <c r="F53" s="119"/>
      <c r="G53" s="66"/>
      <c r="H53" s="119"/>
      <c r="I53" s="119"/>
      <c r="J53" s="78"/>
      <c r="K53" s="119"/>
      <c r="L53" s="119"/>
    </row>
    <row r="54" spans="1:16" ht="10" customHeight="1" x14ac:dyDescent="0.2">
      <c r="A54" s="9" t="s">
        <v>298</v>
      </c>
    </row>
    <row r="55" spans="1:16" s="225" customFormat="1" ht="10" customHeight="1" x14ac:dyDescent="0.2">
      <c r="A55" s="42"/>
    </row>
    <row r="56" spans="1:16" s="225" customFormat="1" ht="10.5" customHeight="1" x14ac:dyDescent="0.2">
      <c r="A56" s="261"/>
      <c r="P56" s="18"/>
    </row>
    <row r="57" spans="1:16" s="225" customFormat="1" x14ac:dyDescent="0.2">
      <c r="A57" s="261"/>
    </row>
    <row r="58" spans="1:16" s="225" customFormat="1" x14ac:dyDescent="0.2">
      <c r="A58" s="261"/>
    </row>
    <row r="59" spans="1:16" s="225" customFormat="1" x14ac:dyDescent="0.2">
      <c r="A59" s="261"/>
    </row>
    <row r="60" spans="1:16" s="225" customFormat="1" x14ac:dyDescent="0.2">
      <c r="A60" s="261"/>
    </row>
    <row r="61" spans="1:16" s="225" customFormat="1" x14ac:dyDescent="0.2">
      <c r="A61" s="261"/>
    </row>
    <row r="62" spans="1:16" s="225" customFormat="1" x14ac:dyDescent="0.2">
      <c r="A62" s="261"/>
    </row>
  </sheetData>
  <mergeCells count="9">
    <mergeCell ref="A5:L5"/>
    <mergeCell ref="A6:I6"/>
    <mergeCell ref="A8:A10"/>
    <mergeCell ref="B8:F8"/>
    <mergeCell ref="H8:L8"/>
    <mergeCell ref="B9:C9"/>
    <mergeCell ref="E9:F9"/>
    <mergeCell ref="H9:I9"/>
    <mergeCell ref="K9:L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85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7.81640625" style="233" customWidth="1"/>
    <col min="2" max="3" width="15.7265625" style="233" customWidth="1"/>
    <col min="4" max="4" width="0.81640625" style="233" customWidth="1"/>
    <col min="5" max="6" width="15.7265625" style="233" customWidth="1"/>
    <col min="7" max="10" width="9.1796875" style="233"/>
    <col min="11" max="11" width="11.26953125" style="233" bestFit="1" customWidth="1"/>
    <col min="12" max="16384" width="9.1796875" style="233"/>
  </cols>
  <sheetData>
    <row r="1" spans="1:11" s="144" customFormat="1" ht="12.75" customHeight="1" x14ac:dyDescent="0.25"/>
    <row r="2" spans="1:11" s="144" customFormat="1" ht="12.75" customHeight="1" x14ac:dyDescent="0.25"/>
    <row r="3" spans="1:11" s="147" customFormat="1" ht="12.75" customHeight="1" x14ac:dyDescent="0.25">
      <c r="A3" s="210"/>
    </row>
    <row r="4" spans="1:11" s="150" customFormat="1" ht="12" customHeight="1" x14ac:dyDescent="0.25">
      <c r="A4" s="4" t="s">
        <v>313</v>
      </c>
      <c r="B4" s="351"/>
      <c r="C4" s="4"/>
      <c r="D4" s="4"/>
      <c r="E4" s="4"/>
      <c r="F4" s="4"/>
    </row>
    <row r="5" spans="1:11" s="152" customFormat="1" ht="12" customHeight="1" x14ac:dyDescent="0.25">
      <c r="A5" s="612" t="s">
        <v>520</v>
      </c>
      <c r="B5" s="612"/>
      <c r="C5" s="612"/>
      <c r="D5" s="612"/>
      <c r="E5" s="612"/>
      <c r="F5" s="612"/>
    </row>
    <row r="6" spans="1:11" s="153" customFormat="1" ht="12" customHeight="1" x14ac:dyDescent="0.25">
      <c r="A6" s="613" t="s">
        <v>542</v>
      </c>
      <c r="B6" s="613"/>
      <c r="C6" s="613"/>
      <c r="D6" s="613"/>
      <c r="E6" s="613"/>
      <c r="F6" s="613"/>
    </row>
    <row r="7" spans="1:11" s="7" customFormat="1" ht="6" customHeight="1" x14ac:dyDescent="0.2"/>
    <row r="8" spans="1:11" ht="12" customHeight="1" x14ac:dyDescent="0.25">
      <c r="A8" s="637" t="s">
        <v>314</v>
      </c>
      <c r="B8" s="639" t="s">
        <v>521</v>
      </c>
      <c r="C8" s="639"/>
      <c r="D8" s="232"/>
      <c r="E8" s="639" t="s">
        <v>315</v>
      </c>
      <c r="F8" s="639"/>
    </row>
    <row r="9" spans="1:11" ht="12" customHeight="1" x14ac:dyDescent="0.25">
      <c r="A9" s="638"/>
      <c r="B9" s="234">
        <v>2021</v>
      </c>
      <c r="C9" s="234">
        <v>2022</v>
      </c>
      <c r="D9" s="235"/>
      <c r="E9" s="235" t="s">
        <v>316</v>
      </c>
      <c r="F9" s="235" t="s">
        <v>317</v>
      </c>
    </row>
    <row r="10" spans="1:11" ht="3" customHeight="1" x14ac:dyDescent="0.25">
      <c r="A10" s="236"/>
      <c r="B10" s="237"/>
      <c r="D10" s="238"/>
      <c r="E10" s="239"/>
      <c r="F10" s="239"/>
    </row>
    <row r="11" spans="1:11" s="241" customFormat="1" ht="10" customHeight="1" x14ac:dyDescent="0.25">
      <c r="A11" s="305" t="s">
        <v>53</v>
      </c>
      <c r="B11" s="317">
        <v>201145358</v>
      </c>
      <c r="C11" s="317">
        <v>236451496</v>
      </c>
      <c r="D11" s="64">
        <v>-169374691</v>
      </c>
      <c r="E11" s="317">
        <v>35306138</v>
      </c>
      <c r="F11" s="306">
        <v>17.600000000000001</v>
      </c>
      <c r="H11" s="347"/>
      <c r="I11" s="347"/>
    </row>
    <row r="12" spans="1:11" s="241" customFormat="1" ht="10" customHeight="1" x14ac:dyDescent="0.25">
      <c r="A12" s="305" t="s">
        <v>39</v>
      </c>
      <c r="B12" s="317">
        <v>155497204</v>
      </c>
      <c r="C12" s="317">
        <v>185440380</v>
      </c>
      <c r="D12" s="64"/>
      <c r="E12" s="317">
        <v>29943176</v>
      </c>
      <c r="F12" s="306">
        <v>19.3</v>
      </c>
      <c r="H12" s="347"/>
      <c r="I12" s="347"/>
      <c r="K12" s="371"/>
    </row>
    <row r="13" spans="1:11" s="241" customFormat="1" ht="10" customHeight="1" x14ac:dyDescent="0.25">
      <c r="A13" s="305" t="s">
        <v>29</v>
      </c>
      <c r="B13" s="317">
        <v>133154976</v>
      </c>
      <c r="C13" s="317">
        <v>163681192</v>
      </c>
      <c r="D13" s="64">
        <v>-118475847</v>
      </c>
      <c r="E13" s="317">
        <v>30526216</v>
      </c>
      <c r="F13" s="306">
        <v>22.9</v>
      </c>
      <c r="H13" s="347"/>
      <c r="I13" s="347"/>
    </row>
    <row r="14" spans="1:11" s="241" customFormat="1" ht="10" customHeight="1" x14ac:dyDescent="0.25">
      <c r="A14" s="307" t="s">
        <v>38</v>
      </c>
      <c r="B14" s="318">
        <v>137010730</v>
      </c>
      <c r="C14" s="318">
        <v>160534186</v>
      </c>
      <c r="D14" s="64">
        <v>-120708073</v>
      </c>
      <c r="E14" s="318">
        <v>23523456</v>
      </c>
      <c r="F14" s="308">
        <v>17.2</v>
      </c>
      <c r="H14" s="347"/>
      <c r="I14" s="347"/>
    </row>
    <row r="15" spans="1:11" s="241" customFormat="1" ht="10" customHeight="1" x14ac:dyDescent="0.25">
      <c r="A15" s="305" t="s">
        <v>45</v>
      </c>
      <c r="B15" s="317">
        <v>61333784</v>
      </c>
      <c r="C15" s="317">
        <v>71344560</v>
      </c>
      <c r="D15" s="64">
        <v>-57667493</v>
      </c>
      <c r="E15" s="317">
        <v>10010776</v>
      </c>
      <c r="F15" s="306">
        <v>16.3</v>
      </c>
      <c r="H15" s="347"/>
      <c r="I15" s="347"/>
    </row>
    <row r="16" spans="1:11" s="241" customFormat="1" ht="10" customHeight="1" x14ac:dyDescent="0.25">
      <c r="A16" s="305" t="s">
        <v>40</v>
      </c>
      <c r="B16" s="317">
        <v>57882174</v>
      </c>
      <c r="C16" s="317">
        <v>63468238</v>
      </c>
      <c r="D16" s="64"/>
      <c r="E16" s="317">
        <v>5586064</v>
      </c>
      <c r="F16" s="306">
        <v>9.6999999999999993</v>
      </c>
      <c r="H16" s="347"/>
      <c r="I16" s="347"/>
    </row>
    <row r="17" spans="1:9" s="241" customFormat="1" ht="10" customHeight="1" x14ac:dyDescent="0.25">
      <c r="A17" s="305" t="s">
        <v>47</v>
      </c>
      <c r="B17" s="317">
        <v>51230039</v>
      </c>
      <c r="C17" s="317">
        <v>61169170</v>
      </c>
      <c r="D17" s="64">
        <v>-38296428</v>
      </c>
      <c r="E17" s="317">
        <v>9939131</v>
      </c>
      <c r="F17" s="306">
        <v>19.399999999999999</v>
      </c>
      <c r="H17" s="347"/>
      <c r="I17" s="347"/>
    </row>
    <row r="18" spans="1:9" s="241" customFormat="1" ht="10" customHeight="1" x14ac:dyDescent="0.25">
      <c r="A18" s="305" t="s">
        <v>46</v>
      </c>
      <c r="B18" s="317">
        <v>39423468</v>
      </c>
      <c r="C18" s="317">
        <v>50229709</v>
      </c>
      <c r="D18" s="64">
        <v>-33109471</v>
      </c>
      <c r="E18" s="317">
        <v>10806241</v>
      </c>
      <c r="F18" s="306">
        <v>27.4</v>
      </c>
      <c r="H18" s="347"/>
      <c r="I18" s="347"/>
    </row>
    <row r="19" spans="1:9" s="241" customFormat="1" ht="10" customHeight="1" x14ac:dyDescent="0.25">
      <c r="A19" s="305" t="s">
        <v>41</v>
      </c>
      <c r="B19" s="317">
        <v>32430636</v>
      </c>
      <c r="C19" s="317">
        <v>39074911</v>
      </c>
      <c r="D19" s="64">
        <v>-25973816</v>
      </c>
      <c r="E19" s="317">
        <v>6644275</v>
      </c>
      <c r="F19" s="306">
        <v>20.5</v>
      </c>
      <c r="H19" s="347"/>
      <c r="I19" s="347"/>
    </row>
    <row r="20" spans="1:9" s="241" customFormat="1" ht="10" customHeight="1" x14ac:dyDescent="0.25">
      <c r="A20" s="305" t="s">
        <v>30</v>
      </c>
      <c r="B20" s="317">
        <v>26517904</v>
      </c>
      <c r="C20" s="317">
        <v>33209383</v>
      </c>
      <c r="D20" s="64">
        <v>-26612524</v>
      </c>
      <c r="E20" s="317">
        <v>6691479</v>
      </c>
      <c r="F20" s="306">
        <v>25.2</v>
      </c>
      <c r="H20" s="347"/>
      <c r="I20" s="347"/>
    </row>
    <row r="21" spans="1:9" s="241" customFormat="1" ht="10" customHeight="1" x14ac:dyDescent="0.25">
      <c r="A21" s="305" t="s">
        <v>144</v>
      </c>
      <c r="B21" s="317">
        <v>27975451</v>
      </c>
      <c r="C21" s="317">
        <v>32349337</v>
      </c>
      <c r="D21" s="64"/>
      <c r="E21" s="317">
        <v>4373886</v>
      </c>
      <c r="F21" s="306">
        <v>15.6</v>
      </c>
      <c r="H21" s="347"/>
      <c r="I21" s="347"/>
    </row>
    <row r="22" spans="1:9" s="241" customFormat="1" ht="10" customHeight="1" x14ac:dyDescent="0.25">
      <c r="A22" s="305" t="s">
        <v>35</v>
      </c>
      <c r="B22" s="317">
        <v>26724908</v>
      </c>
      <c r="C22" s="317">
        <v>31805698</v>
      </c>
      <c r="D22" s="64">
        <v>-26199725</v>
      </c>
      <c r="E22" s="317">
        <v>5080790</v>
      </c>
      <c r="F22" s="306">
        <v>19</v>
      </c>
      <c r="H22" s="347"/>
      <c r="I22" s="347"/>
    </row>
    <row r="23" spans="1:9" s="241" customFormat="1" ht="10" customHeight="1" x14ac:dyDescent="0.25">
      <c r="A23" s="305" t="s">
        <v>54</v>
      </c>
      <c r="B23" s="317">
        <v>25175438</v>
      </c>
      <c r="C23" s="317">
        <v>29596454</v>
      </c>
      <c r="D23" s="305">
        <v>-14959627</v>
      </c>
      <c r="E23" s="317">
        <v>4421016</v>
      </c>
      <c r="F23" s="306">
        <v>17.600000000000001</v>
      </c>
      <c r="H23" s="347"/>
      <c r="I23" s="347"/>
    </row>
    <row r="24" spans="1:9" s="241" customFormat="1" ht="10" customHeight="1" x14ac:dyDescent="0.25">
      <c r="A24" s="305" t="s">
        <v>50</v>
      </c>
      <c r="B24" s="317">
        <v>19556445</v>
      </c>
      <c r="C24" s="317">
        <v>22981524</v>
      </c>
      <c r="D24" s="305"/>
      <c r="E24" s="317">
        <v>3425079</v>
      </c>
      <c r="F24" s="306">
        <v>17.5</v>
      </c>
      <c r="H24" s="347"/>
      <c r="I24" s="347"/>
    </row>
    <row r="25" spans="1:9" s="241" customFormat="1" ht="10" customHeight="1" x14ac:dyDescent="0.25">
      <c r="A25" s="305" t="s">
        <v>37</v>
      </c>
      <c r="B25" s="317">
        <v>13862374</v>
      </c>
      <c r="C25" s="317">
        <v>16673588</v>
      </c>
      <c r="D25" s="305"/>
      <c r="E25" s="317">
        <v>2811214</v>
      </c>
      <c r="F25" s="306">
        <v>20.3</v>
      </c>
      <c r="H25" s="347"/>
      <c r="I25" s="347"/>
    </row>
    <row r="26" spans="1:9" s="241" customFormat="1" ht="10" customHeight="1" x14ac:dyDescent="0.25">
      <c r="A26" s="305" t="s">
        <v>459</v>
      </c>
      <c r="B26" s="317">
        <v>11590093</v>
      </c>
      <c r="C26" s="317">
        <v>15002832</v>
      </c>
      <c r="D26" s="305"/>
      <c r="E26" s="317">
        <v>3412739</v>
      </c>
      <c r="F26" s="306">
        <v>29.4</v>
      </c>
      <c r="H26" s="347"/>
      <c r="I26" s="347"/>
    </row>
    <row r="27" spans="1:9" s="241" customFormat="1" ht="10" customHeight="1" x14ac:dyDescent="0.25">
      <c r="A27" s="305" t="s">
        <v>55</v>
      </c>
      <c r="B27" s="317">
        <v>12396756</v>
      </c>
      <c r="C27" s="317">
        <v>14921822</v>
      </c>
      <c r="D27" s="305"/>
      <c r="E27" s="317">
        <v>2525066</v>
      </c>
      <c r="F27" s="306">
        <v>20.399999999999999</v>
      </c>
      <c r="H27" s="347"/>
      <c r="I27" s="347"/>
    </row>
    <row r="28" spans="1:9" s="241" customFormat="1" ht="10" customHeight="1" x14ac:dyDescent="0.25">
      <c r="A28" s="305" t="s">
        <v>145</v>
      </c>
      <c r="B28" s="317">
        <v>9330227</v>
      </c>
      <c r="C28" s="317">
        <v>11828636</v>
      </c>
      <c r="D28" s="305"/>
      <c r="E28" s="317">
        <v>2498409</v>
      </c>
      <c r="F28" s="306">
        <v>26.8</v>
      </c>
      <c r="H28" s="347"/>
      <c r="I28" s="347"/>
    </row>
    <row r="29" spans="1:9" s="241" customFormat="1" ht="10" customHeight="1" x14ac:dyDescent="0.25">
      <c r="A29" s="305" t="s">
        <v>34</v>
      </c>
      <c r="B29" s="317">
        <v>9457662</v>
      </c>
      <c r="C29" s="317">
        <v>10868005</v>
      </c>
      <c r="D29" s="64">
        <v>-17860643</v>
      </c>
      <c r="E29" s="317">
        <v>1410343</v>
      </c>
      <c r="F29" s="306">
        <v>14.9</v>
      </c>
      <c r="H29" s="347"/>
      <c r="I29" s="347"/>
    </row>
    <row r="30" spans="1:9" s="241" customFormat="1" ht="10" customHeight="1" x14ac:dyDescent="0.25">
      <c r="A30" s="305" t="s">
        <v>33</v>
      </c>
      <c r="B30" s="317">
        <v>8830044</v>
      </c>
      <c r="C30" s="317">
        <v>10583590</v>
      </c>
      <c r="D30" s="64"/>
      <c r="E30" s="317">
        <v>1753546</v>
      </c>
      <c r="F30" s="306">
        <v>19.899999999999999</v>
      </c>
      <c r="H30" s="347"/>
      <c r="I30" s="347"/>
    </row>
    <row r="31" spans="1:9" s="241" customFormat="1" ht="10" customHeight="1" x14ac:dyDescent="0.25">
      <c r="A31" s="305" t="s">
        <v>255</v>
      </c>
      <c r="B31" s="317">
        <v>5864738</v>
      </c>
      <c r="C31" s="317">
        <v>7815593</v>
      </c>
      <c r="D31" s="64"/>
      <c r="E31" s="317">
        <v>1950855</v>
      </c>
      <c r="F31" s="306">
        <v>33.299999999999997</v>
      </c>
      <c r="H31" s="347"/>
      <c r="I31" s="347"/>
    </row>
    <row r="32" spans="1:9" s="241" customFormat="1" ht="10" customHeight="1" x14ac:dyDescent="0.25">
      <c r="A32" s="305" t="s">
        <v>42</v>
      </c>
      <c r="B32" s="317">
        <v>5369651</v>
      </c>
      <c r="C32" s="317">
        <v>6620657</v>
      </c>
      <c r="D32" s="64"/>
      <c r="E32" s="317">
        <v>1251006</v>
      </c>
      <c r="F32" s="306">
        <v>23.3</v>
      </c>
      <c r="H32" s="347"/>
      <c r="I32" s="347"/>
    </row>
    <row r="33" spans="1:9" s="241" customFormat="1" ht="10" customHeight="1" x14ac:dyDescent="0.25">
      <c r="A33" s="305" t="s">
        <v>43</v>
      </c>
      <c r="B33" s="317">
        <v>5335779</v>
      </c>
      <c r="C33" s="317">
        <v>5994734</v>
      </c>
      <c r="D33" s="64">
        <v>-5791110</v>
      </c>
      <c r="E33" s="317">
        <v>658955</v>
      </c>
      <c r="F33" s="306">
        <v>12.3</v>
      </c>
      <c r="H33" s="347"/>
      <c r="I33" s="347"/>
    </row>
    <row r="34" spans="1:9" s="241" customFormat="1" ht="10" customHeight="1" x14ac:dyDescent="0.25">
      <c r="A34" s="305" t="s">
        <v>44</v>
      </c>
      <c r="B34" s="317">
        <v>4057126</v>
      </c>
      <c r="C34" s="317">
        <v>4793798</v>
      </c>
      <c r="D34" s="64">
        <v>-2939386</v>
      </c>
      <c r="E34" s="317">
        <v>736672</v>
      </c>
      <c r="F34" s="306">
        <v>18.2</v>
      </c>
      <c r="H34" s="347"/>
      <c r="I34" s="347"/>
    </row>
    <row r="35" spans="1:9" s="241" customFormat="1" ht="10" customHeight="1" x14ac:dyDescent="0.25">
      <c r="A35" s="305" t="s">
        <v>36</v>
      </c>
      <c r="B35" s="317">
        <v>2731536</v>
      </c>
      <c r="C35" s="317">
        <v>2946323</v>
      </c>
      <c r="D35" s="64">
        <v>-2400158</v>
      </c>
      <c r="E35" s="317">
        <v>214787</v>
      </c>
      <c r="F35" s="306">
        <v>7.9</v>
      </c>
      <c r="H35" s="347"/>
      <c r="I35" s="347"/>
    </row>
    <row r="36" spans="1:9" s="241" customFormat="1" ht="10" customHeight="1" x14ac:dyDescent="0.25">
      <c r="A36" s="305" t="s">
        <v>51</v>
      </c>
      <c r="B36" s="317">
        <v>1946691</v>
      </c>
      <c r="C36" s="317">
        <v>2435876</v>
      </c>
      <c r="D36" s="64">
        <v>-2345365</v>
      </c>
      <c r="E36" s="317">
        <v>489185</v>
      </c>
      <c r="F36" s="306">
        <v>25.1</v>
      </c>
      <c r="H36" s="347"/>
      <c r="I36" s="347"/>
    </row>
    <row r="37" spans="1:9" s="241" customFormat="1" ht="10" customHeight="1" x14ac:dyDescent="0.25">
      <c r="A37" s="305" t="s">
        <v>52</v>
      </c>
      <c r="B37" s="317">
        <v>968811</v>
      </c>
      <c r="C37" s="317">
        <v>1268352</v>
      </c>
      <c r="D37" s="64">
        <v>-1432704</v>
      </c>
      <c r="E37" s="317">
        <v>299541</v>
      </c>
      <c r="F37" s="306">
        <v>30.9</v>
      </c>
      <c r="H37" s="347"/>
      <c r="I37" s="347"/>
    </row>
    <row r="38" spans="1:9" ht="3" customHeight="1" x14ac:dyDescent="0.25">
      <c r="A38" s="240"/>
      <c r="B38" s="240"/>
      <c r="C38" s="240"/>
      <c r="D38" s="240"/>
      <c r="E38" s="240">
        <v>0</v>
      </c>
      <c r="F38" s="240" t="e">
        <v>#DIV/0!</v>
      </c>
    </row>
    <row r="39" spans="1:9" ht="3" customHeight="1" x14ac:dyDescent="0.25"/>
    <row r="40" spans="1:9" s="241" customFormat="1" ht="10" customHeight="1" x14ac:dyDescent="0.2">
      <c r="A40" s="9" t="s">
        <v>318</v>
      </c>
      <c r="B40" s="270"/>
      <c r="C40" s="270"/>
      <c r="D40" s="270"/>
      <c r="E40" s="270"/>
      <c r="F40" s="270"/>
    </row>
    <row r="41" spans="1:9" ht="18" customHeight="1" x14ac:dyDescent="0.25">
      <c r="A41" s="635" t="s">
        <v>486</v>
      </c>
      <c r="B41" s="636"/>
      <c r="C41" s="636"/>
      <c r="D41" s="636"/>
      <c r="E41" s="636"/>
      <c r="F41" s="636"/>
    </row>
    <row r="42" spans="1:9" x14ac:dyDescent="0.25">
      <c r="A42" s="635" t="s">
        <v>522</v>
      </c>
      <c r="B42" s="636"/>
      <c r="C42" s="636"/>
      <c r="D42" s="636"/>
      <c r="E42" s="636"/>
      <c r="F42" s="636"/>
    </row>
    <row r="43" spans="1:9" x14ac:dyDescent="0.25">
      <c r="C43" s="366"/>
    </row>
    <row r="44" spans="1:9" x14ac:dyDescent="0.25">
      <c r="C44" s="366"/>
      <c r="E44" s="366"/>
    </row>
    <row r="45" spans="1:9" x14ac:dyDescent="0.25">
      <c r="C45" s="366"/>
      <c r="E45" s="366"/>
    </row>
    <row r="46" spans="1:9" x14ac:dyDescent="0.25">
      <c r="C46" s="396"/>
    </row>
    <row r="47" spans="1:9" x14ac:dyDescent="0.25">
      <c r="C47" s="396"/>
    </row>
    <row r="48" spans="1:9" x14ac:dyDescent="0.25">
      <c r="C48" s="396"/>
    </row>
    <row r="49" spans="3:3" x14ac:dyDescent="0.25">
      <c r="C49" s="396"/>
    </row>
    <row r="50" spans="3:3" x14ac:dyDescent="0.25">
      <c r="C50" s="396"/>
    </row>
    <row r="51" spans="3:3" x14ac:dyDescent="0.25">
      <c r="C51" s="366"/>
    </row>
    <row r="52" spans="3:3" x14ac:dyDescent="0.25">
      <c r="C52" s="366"/>
    </row>
    <row r="53" spans="3:3" x14ac:dyDescent="0.25">
      <c r="C53" s="366"/>
    </row>
    <row r="54" spans="3:3" x14ac:dyDescent="0.25">
      <c r="C54" s="366"/>
    </row>
    <row r="55" spans="3:3" x14ac:dyDescent="0.25">
      <c r="C55" s="366"/>
    </row>
    <row r="56" spans="3:3" x14ac:dyDescent="0.25">
      <c r="C56" s="366"/>
    </row>
    <row r="57" spans="3:3" x14ac:dyDescent="0.25">
      <c r="C57" s="366"/>
    </row>
    <row r="58" spans="3:3" x14ac:dyDescent="0.25">
      <c r="C58" s="366"/>
    </row>
    <row r="59" spans="3:3" x14ac:dyDescent="0.25">
      <c r="C59" s="366"/>
    </row>
    <row r="60" spans="3:3" x14ac:dyDescent="0.25">
      <c r="C60" s="366"/>
    </row>
    <row r="61" spans="3:3" x14ac:dyDescent="0.25">
      <c r="C61" s="366"/>
    </row>
    <row r="62" spans="3:3" x14ac:dyDescent="0.25">
      <c r="C62" s="366"/>
    </row>
    <row r="63" spans="3:3" x14ac:dyDescent="0.25">
      <c r="C63" s="366"/>
    </row>
    <row r="64" spans="3:3" x14ac:dyDescent="0.25">
      <c r="C64" s="366"/>
    </row>
    <row r="65" spans="3:3" x14ac:dyDescent="0.25">
      <c r="C65" s="366"/>
    </row>
    <row r="66" spans="3:3" x14ac:dyDescent="0.25">
      <c r="C66" s="366"/>
    </row>
    <row r="67" spans="3:3" x14ac:dyDescent="0.25">
      <c r="C67" s="366"/>
    </row>
    <row r="68" spans="3:3" x14ac:dyDescent="0.25">
      <c r="C68" s="366"/>
    </row>
    <row r="69" spans="3:3" x14ac:dyDescent="0.25">
      <c r="C69" s="366"/>
    </row>
    <row r="70" spans="3:3" x14ac:dyDescent="0.25">
      <c r="C70" s="366"/>
    </row>
    <row r="71" spans="3:3" x14ac:dyDescent="0.25">
      <c r="C71" s="366"/>
    </row>
    <row r="72" spans="3:3" x14ac:dyDescent="0.25">
      <c r="C72" s="366"/>
    </row>
    <row r="73" spans="3:3" x14ac:dyDescent="0.25">
      <c r="C73" s="366"/>
    </row>
    <row r="74" spans="3:3" x14ac:dyDescent="0.25">
      <c r="C74" s="366"/>
    </row>
    <row r="75" spans="3:3" x14ac:dyDescent="0.25">
      <c r="C75" s="366"/>
    </row>
    <row r="76" spans="3:3" x14ac:dyDescent="0.25">
      <c r="C76" s="366"/>
    </row>
    <row r="77" spans="3:3" x14ac:dyDescent="0.25">
      <c r="C77" s="366"/>
    </row>
    <row r="78" spans="3:3" x14ac:dyDescent="0.25">
      <c r="C78" s="366"/>
    </row>
    <row r="79" spans="3:3" x14ac:dyDescent="0.25">
      <c r="C79" s="366"/>
    </row>
    <row r="80" spans="3:3" x14ac:dyDescent="0.25">
      <c r="C80" s="366"/>
    </row>
    <row r="81" spans="3:3" x14ac:dyDescent="0.25">
      <c r="C81" s="366"/>
    </row>
    <row r="82" spans="3:3" x14ac:dyDescent="0.25">
      <c r="C82" s="366"/>
    </row>
    <row r="83" spans="3:3" x14ac:dyDescent="0.25">
      <c r="C83" s="366"/>
    </row>
    <row r="84" spans="3:3" x14ac:dyDescent="0.25">
      <c r="C84" s="366"/>
    </row>
    <row r="85" spans="3:3" x14ac:dyDescent="0.25">
      <c r="C85" s="366"/>
    </row>
  </sheetData>
  <mergeCells count="7">
    <mergeCell ref="A42:F42"/>
    <mergeCell ref="A5:F5"/>
    <mergeCell ref="A6:F6"/>
    <mergeCell ref="A8:A9"/>
    <mergeCell ref="B8:C8"/>
    <mergeCell ref="E8:F8"/>
    <mergeCell ref="A41:F41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I3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1.7265625" style="25" customWidth="1"/>
    <col min="2" max="2" width="7.26953125" style="25" customWidth="1"/>
    <col min="3" max="3" width="10.1796875" style="25" customWidth="1"/>
    <col min="4" max="4" width="10.54296875" style="25" bestFit="1" customWidth="1"/>
    <col min="5" max="5" width="10.453125" style="25" customWidth="1"/>
    <col min="6" max="6" width="9.54296875" style="25" customWidth="1"/>
    <col min="7" max="7" width="0.81640625" style="25" customWidth="1"/>
    <col min="8" max="8" width="7.81640625" style="25" customWidth="1"/>
    <col min="9" max="9" width="10.7265625" style="25" customWidth="1"/>
    <col min="10" max="16384" width="9.1796875" style="25"/>
  </cols>
  <sheetData>
    <row r="1" spans="1:9" s="339" customFormat="1" ht="12.75" customHeight="1" x14ac:dyDescent="0.25"/>
    <row r="2" spans="1:9" s="339" customFormat="1" ht="12.75" customHeight="1" x14ac:dyDescent="0.25"/>
    <row r="3" spans="1:9" s="341" customFormat="1" ht="12.75" customHeight="1" x14ac:dyDescent="0.25">
      <c r="A3" s="340"/>
    </row>
    <row r="4" spans="1:9" s="262" customFormat="1" ht="12" customHeight="1" x14ac:dyDescent="0.25">
      <c r="A4" s="262" t="s">
        <v>319</v>
      </c>
      <c r="C4" s="262" t="s">
        <v>303</v>
      </c>
    </row>
    <row r="5" spans="1:9" s="383" customFormat="1" ht="24" customHeight="1" x14ac:dyDescent="0.25">
      <c r="A5" s="640" t="s">
        <v>320</v>
      </c>
      <c r="B5" s="640"/>
      <c r="C5" s="640"/>
      <c r="D5" s="640"/>
      <c r="E5" s="640"/>
      <c r="F5" s="640"/>
      <c r="G5" s="640"/>
      <c r="H5" s="640"/>
      <c r="I5" s="640"/>
    </row>
    <row r="6" spans="1:9" s="342" customFormat="1" ht="12" customHeight="1" x14ac:dyDescent="0.25">
      <c r="A6" s="641" t="s">
        <v>543</v>
      </c>
      <c r="B6" s="641"/>
      <c r="C6" s="641"/>
      <c r="D6" s="641"/>
      <c r="E6" s="641"/>
      <c r="F6" s="263"/>
      <c r="G6" s="384"/>
      <c r="H6" s="263"/>
      <c r="I6" s="263"/>
    </row>
    <row r="7" spans="1:9" s="7" customFormat="1" ht="6" customHeight="1" x14ac:dyDescent="0.2"/>
    <row r="8" spans="1:9" ht="12" customHeight="1" x14ac:dyDescent="0.25">
      <c r="A8" s="642" t="s">
        <v>321</v>
      </c>
      <c r="B8" s="644" t="s">
        <v>322</v>
      </c>
      <c r="C8" s="644" t="s">
        <v>323</v>
      </c>
      <c r="D8" s="644" t="s">
        <v>324</v>
      </c>
      <c r="E8" s="644" t="s">
        <v>325</v>
      </c>
      <c r="F8" s="644" t="s">
        <v>326</v>
      </c>
      <c r="G8" s="385"/>
      <c r="H8" s="646" t="s">
        <v>327</v>
      </c>
      <c r="I8" s="646"/>
    </row>
    <row r="9" spans="1:9" ht="20.149999999999999" customHeight="1" x14ac:dyDescent="0.25">
      <c r="A9" s="643"/>
      <c r="B9" s="645"/>
      <c r="C9" s="645"/>
      <c r="D9" s="645"/>
      <c r="E9" s="645"/>
      <c r="F9" s="645"/>
      <c r="G9" s="386"/>
      <c r="H9" s="386" t="s">
        <v>20</v>
      </c>
      <c r="I9" s="386" t="s">
        <v>370</v>
      </c>
    </row>
    <row r="10" spans="1:9" ht="3" customHeight="1" x14ac:dyDescent="0.25">
      <c r="A10" s="242"/>
      <c r="B10" s="243"/>
      <c r="C10" s="243"/>
      <c r="D10" s="243"/>
      <c r="E10" s="243"/>
      <c r="F10" s="243"/>
      <c r="G10" s="243"/>
      <c r="H10" s="243"/>
      <c r="I10" s="243"/>
    </row>
    <row r="11" spans="1:9" s="215" customFormat="1" ht="10" customHeight="1" x14ac:dyDescent="0.3">
      <c r="A11" s="244" t="s">
        <v>328</v>
      </c>
      <c r="B11" s="245">
        <v>3610</v>
      </c>
      <c r="C11" s="245">
        <v>10779914</v>
      </c>
      <c r="D11" s="245">
        <v>5677315</v>
      </c>
      <c r="E11" s="245">
        <v>5682172</v>
      </c>
      <c r="F11" s="245">
        <v>329086</v>
      </c>
      <c r="H11" s="245">
        <v>140290</v>
      </c>
      <c r="I11" s="245">
        <v>136945</v>
      </c>
    </row>
    <row r="12" spans="1:9" s="215" customFormat="1" ht="10" customHeight="1" x14ac:dyDescent="0.3">
      <c r="A12" s="244" t="s">
        <v>329</v>
      </c>
      <c r="B12" s="245">
        <v>3813</v>
      </c>
      <c r="C12" s="245">
        <v>30045244</v>
      </c>
      <c r="D12" s="245">
        <v>15121728</v>
      </c>
      <c r="E12" s="245">
        <v>5070808</v>
      </c>
      <c r="F12" s="245">
        <v>5251552</v>
      </c>
      <c r="H12" s="245">
        <v>81730</v>
      </c>
      <c r="I12" s="245">
        <v>78523</v>
      </c>
    </row>
    <row r="13" spans="1:9" ht="10" customHeight="1" x14ac:dyDescent="0.25">
      <c r="A13" s="246" t="s">
        <v>330</v>
      </c>
      <c r="B13" s="247">
        <v>256</v>
      </c>
      <c r="C13" s="247">
        <v>17398232</v>
      </c>
      <c r="D13" s="247">
        <v>8582581</v>
      </c>
      <c r="E13" s="247">
        <v>3482898</v>
      </c>
      <c r="F13" s="247">
        <v>3179790</v>
      </c>
      <c r="H13" s="247">
        <v>52151</v>
      </c>
      <c r="I13" s="247">
        <v>51977</v>
      </c>
    </row>
    <row r="14" spans="1:9" ht="10" customHeight="1" x14ac:dyDescent="0.25">
      <c r="A14" s="246" t="s">
        <v>331</v>
      </c>
      <c r="B14" s="247">
        <v>18</v>
      </c>
      <c r="C14" s="247">
        <v>8349495</v>
      </c>
      <c r="D14" s="247">
        <v>4995330</v>
      </c>
      <c r="E14" s="247">
        <v>1008868</v>
      </c>
      <c r="F14" s="247">
        <v>1677168</v>
      </c>
      <c r="H14" s="247">
        <v>14746</v>
      </c>
      <c r="I14" s="247">
        <v>14742</v>
      </c>
    </row>
    <row r="15" spans="1:9" ht="10" customHeight="1" x14ac:dyDescent="0.25">
      <c r="A15" s="246" t="s">
        <v>332</v>
      </c>
      <c r="B15" s="247">
        <v>25</v>
      </c>
      <c r="C15" s="247">
        <v>381212</v>
      </c>
      <c r="D15" s="247">
        <v>199597</v>
      </c>
      <c r="E15" s="247">
        <v>130260</v>
      </c>
      <c r="F15" s="247">
        <v>9313</v>
      </c>
      <c r="H15" s="247">
        <v>1709</v>
      </c>
      <c r="I15" s="247">
        <v>1696</v>
      </c>
    </row>
    <row r="16" spans="1:9" ht="10" customHeight="1" x14ac:dyDescent="0.25">
      <c r="A16" s="246" t="s">
        <v>333</v>
      </c>
      <c r="B16" s="247">
        <v>3514</v>
      </c>
      <c r="C16" s="247">
        <v>3916305</v>
      </c>
      <c r="D16" s="247">
        <v>1344220</v>
      </c>
      <c r="E16" s="247">
        <v>448782</v>
      </c>
      <c r="F16" s="247">
        <v>385281</v>
      </c>
      <c r="H16" s="247">
        <v>13124</v>
      </c>
      <c r="I16" s="247">
        <v>10108</v>
      </c>
    </row>
    <row r="17" spans="1:9" s="215" customFormat="1" ht="20.149999999999999" customHeight="1" x14ac:dyDescent="0.3">
      <c r="A17" s="244" t="s">
        <v>334</v>
      </c>
      <c r="B17" s="245">
        <v>57245</v>
      </c>
      <c r="C17" s="245">
        <v>51294073</v>
      </c>
      <c r="D17" s="245">
        <v>25855281</v>
      </c>
      <c r="E17" s="245">
        <v>17122470</v>
      </c>
      <c r="F17" s="245">
        <v>1513052</v>
      </c>
      <c r="H17" s="245">
        <v>355017</v>
      </c>
      <c r="I17" s="245">
        <v>303762</v>
      </c>
    </row>
    <row r="18" spans="1:9" ht="10" customHeight="1" x14ac:dyDescent="0.25">
      <c r="A18" s="246" t="s">
        <v>335</v>
      </c>
      <c r="B18" s="247">
        <v>25090</v>
      </c>
      <c r="C18" s="247">
        <v>24842071</v>
      </c>
      <c r="D18" s="247">
        <v>12705793</v>
      </c>
      <c r="E18" s="247">
        <v>8408054</v>
      </c>
      <c r="F18" s="247">
        <v>589634</v>
      </c>
      <c r="H18" s="247">
        <v>175376</v>
      </c>
      <c r="I18" s="247">
        <v>152766</v>
      </c>
    </row>
    <row r="19" spans="1:9" ht="20.149999999999999" customHeight="1" x14ac:dyDescent="0.25">
      <c r="A19" s="246" t="s">
        <v>336</v>
      </c>
      <c r="B19" s="247">
        <v>22181</v>
      </c>
      <c r="C19" s="247">
        <v>15083256</v>
      </c>
      <c r="D19" s="247">
        <v>8317950</v>
      </c>
      <c r="E19" s="247">
        <v>5493945</v>
      </c>
      <c r="F19" s="247">
        <v>241126</v>
      </c>
      <c r="H19" s="247">
        <v>117055</v>
      </c>
      <c r="I19" s="247">
        <v>97114</v>
      </c>
    </row>
    <row r="20" spans="1:9" ht="10" customHeight="1" x14ac:dyDescent="0.25">
      <c r="A20" s="246" t="s">
        <v>337</v>
      </c>
      <c r="B20" s="247">
        <v>2229</v>
      </c>
      <c r="C20" s="247">
        <v>1495542</v>
      </c>
      <c r="D20" s="247">
        <v>728669</v>
      </c>
      <c r="E20" s="247">
        <v>430498</v>
      </c>
      <c r="F20" s="247">
        <v>49718</v>
      </c>
      <c r="H20" s="247">
        <v>11977</v>
      </c>
      <c r="I20" s="247">
        <v>9868</v>
      </c>
    </row>
    <row r="21" spans="1:9" ht="20.149999999999999" customHeight="1" x14ac:dyDescent="0.25">
      <c r="A21" s="246" t="s">
        <v>338</v>
      </c>
      <c r="B21" s="247">
        <v>7745</v>
      </c>
      <c r="C21" s="247">
        <v>9873204</v>
      </c>
      <c r="D21" s="247">
        <v>4102869</v>
      </c>
      <c r="E21" s="247">
        <v>2789973</v>
      </c>
      <c r="F21" s="247">
        <v>632574</v>
      </c>
      <c r="H21" s="247">
        <v>50609</v>
      </c>
      <c r="I21" s="247">
        <v>44014</v>
      </c>
    </row>
    <row r="22" spans="1:9" s="215" customFormat="1" ht="20.149999999999999" customHeight="1" x14ac:dyDescent="0.3">
      <c r="A22" s="244" t="s">
        <v>339</v>
      </c>
      <c r="B22" s="245">
        <v>40214</v>
      </c>
      <c r="C22" s="245">
        <v>13445595</v>
      </c>
      <c r="D22" s="245">
        <v>6113789</v>
      </c>
      <c r="E22" s="245">
        <v>3853975</v>
      </c>
      <c r="F22" s="245">
        <v>327322</v>
      </c>
      <c r="H22" s="245">
        <v>127445</v>
      </c>
      <c r="I22" s="245">
        <v>96349</v>
      </c>
    </row>
    <row r="23" spans="1:9" ht="10" customHeight="1" x14ac:dyDescent="0.25">
      <c r="A23" s="246" t="s">
        <v>340</v>
      </c>
      <c r="B23" s="247">
        <v>34190</v>
      </c>
      <c r="C23" s="247">
        <v>10694490</v>
      </c>
      <c r="D23" s="247">
        <v>5326010</v>
      </c>
      <c r="E23" s="247">
        <v>3353958</v>
      </c>
      <c r="F23" s="247">
        <v>303864</v>
      </c>
      <c r="H23" s="247">
        <v>113715</v>
      </c>
      <c r="I23" s="247">
        <v>87650</v>
      </c>
    </row>
    <row r="24" spans="1:9" ht="10" customHeight="1" x14ac:dyDescent="0.25">
      <c r="A24" s="248" t="s">
        <v>341</v>
      </c>
      <c r="B24" s="249">
        <v>1884</v>
      </c>
      <c r="C24" s="249">
        <v>1729481</v>
      </c>
      <c r="D24" s="249">
        <v>334491</v>
      </c>
      <c r="E24" s="249">
        <v>262952</v>
      </c>
      <c r="F24" s="249">
        <v>7391</v>
      </c>
      <c r="G24" s="70"/>
      <c r="H24" s="249">
        <v>5008</v>
      </c>
      <c r="I24" s="249">
        <v>3637</v>
      </c>
    </row>
    <row r="25" spans="1:9" ht="3" customHeight="1" x14ac:dyDescent="0.25">
      <c r="A25" s="41"/>
      <c r="B25" s="41"/>
      <c r="C25" s="41"/>
      <c r="D25" s="41"/>
      <c r="E25" s="41"/>
      <c r="F25" s="41"/>
      <c r="G25" s="41"/>
      <c r="H25" s="41"/>
      <c r="I25" s="41"/>
    </row>
    <row r="26" spans="1:9" ht="3" customHeight="1" x14ac:dyDescent="0.25"/>
    <row r="27" spans="1:9" s="6" customFormat="1" ht="10" customHeight="1" x14ac:dyDescent="0.25">
      <c r="A27" s="250" t="s">
        <v>466</v>
      </c>
      <c r="B27" s="250"/>
      <c r="C27" s="250"/>
      <c r="D27" s="250"/>
      <c r="E27" s="250"/>
      <c r="F27" s="251"/>
      <c r="G27" s="251"/>
      <c r="H27" s="252"/>
      <c r="I27" s="252"/>
    </row>
    <row r="28" spans="1:9" s="6" customFormat="1" ht="10" customHeight="1" x14ac:dyDescent="0.25">
      <c r="A28" s="209" t="s">
        <v>342</v>
      </c>
      <c r="B28" s="250"/>
      <c r="C28" s="250"/>
      <c r="D28" s="250"/>
      <c r="E28" s="250"/>
      <c r="F28" s="251"/>
      <c r="G28" s="251"/>
      <c r="H28" s="250"/>
      <c r="I28" s="248"/>
    </row>
    <row r="29" spans="1:9" s="6" customFormat="1" ht="10" customHeight="1" x14ac:dyDescent="0.25">
      <c r="A29" s="209" t="s">
        <v>343</v>
      </c>
      <c r="B29" s="250"/>
      <c r="H29" s="250"/>
      <c r="I29" s="250"/>
    </row>
    <row r="30" spans="1:9" x14ac:dyDescent="0.25">
      <c r="B30" s="343"/>
    </row>
    <row r="32" spans="1:9" x14ac:dyDescent="0.25">
      <c r="B32" s="309"/>
      <c r="C32" s="309"/>
      <c r="D32" s="391"/>
      <c r="E32" s="309"/>
      <c r="F32" s="309"/>
      <c r="G32" s="309"/>
      <c r="H32" s="309"/>
      <c r="I32" s="391"/>
    </row>
    <row r="33" spans="2:9" x14ac:dyDescent="0.25">
      <c r="B33" s="309"/>
      <c r="C33" s="309"/>
      <c r="D33" s="309"/>
      <c r="E33" s="309"/>
      <c r="F33" s="309"/>
      <c r="G33" s="309"/>
      <c r="H33" s="309"/>
      <c r="I33" s="309"/>
    </row>
    <row r="34" spans="2:9" x14ac:dyDescent="0.25">
      <c r="B34" s="309"/>
      <c r="C34" s="309"/>
      <c r="D34" s="309"/>
      <c r="E34" s="309"/>
      <c r="F34" s="309"/>
      <c r="G34" s="309"/>
      <c r="H34" s="309"/>
      <c r="I34" s="309"/>
    </row>
    <row r="35" spans="2:9" x14ac:dyDescent="0.25">
      <c r="B35" s="309"/>
      <c r="C35" s="309"/>
      <c r="D35" s="309"/>
      <c r="E35" s="309"/>
      <c r="F35" s="309"/>
      <c r="G35" s="309"/>
      <c r="H35" s="309"/>
      <c r="I35" s="309"/>
    </row>
    <row r="36" spans="2:9" x14ac:dyDescent="0.25">
      <c r="B36" s="309"/>
      <c r="C36" s="309"/>
      <c r="D36" s="309"/>
      <c r="E36" s="309"/>
      <c r="F36" s="309"/>
      <c r="G36" s="309"/>
      <c r="H36" s="309"/>
      <c r="I36" s="309"/>
    </row>
    <row r="37" spans="2:9" x14ac:dyDescent="0.25">
      <c r="B37" s="309"/>
      <c r="C37" s="309"/>
      <c r="D37" s="309"/>
      <c r="E37" s="309"/>
      <c r="F37" s="309"/>
      <c r="G37" s="309"/>
      <c r="H37" s="309"/>
      <c r="I37" s="309"/>
    </row>
    <row r="38" spans="2:9" x14ac:dyDescent="0.25">
      <c r="B38" s="309"/>
      <c r="C38" s="309"/>
      <c r="D38" s="309"/>
      <c r="E38" s="309"/>
      <c r="F38" s="309"/>
      <c r="G38" s="309"/>
      <c r="H38" s="309"/>
      <c r="I38" s="309"/>
    </row>
    <row r="39" spans="2:9" x14ac:dyDescent="0.25">
      <c r="B39" s="309"/>
      <c r="C39" s="309"/>
      <c r="D39" s="309"/>
      <c r="E39" s="309"/>
      <c r="F39" s="309"/>
      <c r="G39" s="309"/>
      <c r="H39" s="309"/>
      <c r="I39" s="309"/>
    </row>
  </sheetData>
  <mergeCells count="9">
    <mergeCell ref="A5:I5"/>
    <mergeCell ref="A6:E6"/>
    <mergeCell ref="A8:A9"/>
    <mergeCell ref="B8:B9"/>
    <mergeCell ref="C8:C9"/>
    <mergeCell ref="D8:D9"/>
    <mergeCell ref="E8:E9"/>
    <mergeCell ref="F8:F9"/>
    <mergeCell ref="H8:I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N3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4.1796875" style="25" customWidth="1"/>
    <col min="2" max="2" width="10.7265625" style="25" customWidth="1"/>
    <col min="3" max="3" width="11.26953125" style="25" customWidth="1"/>
    <col min="4" max="4" width="0.81640625" style="25" customWidth="1"/>
    <col min="5" max="7" width="11.26953125" style="25" customWidth="1"/>
    <col min="8" max="8" width="11.7265625" style="25" customWidth="1"/>
    <col min="9" max="16384" width="9.1796875" style="25"/>
  </cols>
  <sheetData>
    <row r="1" spans="1:14" s="339" customFormat="1" ht="12.75" customHeight="1" x14ac:dyDescent="0.25"/>
    <row r="2" spans="1:14" s="339" customFormat="1" ht="12.75" customHeight="1" x14ac:dyDescent="0.25"/>
    <row r="3" spans="1:14" s="341" customFormat="1" ht="12.75" customHeight="1" x14ac:dyDescent="0.25">
      <c r="A3" s="340"/>
    </row>
    <row r="4" spans="1:14" s="262" customFormat="1" ht="12" customHeight="1" x14ac:dyDescent="0.25">
      <c r="A4" s="262" t="s">
        <v>344</v>
      </c>
    </row>
    <row r="5" spans="1:14" s="383" customFormat="1" ht="24" customHeight="1" x14ac:dyDescent="0.25">
      <c r="A5" s="640" t="s">
        <v>502</v>
      </c>
      <c r="B5" s="640"/>
      <c r="C5" s="640"/>
      <c r="D5" s="640"/>
      <c r="E5" s="640"/>
      <c r="F5" s="640"/>
      <c r="G5" s="640"/>
      <c r="H5" s="344"/>
    </row>
    <row r="6" spans="1:14" s="342" customFormat="1" ht="12" customHeight="1" x14ac:dyDescent="0.25">
      <c r="A6" s="641" t="s">
        <v>544</v>
      </c>
      <c r="B6" s="641"/>
      <c r="C6" s="641"/>
      <c r="D6" s="641"/>
      <c r="E6" s="641"/>
      <c r="F6" s="641"/>
      <c r="G6" s="263"/>
      <c r="H6" s="263"/>
    </row>
    <row r="7" spans="1:14" s="7" customFormat="1" ht="6" customHeight="1" x14ac:dyDescent="0.2"/>
    <row r="8" spans="1:14" s="7" customFormat="1" ht="12" customHeight="1" x14ac:dyDescent="0.2">
      <c r="A8" s="647" t="s">
        <v>345</v>
      </c>
      <c r="B8" s="644" t="s">
        <v>346</v>
      </c>
      <c r="C8" s="644" t="s">
        <v>347</v>
      </c>
      <c r="D8" s="253"/>
      <c r="E8" s="560" t="s">
        <v>348</v>
      </c>
      <c r="F8" s="560"/>
      <c r="G8" s="560"/>
    </row>
    <row r="9" spans="1:14" ht="20.149999999999999" customHeight="1" x14ac:dyDescent="0.25">
      <c r="A9" s="648"/>
      <c r="B9" s="649"/>
      <c r="C9" s="650"/>
      <c r="D9" s="254"/>
      <c r="E9" s="387" t="s">
        <v>349</v>
      </c>
      <c r="F9" s="387" t="s">
        <v>350</v>
      </c>
      <c r="G9" s="387" t="s">
        <v>351</v>
      </c>
    </row>
    <row r="10" spans="1:14" ht="3" customHeight="1" x14ac:dyDescent="0.25">
      <c r="A10" s="255"/>
      <c r="B10" s="255"/>
      <c r="C10" s="255"/>
      <c r="D10" s="255"/>
      <c r="E10" s="255"/>
      <c r="F10" s="255"/>
      <c r="G10" s="255"/>
    </row>
    <row r="11" spans="1:14" ht="3" customHeight="1" x14ac:dyDescent="0.25">
      <c r="A11" s="256"/>
      <c r="B11" s="256"/>
      <c r="C11" s="256"/>
      <c r="D11" s="256"/>
      <c r="E11" s="256"/>
      <c r="F11" s="256"/>
      <c r="G11" s="256"/>
    </row>
    <row r="12" spans="1:14" ht="10" customHeight="1" x14ac:dyDescent="0.25">
      <c r="A12" s="244" t="s">
        <v>352</v>
      </c>
      <c r="B12" s="257">
        <v>38.9</v>
      </c>
      <c r="C12" s="257">
        <v>41.5</v>
      </c>
      <c r="E12" s="257">
        <v>40.5</v>
      </c>
      <c r="F12" s="257">
        <v>2.2999999999999998</v>
      </c>
      <c r="G12" s="257">
        <v>76.8</v>
      </c>
      <c r="H12" s="345"/>
      <c r="I12" s="309"/>
      <c r="J12" s="309"/>
      <c r="K12" s="309"/>
      <c r="L12" s="309"/>
      <c r="M12" s="309"/>
      <c r="N12" s="309"/>
    </row>
    <row r="13" spans="1:14" ht="10" customHeight="1" x14ac:dyDescent="0.25">
      <c r="A13" s="244" t="s">
        <v>329</v>
      </c>
      <c r="B13" s="257">
        <v>21.4</v>
      </c>
      <c r="C13" s="257">
        <v>64.599999999999994</v>
      </c>
      <c r="E13" s="257">
        <v>185</v>
      </c>
      <c r="F13" s="257">
        <v>64.3</v>
      </c>
      <c r="G13" s="257">
        <v>367.6</v>
      </c>
      <c r="H13" s="345"/>
      <c r="I13" s="309"/>
      <c r="J13" s="309"/>
      <c r="K13" s="309"/>
      <c r="L13" s="309"/>
      <c r="M13" s="309"/>
      <c r="N13" s="309"/>
    </row>
    <row r="14" spans="1:14" ht="10" customHeight="1" x14ac:dyDescent="0.25">
      <c r="A14" s="246" t="s">
        <v>330</v>
      </c>
      <c r="B14" s="20">
        <v>203.7</v>
      </c>
      <c r="C14" s="20">
        <v>67</v>
      </c>
      <c r="E14" s="20">
        <v>164.6</v>
      </c>
      <c r="F14" s="20">
        <v>61</v>
      </c>
      <c r="G14" s="20">
        <v>333.6</v>
      </c>
      <c r="H14" s="346"/>
      <c r="I14" s="309"/>
      <c r="J14" s="309"/>
      <c r="K14" s="309"/>
      <c r="L14" s="309"/>
      <c r="M14" s="309"/>
      <c r="N14" s="309"/>
    </row>
    <row r="15" spans="1:14" ht="10" customHeight="1" x14ac:dyDescent="0.25">
      <c r="A15" s="246" t="s">
        <v>331</v>
      </c>
      <c r="B15" s="20">
        <v>819.2</v>
      </c>
      <c r="C15" s="20">
        <v>68.400000000000006</v>
      </c>
      <c r="E15" s="20">
        <v>338.8</v>
      </c>
      <c r="F15" s="20">
        <v>113.7</v>
      </c>
      <c r="G15" s="20">
        <v>566.20000000000005</v>
      </c>
      <c r="H15" s="346"/>
      <c r="I15" s="309"/>
      <c r="J15" s="309"/>
      <c r="K15" s="309"/>
      <c r="L15" s="309"/>
      <c r="M15" s="309"/>
      <c r="N15" s="309"/>
    </row>
    <row r="16" spans="1:14" ht="10" customHeight="1" x14ac:dyDescent="0.25">
      <c r="A16" s="246" t="s">
        <v>332</v>
      </c>
      <c r="B16" s="20">
        <v>68.400000000000006</v>
      </c>
      <c r="C16" s="20">
        <v>76.8</v>
      </c>
      <c r="E16" s="20">
        <v>116.8</v>
      </c>
      <c r="F16" s="20">
        <v>5.4</v>
      </c>
      <c r="G16" s="20">
        <v>223.1</v>
      </c>
      <c r="H16" s="346"/>
      <c r="I16" s="309"/>
      <c r="J16" s="309"/>
      <c r="K16" s="309"/>
      <c r="L16" s="309"/>
      <c r="M16" s="309"/>
      <c r="N16" s="309"/>
    </row>
    <row r="17" spans="1:14" ht="10" customHeight="1" x14ac:dyDescent="0.25">
      <c r="A17" s="246" t="s">
        <v>333</v>
      </c>
      <c r="B17" s="20">
        <v>3.7</v>
      </c>
      <c r="C17" s="20">
        <v>44.4</v>
      </c>
      <c r="E17" s="20">
        <v>102.4</v>
      </c>
      <c r="F17" s="20">
        <v>29.4</v>
      </c>
      <c r="G17" s="20">
        <v>298.39999999999998</v>
      </c>
      <c r="H17" s="346"/>
      <c r="I17" s="309"/>
      <c r="J17" s="309"/>
      <c r="K17" s="309"/>
      <c r="L17" s="309"/>
      <c r="M17" s="309"/>
      <c r="N17" s="309"/>
    </row>
    <row r="18" spans="1:14" ht="20.149999999999999" customHeight="1" x14ac:dyDescent="0.25">
      <c r="A18" s="244" t="s">
        <v>334</v>
      </c>
      <c r="B18" s="257">
        <v>6.2</v>
      </c>
      <c r="C18" s="257">
        <v>56.4</v>
      </c>
      <c r="E18" s="257">
        <v>72.8</v>
      </c>
      <c r="F18" s="257">
        <v>4.3</v>
      </c>
      <c r="G18" s="257">
        <v>144.5</v>
      </c>
      <c r="H18" s="345"/>
      <c r="I18" s="309"/>
      <c r="J18" s="309"/>
      <c r="K18" s="309"/>
      <c r="L18" s="309"/>
      <c r="M18" s="309"/>
      <c r="N18" s="309"/>
    </row>
    <row r="19" spans="1:14" ht="10" customHeight="1" x14ac:dyDescent="0.25">
      <c r="A19" s="246" t="s">
        <v>353</v>
      </c>
      <c r="B19" s="20">
        <v>7</v>
      </c>
      <c r="C19" s="20">
        <v>55</v>
      </c>
      <c r="E19" s="20">
        <v>72.400000000000006</v>
      </c>
      <c r="F19" s="20">
        <v>3.4</v>
      </c>
      <c r="G19" s="20">
        <v>141.69999999999999</v>
      </c>
      <c r="H19" s="346"/>
      <c r="I19" s="309"/>
      <c r="J19" s="309"/>
      <c r="K19" s="309"/>
      <c r="L19" s="309"/>
      <c r="M19" s="309"/>
      <c r="N19" s="309"/>
    </row>
    <row r="20" spans="1:14" ht="10" customHeight="1" x14ac:dyDescent="0.25">
      <c r="A20" s="246" t="s">
        <v>354</v>
      </c>
      <c r="B20" s="20">
        <v>5.3</v>
      </c>
      <c r="C20" s="20">
        <v>56.6</v>
      </c>
      <c r="E20" s="20">
        <v>71.099999999999994</v>
      </c>
      <c r="F20" s="20">
        <v>2.1</v>
      </c>
      <c r="G20" s="20">
        <v>128.9</v>
      </c>
      <c r="H20" s="346"/>
      <c r="I20" s="309"/>
      <c r="J20" s="309"/>
      <c r="K20" s="309"/>
      <c r="L20" s="309"/>
      <c r="M20" s="309"/>
      <c r="N20" s="309"/>
    </row>
    <row r="21" spans="1:14" ht="10" customHeight="1" x14ac:dyDescent="0.25">
      <c r="A21" s="246" t="s">
        <v>337</v>
      </c>
      <c r="B21" s="20">
        <v>5.4</v>
      </c>
      <c r="C21" s="20">
        <v>43.6</v>
      </c>
      <c r="E21" s="20">
        <v>60.8</v>
      </c>
      <c r="F21" s="20">
        <v>4.2</v>
      </c>
      <c r="G21" s="20">
        <v>124.9</v>
      </c>
      <c r="H21" s="346"/>
      <c r="I21" s="309"/>
      <c r="J21" s="309"/>
      <c r="K21" s="309"/>
      <c r="L21" s="309"/>
      <c r="M21" s="309"/>
      <c r="N21" s="309"/>
    </row>
    <row r="22" spans="1:14" ht="20.149999999999999" customHeight="1" x14ac:dyDescent="0.25">
      <c r="A22" s="246" t="s">
        <v>338</v>
      </c>
      <c r="B22" s="20">
        <v>6.5</v>
      </c>
      <c r="C22" s="20">
        <v>63.4</v>
      </c>
      <c r="E22" s="20">
        <v>81.099999999999994</v>
      </c>
      <c r="F22" s="20">
        <v>12.5</v>
      </c>
      <c r="G22" s="20">
        <v>195.1</v>
      </c>
      <c r="H22" s="346"/>
      <c r="I22" s="309"/>
      <c r="J22" s="309"/>
      <c r="K22" s="309"/>
      <c r="L22" s="309"/>
      <c r="M22" s="309"/>
      <c r="N22" s="309"/>
    </row>
    <row r="23" spans="1:14" ht="20.149999999999999" customHeight="1" x14ac:dyDescent="0.25">
      <c r="A23" s="244" t="s">
        <v>355</v>
      </c>
      <c r="B23" s="257">
        <v>3.2</v>
      </c>
      <c r="C23" s="257">
        <v>40</v>
      </c>
      <c r="E23" s="257">
        <v>48</v>
      </c>
      <c r="F23" s="257">
        <v>2.6</v>
      </c>
      <c r="G23" s="257">
        <v>105.5</v>
      </c>
      <c r="H23" s="345"/>
      <c r="I23" s="309"/>
      <c r="J23" s="309"/>
      <c r="K23" s="309"/>
      <c r="L23" s="309"/>
      <c r="M23" s="309"/>
      <c r="N23" s="309"/>
    </row>
    <row r="24" spans="1:14" ht="10" customHeight="1" x14ac:dyDescent="0.25">
      <c r="A24" s="246" t="s">
        <v>340</v>
      </c>
      <c r="B24" s="20">
        <v>3.3</v>
      </c>
      <c r="C24" s="20">
        <v>38.299999999999997</v>
      </c>
      <c r="E24" s="20">
        <v>46.8</v>
      </c>
      <c r="F24" s="20">
        <v>2.7</v>
      </c>
      <c r="G24" s="20">
        <v>94</v>
      </c>
      <c r="H24" s="346"/>
      <c r="I24" s="309"/>
      <c r="J24" s="309"/>
      <c r="K24" s="309"/>
      <c r="L24" s="309"/>
      <c r="M24" s="309"/>
      <c r="N24" s="309"/>
    </row>
    <row r="25" spans="1:14" ht="10" customHeight="1" x14ac:dyDescent="0.25">
      <c r="A25" s="248" t="s">
        <v>341</v>
      </c>
      <c r="B25" s="20">
        <v>2.7</v>
      </c>
      <c r="C25" s="20">
        <v>72.3</v>
      </c>
      <c r="E25" s="20">
        <v>66.8</v>
      </c>
      <c r="F25" s="20">
        <v>1.5</v>
      </c>
      <c r="G25" s="20">
        <v>345.3</v>
      </c>
      <c r="H25" s="392"/>
      <c r="I25" s="309"/>
      <c r="J25" s="309"/>
      <c r="K25" s="309"/>
      <c r="L25" s="309"/>
      <c r="M25" s="309"/>
      <c r="N25" s="309"/>
    </row>
    <row r="26" spans="1:14" ht="3" customHeight="1" x14ac:dyDescent="0.25">
      <c r="A26" s="41"/>
      <c r="B26" s="41"/>
      <c r="C26" s="258"/>
      <c r="D26" s="258"/>
      <c r="E26" s="258"/>
      <c r="F26" s="258"/>
      <c r="G26" s="258"/>
      <c r="H26" s="70"/>
    </row>
    <row r="27" spans="1:14" ht="3" customHeight="1" x14ac:dyDescent="0.25"/>
    <row r="28" spans="1:14" s="6" customFormat="1" ht="10" customHeight="1" x14ac:dyDescent="0.25">
      <c r="A28" s="250" t="s">
        <v>467</v>
      </c>
      <c r="B28" s="250"/>
      <c r="C28" s="250"/>
      <c r="D28" s="250"/>
      <c r="E28" s="250"/>
      <c r="F28" s="250"/>
      <c r="G28" s="251"/>
      <c r="H28" s="252"/>
    </row>
    <row r="29" spans="1:14" ht="10" customHeight="1" x14ac:dyDescent="0.25">
      <c r="A29" s="250" t="s">
        <v>356</v>
      </c>
      <c r="B29" s="259"/>
      <c r="C29" s="259"/>
      <c r="D29" s="259"/>
      <c r="E29" s="259"/>
      <c r="F29" s="259"/>
      <c r="G29" s="259"/>
    </row>
    <row r="30" spans="1:14" ht="10" customHeight="1" x14ac:dyDescent="0.25">
      <c r="A30" s="209" t="s">
        <v>357</v>
      </c>
    </row>
    <row r="31" spans="1:14" ht="10" customHeight="1" x14ac:dyDescent="0.25">
      <c r="A31" s="209" t="s">
        <v>358</v>
      </c>
      <c r="B31" s="260"/>
      <c r="C31" s="260"/>
      <c r="D31" s="260"/>
      <c r="E31" s="260"/>
      <c r="F31" s="260"/>
      <c r="G31" s="260"/>
    </row>
  </sheetData>
  <mergeCells count="6">
    <mergeCell ref="A5:G5"/>
    <mergeCell ref="A6:F6"/>
    <mergeCell ref="A8:A9"/>
    <mergeCell ref="B8:B9"/>
    <mergeCell ref="C8:C9"/>
    <mergeCell ref="E8:G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6"/>
  <sheetViews>
    <sheetView zoomScaleNormal="100" workbookViewId="0">
      <selection activeCell="A4" sqref="A4"/>
    </sheetView>
  </sheetViews>
  <sheetFormatPr defaultRowHeight="12.5" x14ac:dyDescent="0.25"/>
  <cols>
    <col min="1" max="1" width="20" style="25" customWidth="1"/>
    <col min="2" max="2" width="15.81640625" style="25" customWidth="1"/>
    <col min="3" max="3" width="14" style="25" customWidth="1"/>
    <col min="4" max="4" width="0.81640625" style="25" customWidth="1"/>
    <col min="5" max="5" width="13.54296875" style="25" customWidth="1"/>
    <col min="6" max="6" width="15.26953125" style="25" customWidth="1"/>
    <col min="7" max="7" width="11.54296875" style="25" customWidth="1"/>
    <col min="8" max="10" width="9.1796875" style="25"/>
    <col min="11" max="11" width="12.453125" style="25" customWidth="1"/>
    <col min="12" max="256" width="9.1796875" style="25"/>
    <col min="257" max="257" width="20" style="25" customWidth="1"/>
    <col min="258" max="258" width="15.81640625" style="25" customWidth="1"/>
    <col min="259" max="259" width="14" style="25" customWidth="1"/>
    <col min="260" max="260" width="0.81640625" style="25" customWidth="1"/>
    <col min="261" max="261" width="13.54296875" style="25" customWidth="1"/>
    <col min="262" max="262" width="15.26953125" style="25" customWidth="1"/>
    <col min="263" max="263" width="11.54296875" style="25" customWidth="1"/>
    <col min="264" max="266" width="9.1796875" style="25"/>
    <col min="267" max="267" width="12.453125" style="25" customWidth="1"/>
    <col min="268" max="512" width="9.1796875" style="25"/>
    <col min="513" max="513" width="20" style="25" customWidth="1"/>
    <col min="514" max="514" width="15.81640625" style="25" customWidth="1"/>
    <col min="515" max="515" width="14" style="25" customWidth="1"/>
    <col min="516" max="516" width="0.81640625" style="25" customWidth="1"/>
    <col min="517" max="517" width="13.54296875" style="25" customWidth="1"/>
    <col min="518" max="518" width="15.26953125" style="25" customWidth="1"/>
    <col min="519" max="519" width="11.54296875" style="25" customWidth="1"/>
    <col min="520" max="522" width="9.1796875" style="25"/>
    <col min="523" max="523" width="12.453125" style="25" customWidth="1"/>
    <col min="524" max="768" width="9.1796875" style="25"/>
    <col min="769" max="769" width="20" style="25" customWidth="1"/>
    <col min="770" max="770" width="15.81640625" style="25" customWidth="1"/>
    <col min="771" max="771" width="14" style="25" customWidth="1"/>
    <col min="772" max="772" width="0.81640625" style="25" customWidth="1"/>
    <col min="773" max="773" width="13.54296875" style="25" customWidth="1"/>
    <col min="774" max="774" width="15.26953125" style="25" customWidth="1"/>
    <col min="775" max="775" width="11.54296875" style="25" customWidth="1"/>
    <col min="776" max="778" width="9.1796875" style="25"/>
    <col min="779" max="779" width="12.453125" style="25" customWidth="1"/>
    <col min="780" max="1024" width="9.1796875" style="25"/>
    <col min="1025" max="1025" width="20" style="25" customWidth="1"/>
    <col min="1026" max="1026" width="15.81640625" style="25" customWidth="1"/>
    <col min="1027" max="1027" width="14" style="25" customWidth="1"/>
    <col min="1028" max="1028" width="0.81640625" style="25" customWidth="1"/>
    <col min="1029" max="1029" width="13.54296875" style="25" customWidth="1"/>
    <col min="1030" max="1030" width="15.26953125" style="25" customWidth="1"/>
    <col min="1031" max="1031" width="11.54296875" style="25" customWidth="1"/>
    <col min="1032" max="1034" width="9.1796875" style="25"/>
    <col min="1035" max="1035" width="12.453125" style="25" customWidth="1"/>
    <col min="1036" max="1280" width="9.1796875" style="25"/>
    <col min="1281" max="1281" width="20" style="25" customWidth="1"/>
    <col min="1282" max="1282" width="15.81640625" style="25" customWidth="1"/>
    <col min="1283" max="1283" width="14" style="25" customWidth="1"/>
    <col min="1284" max="1284" width="0.81640625" style="25" customWidth="1"/>
    <col min="1285" max="1285" width="13.54296875" style="25" customWidth="1"/>
    <col min="1286" max="1286" width="15.26953125" style="25" customWidth="1"/>
    <col min="1287" max="1287" width="11.54296875" style="25" customWidth="1"/>
    <col min="1288" max="1290" width="9.1796875" style="25"/>
    <col min="1291" max="1291" width="12.453125" style="25" customWidth="1"/>
    <col min="1292" max="1536" width="9.1796875" style="25"/>
    <col min="1537" max="1537" width="20" style="25" customWidth="1"/>
    <col min="1538" max="1538" width="15.81640625" style="25" customWidth="1"/>
    <col min="1539" max="1539" width="14" style="25" customWidth="1"/>
    <col min="1540" max="1540" width="0.81640625" style="25" customWidth="1"/>
    <col min="1541" max="1541" width="13.54296875" style="25" customWidth="1"/>
    <col min="1542" max="1542" width="15.26953125" style="25" customWidth="1"/>
    <col min="1543" max="1543" width="11.54296875" style="25" customWidth="1"/>
    <col min="1544" max="1546" width="9.1796875" style="25"/>
    <col min="1547" max="1547" width="12.453125" style="25" customWidth="1"/>
    <col min="1548" max="1792" width="9.1796875" style="25"/>
    <col min="1793" max="1793" width="20" style="25" customWidth="1"/>
    <col min="1794" max="1794" width="15.81640625" style="25" customWidth="1"/>
    <col min="1795" max="1795" width="14" style="25" customWidth="1"/>
    <col min="1796" max="1796" width="0.81640625" style="25" customWidth="1"/>
    <col min="1797" max="1797" width="13.54296875" style="25" customWidth="1"/>
    <col min="1798" max="1798" width="15.26953125" style="25" customWidth="1"/>
    <col min="1799" max="1799" width="11.54296875" style="25" customWidth="1"/>
    <col min="1800" max="1802" width="9.1796875" style="25"/>
    <col min="1803" max="1803" width="12.453125" style="25" customWidth="1"/>
    <col min="1804" max="2048" width="9.1796875" style="25"/>
    <col min="2049" max="2049" width="20" style="25" customWidth="1"/>
    <col min="2050" max="2050" width="15.81640625" style="25" customWidth="1"/>
    <col min="2051" max="2051" width="14" style="25" customWidth="1"/>
    <col min="2052" max="2052" width="0.81640625" style="25" customWidth="1"/>
    <col min="2053" max="2053" width="13.54296875" style="25" customWidth="1"/>
    <col min="2054" max="2054" width="15.26953125" style="25" customWidth="1"/>
    <col min="2055" max="2055" width="11.54296875" style="25" customWidth="1"/>
    <col min="2056" max="2058" width="9.1796875" style="25"/>
    <col min="2059" max="2059" width="12.453125" style="25" customWidth="1"/>
    <col min="2060" max="2304" width="9.1796875" style="25"/>
    <col min="2305" max="2305" width="20" style="25" customWidth="1"/>
    <col min="2306" max="2306" width="15.81640625" style="25" customWidth="1"/>
    <col min="2307" max="2307" width="14" style="25" customWidth="1"/>
    <col min="2308" max="2308" width="0.81640625" style="25" customWidth="1"/>
    <col min="2309" max="2309" width="13.54296875" style="25" customWidth="1"/>
    <col min="2310" max="2310" width="15.26953125" style="25" customWidth="1"/>
    <col min="2311" max="2311" width="11.54296875" style="25" customWidth="1"/>
    <col min="2312" max="2314" width="9.1796875" style="25"/>
    <col min="2315" max="2315" width="12.453125" style="25" customWidth="1"/>
    <col min="2316" max="2560" width="9.1796875" style="25"/>
    <col min="2561" max="2561" width="20" style="25" customWidth="1"/>
    <col min="2562" max="2562" width="15.81640625" style="25" customWidth="1"/>
    <col min="2563" max="2563" width="14" style="25" customWidth="1"/>
    <col min="2564" max="2564" width="0.81640625" style="25" customWidth="1"/>
    <col min="2565" max="2565" width="13.54296875" style="25" customWidth="1"/>
    <col min="2566" max="2566" width="15.26953125" style="25" customWidth="1"/>
    <col min="2567" max="2567" width="11.54296875" style="25" customWidth="1"/>
    <col min="2568" max="2570" width="9.1796875" style="25"/>
    <col min="2571" max="2571" width="12.453125" style="25" customWidth="1"/>
    <col min="2572" max="2816" width="9.1796875" style="25"/>
    <col min="2817" max="2817" width="20" style="25" customWidth="1"/>
    <col min="2818" max="2818" width="15.81640625" style="25" customWidth="1"/>
    <col min="2819" max="2819" width="14" style="25" customWidth="1"/>
    <col min="2820" max="2820" width="0.81640625" style="25" customWidth="1"/>
    <col min="2821" max="2821" width="13.54296875" style="25" customWidth="1"/>
    <col min="2822" max="2822" width="15.26953125" style="25" customWidth="1"/>
    <col min="2823" max="2823" width="11.54296875" style="25" customWidth="1"/>
    <col min="2824" max="2826" width="9.1796875" style="25"/>
    <col min="2827" max="2827" width="12.453125" style="25" customWidth="1"/>
    <col min="2828" max="3072" width="9.1796875" style="25"/>
    <col min="3073" max="3073" width="20" style="25" customWidth="1"/>
    <col min="3074" max="3074" width="15.81640625" style="25" customWidth="1"/>
    <col min="3075" max="3075" width="14" style="25" customWidth="1"/>
    <col min="3076" max="3076" width="0.81640625" style="25" customWidth="1"/>
    <col min="3077" max="3077" width="13.54296875" style="25" customWidth="1"/>
    <col min="3078" max="3078" width="15.26953125" style="25" customWidth="1"/>
    <col min="3079" max="3079" width="11.54296875" style="25" customWidth="1"/>
    <col min="3080" max="3082" width="9.1796875" style="25"/>
    <col min="3083" max="3083" width="12.453125" style="25" customWidth="1"/>
    <col min="3084" max="3328" width="9.1796875" style="25"/>
    <col min="3329" max="3329" width="20" style="25" customWidth="1"/>
    <col min="3330" max="3330" width="15.81640625" style="25" customWidth="1"/>
    <col min="3331" max="3331" width="14" style="25" customWidth="1"/>
    <col min="3332" max="3332" width="0.81640625" style="25" customWidth="1"/>
    <col min="3333" max="3333" width="13.54296875" style="25" customWidth="1"/>
    <col min="3334" max="3334" width="15.26953125" style="25" customWidth="1"/>
    <col min="3335" max="3335" width="11.54296875" style="25" customWidth="1"/>
    <col min="3336" max="3338" width="9.1796875" style="25"/>
    <col min="3339" max="3339" width="12.453125" style="25" customWidth="1"/>
    <col min="3340" max="3584" width="9.1796875" style="25"/>
    <col min="3585" max="3585" width="20" style="25" customWidth="1"/>
    <col min="3586" max="3586" width="15.81640625" style="25" customWidth="1"/>
    <col min="3587" max="3587" width="14" style="25" customWidth="1"/>
    <col min="3588" max="3588" width="0.81640625" style="25" customWidth="1"/>
    <col min="3589" max="3589" width="13.54296875" style="25" customWidth="1"/>
    <col min="3590" max="3590" width="15.26953125" style="25" customWidth="1"/>
    <col min="3591" max="3591" width="11.54296875" style="25" customWidth="1"/>
    <col min="3592" max="3594" width="9.1796875" style="25"/>
    <col min="3595" max="3595" width="12.453125" style="25" customWidth="1"/>
    <col min="3596" max="3840" width="9.1796875" style="25"/>
    <col min="3841" max="3841" width="20" style="25" customWidth="1"/>
    <col min="3842" max="3842" width="15.81640625" style="25" customWidth="1"/>
    <col min="3843" max="3843" width="14" style="25" customWidth="1"/>
    <col min="3844" max="3844" width="0.81640625" style="25" customWidth="1"/>
    <col min="3845" max="3845" width="13.54296875" style="25" customWidth="1"/>
    <col min="3846" max="3846" width="15.26953125" style="25" customWidth="1"/>
    <col min="3847" max="3847" width="11.54296875" style="25" customWidth="1"/>
    <col min="3848" max="3850" width="9.1796875" style="25"/>
    <col min="3851" max="3851" width="12.453125" style="25" customWidth="1"/>
    <col min="3852" max="4096" width="9.1796875" style="25"/>
    <col min="4097" max="4097" width="20" style="25" customWidth="1"/>
    <col min="4098" max="4098" width="15.81640625" style="25" customWidth="1"/>
    <col min="4099" max="4099" width="14" style="25" customWidth="1"/>
    <col min="4100" max="4100" width="0.81640625" style="25" customWidth="1"/>
    <col min="4101" max="4101" width="13.54296875" style="25" customWidth="1"/>
    <col min="4102" max="4102" width="15.26953125" style="25" customWidth="1"/>
    <col min="4103" max="4103" width="11.54296875" style="25" customWidth="1"/>
    <col min="4104" max="4106" width="9.1796875" style="25"/>
    <col min="4107" max="4107" width="12.453125" style="25" customWidth="1"/>
    <col min="4108" max="4352" width="9.1796875" style="25"/>
    <col min="4353" max="4353" width="20" style="25" customWidth="1"/>
    <col min="4354" max="4354" width="15.81640625" style="25" customWidth="1"/>
    <col min="4355" max="4355" width="14" style="25" customWidth="1"/>
    <col min="4356" max="4356" width="0.81640625" style="25" customWidth="1"/>
    <col min="4357" max="4357" width="13.54296875" style="25" customWidth="1"/>
    <col min="4358" max="4358" width="15.26953125" style="25" customWidth="1"/>
    <col min="4359" max="4359" width="11.54296875" style="25" customWidth="1"/>
    <col min="4360" max="4362" width="9.1796875" style="25"/>
    <col min="4363" max="4363" width="12.453125" style="25" customWidth="1"/>
    <col min="4364" max="4608" width="9.1796875" style="25"/>
    <col min="4609" max="4609" width="20" style="25" customWidth="1"/>
    <col min="4610" max="4610" width="15.81640625" style="25" customWidth="1"/>
    <col min="4611" max="4611" width="14" style="25" customWidth="1"/>
    <col min="4612" max="4612" width="0.81640625" style="25" customWidth="1"/>
    <col min="4613" max="4613" width="13.54296875" style="25" customWidth="1"/>
    <col min="4614" max="4614" width="15.26953125" style="25" customWidth="1"/>
    <col min="4615" max="4615" width="11.54296875" style="25" customWidth="1"/>
    <col min="4616" max="4618" width="9.1796875" style="25"/>
    <col min="4619" max="4619" width="12.453125" style="25" customWidth="1"/>
    <col min="4620" max="4864" width="9.1796875" style="25"/>
    <col min="4865" max="4865" width="20" style="25" customWidth="1"/>
    <col min="4866" max="4866" width="15.81640625" style="25" customWidth="1"/>
    <col min="4867" max="4867" width="14" style="25" customWidth="1"/>
    <col min="4868" max="4868" width="0.81640625" style="25" customWidth="1"/>
    <col min="4869" max="4869" width="13.54296875" style="25" customWidth="1"/>
    <col min="4870" max="4870" width="15.26953125" style="25" customWidth="1"/>
    <col min="4871" max="4871" width="11.54296875" style="25" customWidth="1"/>
    <col min="4872" max="4874" width="9.1796875" style="25"/>
    <col min="4875" max="4875" width="12.453125" style="25" customWidth="1"/>
    <col min="4876" max="5120" width="9.1796875" style="25"/>
    <col min="5121" max="5121" width="20" style="25" customWidth="1"/>
    <col min="5122" max="5122" width="15.81640625" style="25" customWidth="1"/>
    <col min="5123" max="5123" width="14" style="25" customWidth="1"/>
    <col min="5124" max="5124" width="0.81640625" style="25" customWidth="1"/>
    <col min="5125" max="5125" width="13.54296875" style="25" customWidth="1"/>
    <col min="5126" max="5126" width="15.26953125" style="25" customWidth="1"/>
    <col min="5127" max="5127" width="11.54296875" style="25" customWidth="1"/>
    <col min="5128" max="5130" width="9.1796875" style="25"/>
    <col min="5131" max="5131" width="12.453125" style="25" customWidth="1"/>
    <col min="5132" max="5376" width="9.1796875" style="25"/>
    <col min="5377" max="5377" width="20" style="25" customWidth="1"/>
    <col min="5378" max="5378" width="15.81640625" style="25" customWidth="1"/>
    <col min="5379" max="5379" width="14" style="25" customWidth="1"/>
    <col min="5380" max="5380" width="0.81640625" style="25" customWidth="1"/>
    <col min="5381" max="5381" width="13.54296875" style="25" customWidth="1"/>
    <col min="5382" max="5382" width="15.26953125" style="25" customWidth="1"/>
    <col min="5383" max="5383" width="11.54296875" style="25" customWidth="1"/>
    <col min="5384" max="5386" width="9.1796875" style="25"/>
    <col min="5387" max="5387" width="12.453125" style="25" customWidth="1"/>
    <col min="5388" max="5632" width="9.1796875" style="25"/>
    <col min="5633" max="5633" width="20" style="25" customWidth="1"/>
    <col min="5634" max="5634" width="15.81640625" style="25" customWidth="1"/>
    <col min="5635" max="5635" width="14" style="25" customWidth="1"/>
    <col min="5636" max="5636" width="0.81640625" style="25" customWidth="1"/>
    <col min="5637" max="5637" width="13.54296875" style="25" customWidth="1"/>
    <col min="5638" max="5638" width="15.26953125" style="25" customWidth="1"/>
    <col min="5639" max="5639" width="11.54296875" style="25" customWidth="1"/>
    <col min="5640" max="5642" width="9.1796875" style="25"/>
    <col min="5643" max="5643" width="12.453125" style="25" customWidth="1"/>
    <col min="5644" max="5888" width="9.1796875" style="25"/>
    <col min="5889" max="5889" width="20" style="25" customWidth="1"/>
    <col min="5890" max="5890" width="15.81640625" style="25" customWidth="1"/>
    <col min="5891" max="5891" width="14" style="25" customWidth="1"/>
    <col min="5892" max="5892" width="0.81640625" style="25" customWidth="1"/>
    <col min="5893" max="5893" width="13.54296875" style="25" customWidth="1"/>
    <col min="5894" max="5894" width="15.26953125" style="25" customWidth="1"/>
    <col min="5895" max="5895" width="11.54296875" style="25" customWidth="1"/>
    <col min="5896" max="5898" width="9.1796875" style="25"/>
    <col min="5899" max="5899" width="12.453125" style="25" customWidth="1"/>
    <col min="5900" max="6144" width="9.1796875" style="25"/>
    <col min="6145" max="6145" width="20" style="25" customWidth="1"/>
    <col min="6146" max="6146" width="15.81640625" style="25" customWidth="1"/>
    <col min="6147" max="6147" width="14" style="25" customWidth="1"/>
    <col min="6148" max="6148" width="0.81640625" style="25" customWidth="1"/>
    <col min="6149" max="6149" width="13.54296875" style="25" customWidth="1"/>
    <col min="6150" max="6150" width="15.26953125" style="25" customWidth="1"/>
    <col min="6151" max="6151" width="11.54296875" style="25" customWidth="1"/>
    <col min="6152" max="6154" width="9.1796875" style="25"/>
    <col min="6155" max="6155" width="12.453125" style="25" customWidth="1"/>
    <col min="6156" max="6400" width="9.1796875" style="25"/>
    <col min="6401" max="6401" width="20" style="25" customWidth="1"/>
    <col min="6402" max="6402" width="15.81640625" style="25" customWidth="1"/>
    <col min="6403" max="6403" width="14" style="25" customWidth="1"/>
    <col min="6404" max="6404" width="0.81640625" style="25" customWidth="1"/>
    <col min="6405" max="6405" width="13.54296875" style="25" customWidth="1"/>
    <col min="6406" max="6406" width="15.26953125" style="25" customWidth="1"/>
    <col min="6407" max="6407" width="11.54296875" style="25" customWidth="1"/>
    <col min="6408" max="6410" width="9.1796875" style="25"/>
    <col min="6411" max="6411" width="12.453125" style="25" customWidth="1"/>
    <col min="6412" max="6656" width="9.1796875" style="25"/>
    <col min="6657" max="6657" width="20" style="25" customWidth="1"/>
    <col min="6658" max="6658" width="15.81640625" style="25" customWidth="1"/>
    <col min="6659" max="6659" width="14" style="25" customWidth="1"/>
    <col min="6660" max="6660" width="0.81640625" style="25" customWidth="1"/>
    <col min="6661" max="6661" width="13.54296875" style="25" customWidth="1"/>
    <col min="6662" max="6662" width="15.26953125" style="25" customWidth="1"/>
    <col min="6663" max="6663" width="11.54296875" style="25" customWidth="1"/>
    <col min="6664" max="6666" width="9.1796875" style="25"/>
    <col min="6667" max="6667" width="12.453125" style="25" customWidth="1"/>
    <col min="6668" max="6912" width="9.1796875" style="25"/>
    <col min="6913" max="6913" width="20" style="25" customWidth="1"/>
    <col min="6914" max="6914" width="15.81640625" style="25" customWidth="1"/>
    <col min="6915" max="6915" width="14" style="25" customWidth="1"/>
    <col min="6916" max="6916" width="0.81640625" style="25" customWidth="1"/>
    <col min="6917" max="6917" width="13.54296875" style="25" customWidth="1"/>
    <col min="6918" max="6918" width="15.26953125" style="25" customWidth="1"/>
    <col min="6919" max="6919" width="11.54296875" style="25" customWidth="1"/>
    <col min="6920" max="6922" width="9.1796875" style="25"/>
    <col min="6923" max="6923" width="12.453125" style="25" customWidth="1"/>
    <col min="6924" max="7168" width="9.1796875" style="25"/>
    <col min="7169" max="7169" width="20" style="25" customWidth="1"/>
    <col min="7170" max="7170" width="15.81640625" style="25" customWidth="1"/>
    <col min="7171" max="7171" width="14" style="25" customWidth="1"/>
    <col min="7172" max="7172" width="0.81640625" style="25" customWidth="1"/>
    <col min="7173" max="7173" width="13.54296875" style="25" customWidth="1"/>
    <col min="7174" max="7174" width="15.26953125" style="25" customWidth="1"/>
    <col min="7175" max="7175" width="11.54296875" style="25" customWidth="1"/>
    <col min="7176" max="7178" width="9.1796875" style="25"/>
    <col min="7179" max="7179" width="12.453125" style="25" customWidth="1"/>
    <col min="7180" max="7424" width="9.1796875" style="25"/>
    <col min="7425" max="7425" width="20" style="25" customWidth="1"/>
    <col min="7426" max="7426" width="15.81640625" style="25" customWidth="1"/>
    <col min="7427" max="7427" width="14" style="25" customWidth="1"/>
    <col min="7428" max="7428" width="0.81640625" style="25" customWidth="1"/>
    <col min="7429" max="7429" width="13.54296875" style="25" customWidth="1"/>
    <col min="7430" max="7430" width="15.26953125" style="25" customWidth="1"/>
    <col min="7431" max="7431" width="11.54296875" style="25" customWidth="1"/>
    <col min="7432" max="7434" width="9.1796875" style="25"/>
    <col min="7435" max="7435" width="12.453125" style="25" customWidth="1"/>
    <col min="7436" max="7680" width="9.1796875" style="25"/>
    <col min="7681" max="7681" width="20" style="25" customWidth="1"/>
    <col min="7682" max="7682" width="15.81640625" style="25" customWidth="1"/>
    <col min="7683" max="7683" width="14" style="25" customWidth="1"/>
    <col min="7684" max="7684" width="0.81640625" style="25" customWidth="1"/>
    <col min="7685" max="7685" width="13.54296875" style="25" customWidth="1"/>
    <col min="7686" max="7686" width="15.26953125" style="25" customWidth="1"/>
    <col min="7687" max="7687" width="11.54296875" style="25" customWidth="1"/>
    <col min="7688" max="7690" width="9.1796875" style="25"/>
    <col min="7691" max="7691" width="12.453125" style="25" customWidth="1"/>
    <col min="7692" max="7936" width="9.1796875" style="25"/>
    <col min="7937" max="7937" width="20" style="25" customWidth="1"/>
    <col min="7938" max="7938" width="15.81640625" style="25" customWidth="1"/>
    <col min="7939" max="7939" width="14" style="25" customWidth="1"/>
    <col min="7940" max="7940" width="0.81640625" style="25" customWidth="1"/>
    <col min="7941" max="7941" width="13.54296875" style="25" customWidth="1"/>
    <col min="7942" max="7942" width="15.26953125" style="25" customWidth="1"/>
    <col min="7943" max="7943" width="11.54296875" style="25" customWidth="1"/>
    <col min="7944" max="7946" width="9.1796875" style="25"/>
    <col min="7947" max="7947" width="12.453125" style="25" customWidth="1"/>
    <col min="7948" max="8192" width="9.1796875" style="25"/>
    <col min="8193" max="8193" width="20" style="25" customWidth="1"/>
    <col min="8194" max="8194" width="15.81640625" style="25" customWidth="1"/>
    <col min="8195" max="8195" width="14" style="25" customWidth="1"/>
    <col min="8196" max="8196" width="0.81640625" style="25" customWidth="1"/>
    <col min="8197" max="8197" width="13.54296875" style="25" customWidth="1"/>
    <col min="8198" max="8198" width="15.26953125" style="25" customWidth="1"/>
    <col min="8199" max="8199" width="11.54296875" style="25" customWidth="1"/>
    <col min="8200" max="8202" width="9.1796875" style="25"/>
    <col min="8203" max="8203" width="12.453125" style="25" customWidth="1"/>
    <col min="8204" max="8448" width="9.1796875" style="25"/>
    <col min="8449" max="8449" width="20" style="25" customWidth="1"/>
    <col min="8450" max="8450" width="15.81640625" style="25" customWidth="1"/>
    <col min="8451" max="8451" width="14" style="25" customWidth="1"/>
    <col min="8452" max="8452" width="0.81640625" style="25" customWidth="1"/>
    <col min="8453" max="8453" width="13.54296875" style="25" customWidth="1"/>
    <col min="8454" max="8454" width="15.26953125" style="25" customWidth="1"/>
    <col min="8455" max="8455" width="11.54296875" style="25" customWidth="1"/>
    <col min="8456" max="8458" width="9.1796875" style="25"/>
    <col min="8459" max="8459" width="12.453125" style="25" customWidth="1"/>
    <col min="8460" max="8704" width="9.1796875" style="25"/>
    <col min="8705" max="8705" width="20" style="25" customWidth="1"/>
    <col min="8706" max="8706" width="15.81640625" style="25" customWidth="1"/>
    <col min="8707" max="8707" width="14" style="25" customWidth="1"/>
    <col min="8708" max="8708" width="0.81640625" style="25" customWidth="1"/>
    <col min="8709" max="8709" width="13.54296875" style="25" customWidth="1"/>
    <col min="8710" max="8710" width="15.26953125" style="25" customWidth="1"/>
    <col min="8711" max="8711" width="11.54296875" style="25" customWidth="1"/>
    <col min="8712" max="8714" width="9.1796875" style="25"/>
    <col min="8715" max="8715" width="12.453125" style="25" customWidth="1"/>
    <col min="8716" max="8960" width="9.1796875" style="25"/>
    <col min="8961" max="8961" width="20" style="25" customWidth="1"/>
    <col min="8962" max="8962" width="15.81640625" style="25" customWidth="1"/>
    <col min="8963" max="8963" width="14" style="25" customWidth="1"/>
    <col min="8964" max="8964" width="0.81640625" style="25" customWidth="1"/>
    <col min="8965" max="8965" width="13.54296875" style="25" customWidth="1"/>
    <col min="8966" max="8966" width="15.26953125" style="25" customWidth="1"/>
    <col min="8967" max="8967" width="11.54296875" style="25" customWidth="1"/>
    <col min="8968" max="8970" width="9.1796875" style="25"/>
    <col min="8971" max="8971" width="12.453125" style="25" customWidth="1"/>
    <col min="8972" max="9216" width="9.1796875" style="25"/>
    <col min="9217" max="9217" width="20" style="25" customWidth="1"/>
    <col min="9218" max="9218" width="15.81640625" style="25" customWidth="1"/>
    <col min="9219" max="9219" width="14" style="25" customWidth="1"/>
    <col min="9220" max="9220" width="0.81640625" style="25" customWidth="1"/>
    <col min="9221" max="9221" width="13.54296875" style="25" customWidth="1"/>
    <col min="9222" max="9222" width="15.26953125" style="25" customWidth="1"/>
    <col min="9223" max="9223" width="11.54296875" style="25" customWidth="1"/>
    <col min="9224" max="9226" width="9.1796875" style="25"/>
    <col min="9227" max="9227" width="12.453125" style="25" customWidth="1"/>
    <col min="9228" max="9472" width="9.1796875" style="25"/>
    <col min="9473" max="9473" width="20" style="25" customWidth="1"/>
    <col min="9474" max="9474" width="15.81640625" style="25" customWidth="1"/>
    <col min="9475" max="9475" width="14" style="25" customWidth="1"/>
    <col min="9476" max="9476" width="0.81640625" style="25" customWidth="1"/>
    <col min="9477" max="9477" width="13.54296875" style="25" customWidth="1"/>
    <col min="9478" max="9478" width="15.26953125" style="25" customWidth="1"/>
    <col min="9479" max="9479" width="11.54296875" style="25" customWidth="1"/>
    <col min="9480" max="9482" width="9.1796875" style="25"/>
    <col min="9483" max="9483" width="12.453125" style="25" customWidth="1"/>
    <col min="9484" max="9728" width="9.1796875" style="25"/>
    <col min="9729" max="9729" width="20" style="25" customWidth="1"/>
    <col min="9730" max="9730" width="15.81640625" style="25" customWidth="1"/>
    <col min="9731" max="9731" width="14" style="25" customWidth="1"/>
    <col min="9732" max="9732" width="0.81640625" style="25" customWidth="1"/>
    <col min="9733" max="9733" width="13.54296875" style="25" customWidth="1"/>
    <col min="9734" max="9734" width="15.26953125" style="25" customWidth="1"/>
    <col min="9735" max="9735" width="11.54296875" style="25" customWidth="1"/>
    <col min="9736" max="9738" width="9.1796875" style="25"/>
    <col min="9739" max="9739" width="12.453125" style="25" customWidth="1"/>
    <col min="9740" max="9984" width="9.1796875" style="25"/>
    <col min="9985" max="9985" width="20" style="25" customWidth="1"/>
    <col min="9986" max="9986" width="15.81640625" style="25" customWidth="1"/>
    <col min="9987" max="9987" width="14" style="25" customWidth="1"/>
    <col min="9988" max="9988" width="0.81640625" style="25" customWidth="1"/>
    <col min="9989" max="9989" width="13.54296875" style="25" customWidth="1"/>
    <col min="9990" max="9990" width="15.26953125" style="25" customWidth="1"/>
    <col min="9991" max="9991" width="11.54296875" style="25" customWidth="1"/>
    <col min="9992" max="9994" width="9.1796875" style="25"/>
    <col min="9995" max="9995" width="12.453125" style="25" customWidth="1"/>
    <col min="9996" max="10240" width="9.1796875" style="25"/>
    <col min="10241" max="10241" width="20" style="25" customWidth="1"/>
    <col min="10242" max="10242" width="15.81640625" style="25" customWidth="1"/>
    <col min="10243" max="10243" width="14" style="25" customWidth="1"/>
    <col min="10244" max="10244" width="0.81640625" style="25" customWidth="1"/>
    <col min="10245" max="10245" width="13.54296875" style="25" customWidth="1"/>
    <col min="10246" max="10246" width="15.26953125" style="25" customWidth="1"/>
    <col min="10247" max="10247" width="11.54296875" style="25" customWidth="1"/>
    <col min="10248" max="10250" width="9.1796875" style="25"/>
    <col min="10251" max="10251" width="12.453125" style="25" customWidth="1"/>
    <col min="10252" max="10496" width="9.1796875" style="25"/>
    <col min="10497" max="10497" width="20" style="25" customWidth="1"/>
    <col min="10498" max="10498" width="15.81640625" style="25" customWidth="1"/>
    <col min="10499" max="10499" width="14" style="25" customWidth="1"/>
    <col min="10500" max="10500" width="0.81640625" style="25" customWidth="1"/>
    <col min="10501" max="10501" width="13.54296875" style="25" customWidth="1"/>
    <col min="10502" max="10502" width="15.26953125" style="25" customWidth="1"/>
    <col min="10503" max="10503" width="11.54296875" style="25" customWidth="1"/>
    <col min="10504" max="10506" width="9.1796875" style="25"/>
    <col min="10507" max="10507" width="12.453125" style="25" customWidth="1"/>
    <col min="10508" max="10752" width="9.1796875" style="25"/>
    <col min="10753" max="10753" width="20" style="25" customWidth="1"/>
    <col min="10754" max="10754" width="15.81640625" style="25" customWidth="1"/>
    <col min="10755" max="10755" width="14" style="25" customWidth="1"/>
    <col min="10756" max="10756" width="0.81640625" style="25" customWidth="1"/>
    <col min="10757" max="10757" width="13.54296875" style="25" customWidth="1"/>
    <col min="10758" max="10758" width="15.26953125" style="25" customWidth="1"/>
    <col min="10759" max="10759" width="11.54296875" style="25" customWidth="1"/>
    <col min="10760" max="10762" width="9.1796875" style="25"/>
    <col min="10763" max="10763" width="12.453125" style="25" customWidth="1"/>
    <col min="10764" max="11008" width="9.1796875" style="25"/>
    <col min="11009" max="11009" width="20" style="25" customWidth="1"/>
    <col min="11010" max="11010" width="15.81640625" style="25" customWidth="1"/>
    <col min="11011" max="11011" width="14" style="25" customWidth="1"/>
    <col min="11012" max="11012" width="0.81640625" style="25" customWidth="1"/>
    <col min="11013" max="11013" width="13.54296875" style="25" customWidth="1"/>
    <col min="11014" max="11014" width="15.26953125" style="25" customWidth="1"/>
    <col min="11015" max="11015" width="11.54296875" style="25" customWidth="1"/>
    <col min="11016" max="11018" width="9.1796875" style="25"/>
    <col min="11019" max="11019" width="12.453125" style="25" customWidth="1"/>
    <col min="11020" max="11264" width="9.1796875" style="25"/>
    <col min="11265" max="11265" width="20" style="25" customWidth="1"/>
    <col min="11266" max="11266" width="15.81640625" style="25" customWidth="1"/>
    <col min="11267" max="11267" width="14" style="25" customWidth="1"/>
    <col min="11268" max="11268" width="0.81640625" style="25" customWidth="1"/>
    <col min="11269" max="11269" width="13.54296875" style="25" customWidth="1"/>
    <col min="11270" max="11270" width="15.26953125" style="25" customWidth="1"/>
    <col min="11271" max="11271" width="11.54296875" style="25" customWidth="1"/>
    <col min="11272" max="11274" width="9.1796875" style="25"/>
    <col min="11275" max="11275" width="12.453125" style="25" customWidth="1"/>
    <col min="11276" max="11520" width="9.1796875" style="25"/>
    <col min="11521" max="11521" width="20" style="25" customWidth="1"/>
    <col min="11522" max="11522" width="15.81640625" style="25" customWidth="1"/>
    <col min="11523" max="11523" width="14" style="25" customWidth="1"/>
    <col min="11524" max="11524" width="0.81640625" style="25" customWidth="1"/>
    <col min="11525" max="11525" width="13.54296875" style="25" customWidth="1"/>
    <col min="11526" max="11526" width="15.26953125" style="25" customWidth="1"/>
    <col min="11527" max="11527" width="11.54296875" style="25" customWidth="1"/>
    <col min="11528" max="11530" width="9.1796875" style="25"/>
    <col min="11531" max="11531" width="12.453125" style="25" customWidth="1"/>
    <col min="11532" max="11776" width="9.1796875" style="25"/>
    <col min="11777" max="11777" width="20" style="25" customWidth="1"/>
    <col min="11778" max="11778" width="15.81640625" style="25" customWidth="1"/>
    <col min="11779" max="11779" width="14" style="25" customWidth="1"/>
    <col min="11780" max="11780" width="0.81640625" style="25" customWidth="1"/>
    <col min="11781" max="11781" width="13.54296875" style="25" customWidth="1"/>
    <col min="11782" max="11782" width="15.26953125" style="25" customWidth="1"/>
    <col min="11783" max="11783" width="11.54296875" style="25" customWidth="1"/>
    <col min="11784" max="11786" width="9.1796875" style="25"/>
    <col min="11787" max="11787" width="12.453125" style="25" customWidth="1"/>
    <col min="11788" max="12032" width="9.1796875" style="25"/>
    <col min="12033" max="12033" width="20" style="25" customWidth="1"/>
    <col min="12034" max="12034" width="15.81640625" style="25" customWidth="1"/>
    <col min="12035" max="12035" width="14" style="25" customWidth="1"/>
    <col min="12036" max="12036" width="0.81640625" style="25" customWidth="1"/>
    <col min="12037" max="12037" width="13.54296875" style="25" customWidth="1"/>
    <col min="12038" max="12038" width="15.26953125" style="25" customWidth="1"/>
    <col min="12039" max="12039" width="11.54296875" style="25" customWidth="1"/>
    <col min="12040" max="12042" width="9.1796875" style="25"/>
    <col min="12043" max="12043" width="12.453125" style="25" customWidth="1"/>
    <col min="12044" max="12288" width="9.1796875" style="25"/>
    <col min="12289" max="12289" width="20" style="25" customWidth="1"/>
    <col min="12290" max="12290" width="15.81640625" style="25" customWidth="1"/>
    <col min="12291" max="12291" width="14" style="25" customWidth="1"/>
    <col min="12292" max="12292" width="0.81640625" style="25" customWidth="1"/>
    <col min="12293" max="12293" width="13.54296875" style="25" customWidth="1"/>
    <col min="12294" max="12294" width="15.26953125" style="25" customWidth="1"/>
    <col min="12295" max="12295" width="11.54296875" style="25" customWidth="1"/>
    <col min="12296" max="12298" width="9.1796875" style="25"/>
    <col min="12299" max="12299" width="12.453125" style="25" customWidth="1"/>
    <col min="12300" max="12544" width="9.1796875" style="25"/>
    <col min="12545" max="12545" width="20" style="25" customWidth="1"/>
    <col min="12546" max="12546" width="15.81640625" style="25" customWidth="1"/>
    <col min="12547" max="12547" width="14" style="25" customWidth="1"/>
    <col min="12548" max="12548" width="0.81640625" style="25" customWidth="1"/>
    <col min="12549" max="12549" width="13.54296875" style="25" customWidth="1"/>
    <col min="12550" max="12550" width="15.26953125" style="25" customWidth="1"/>
    <col min="12551" max="12551" width="11.54296875" style="25" customWidth="1"/>
    <col min="12552" max="12554" width="9.1796875" style="25"/>
    <col min="12555" max="12555" width="12.453125" style="25" customWidth="1"/>
    <col min="12556" max="12800" width="9.1796875" style="25"/>
    <col min="12801" max="12801" width="20" style="25" customWidth="1"/>
    <col min="12802" max="12802" width="15.81640625" style="25" customWidth="1"/>
    <col min="12803" max="12803" width="14" style="25" customWidth="1"/>
    <col min="12804" max="12804" width="0.81640625" style="25" customWidth="1"/>
    <col min="12805" max="12805" width="13.54296875" style="25" customWidth="1"/>
    <col min="12806" max="12806" width="15.26953125" style="25" customWidth="1"/>
    <col min="12807" max="12807" width="11.54296875" style="25" customWidth="1"/>
    <col min="12808" max="12810" width="9.1796875" style="25"/>
    <col min="12811" max="12811" width="12.453125" style="25" customWidth="1"/>
    <col min="12812" max="13056" width="9.1796875" style="25"/>
    <col min="13057" max="13057" width="20" style="25" customWidth="1"/>
    <col min="13058" max="13058" width="15.81640625" style="25" customWidth="1"/>
    <col min="13059" max="13059" width="14" style="25" customWidth="1"/>
    <col min="13060" max="13060" width="0.81640625" style="25" customWidth="1"/>
    <col min="13061" max="13061" width="13.54296875" style="25" customWidth="1"/>
    <col min="13062" max="13062" width="15.26953125" style="25" customWidth="1"/>
    <col min="13063" max="13063" width="11.54296875" style="25" customWidth="1"/>
    <col min="13064" max="13066" width="9.1796875" style="25"/>
    <col min="13067" max="13067" width="12.453125" style="25" customWidth="1"/>
    <col min="13068" max="13312" width="9.1796875" style="25"/>
    <col min="13313" max="13313" width="20" style="25" customWidth="1"/>
    <col min="13314" max="13314" width="15.81640625" style="25" customWidth="1"/>
    <col min="13315" max="13315" width="14" style="25" customWidth="1"/>
    <col min="13316" max="13316" width="0.81640625" style="25" customWidth="1"/>
    <col min="13317" max="13317" width="13.54296875" style="25" customWidth="1"/>
    <col min="13318" max="13318" width="15.26953125" style="25" customWidth="1"/>
    <col min="13319" max="13319" width="11.54296875" style="25" customWidth="1"/>
    <col min="13320" max="13322" width="9.1796875" style="25"/>
    <col min="13323" max="13323" width="12.453125" style="25" customWidth="1"/>
    <col min="13324" max="13568" width="9.1796875" style="25"/>
    <col min="13569" max="13569" width="20" style="25" customWidth="1"/>
    <col min="13570" max="13570" width="15.81640625" style="25" customWidth="1"/>
    <col min="13571" max="13571" width="14" style="25" customWidth="1"/>
    <col min="13572" max="13572" width="0.81640625" style="25" customWidth="1"/>
    <col min="13573" max="13573" width="13.54296875" style="25" customWidth="1"/>
    <col min="13574" max="13574" width="15.26953125" style="25" customWidth="1"/>
    <col min="13575" max="13575" width="11.54296875" style="25" customWidth="1"/>
    <col min="13576" max="13578" width="9.1796875" style="25"/>
    <col min="13579" max="13579" width="12.453125" style="25" customWidth="1"/>
    <col min="13580" max="13824" width="9.1796875" style="25"/>
    <col min="13825" max="13825" width="20" style="25" customWidth="1"/>
    <col min="13826" max="13826" width="15.81640625" style="25" customWidth="1"/>
    <col min="13827" max="13827" width="14" style="25" customWidth="1"/>
    <col min="13828" max="13828" width="0.81640625" style="25" customWidth="1"/>
    <col min="13829" max="13829" width="13.54296875" style="25" customWidth="1"/>
    <col min="13830" max="13830" width="15.26953125" style="25" customWidth="1"/>
    <col min="13831" max="13831" width="11.54296875" style="25" customWidth="1"/>
    <col min="13832" max="13834" width="9.1796875" style="25"/>
    <col min="13835" max="13835" width="12.453125" style="25" customWidth="1"/>
    <col min="13836" max="14080" width="9.1796875" style="25"/>
    <col min="14081" max="14081" width="20" style="25" customWidth="1"/>
    <col min="14082" max="14082" width="15.81640625" style="25" customWidth="1"/>
    <col min="14083" max="14083" width="14" style="25" customWidth="1"/>
    <col min="14084" max="14084" width="0.81640625" style="25" customWidth="1"/>
    <col min="14085" max="14085" width="13.54296875" style="25" customWidth="1"/>
    <col min="14086" max="14086" width="15.26953125" style="25" customWidth="1"/>
    <col min="14087" max="14087" width="11.54296875" style="25" customWidth="1"/>
    <col min="14088" max="14090" width="9.1796875" style="25"/>
    <col min="14091" max="14091" width="12.453125" style="25" customWidth="1"/>
    <col min="14092" max="14336" width="9.1796875" style="25"/>
    <col min="14337" max="14337" width="20" style="25" customWidth="1"/>
    <col min="14338" max="14338" width="15.81640625" style="25" customWidth="1"/>
    <col min="14339" max="14339" width="14" style="25" customWidth="1"/>
    <col min="14340" max="14340" width="0.81640625" style="25" customWidth="1"/>
    <col min="14341" max="14341" width="13.54296875" style="25" customWidth="1"/>
    <col min="14342" max="14342" width="15.26953125" style="25" customWidth="1"/>
    <col min="14343" max="14343" width="11.54296875" style="25" customWidth="1"/>
    <col min="14344" max="14346" width="9.1796875" style="25"/>
    <col min="14347" max="14347" width="12.453125" style="25" customWidth="1"/>
    <col min="14348" max="14592" width="9.1796875" style="25"/>
    <col min="14593" max="14593" width="20" style="25" customWidth="1"/>
    <col min="14594" max="14594" width="15.81640625" style="25" customWidth="1"/>
    <col min="14595" max="14595" width="14" style="25" customWidth="1"/>
    <col min="14596" max="14596" width="0.81640625" style="25" customWidth="1"/>
    <col min="14597" max="14597" width="13.54296875" style="25" customWidth="1"/>
    <col min="14598" max="14598" width="15.26953125" style="25" customWidth="1"/>
    <col min="14599" max="14599" width="11.54296875" style="25" customWidth="1"/>
    <col min="14600" max="14602" width="9.1796875" style="25"/>
    <col min="14603" max="14603" width="12.453125" style="25" customWidth="1"/>
    <col min="14604" max="14848" width="9.1796875" style="25"/>
    <col min="14849" max="14849" width="20" style="25" customWidth="1"/>
    <col min="14850" max="14850" width="15.81640625" style="25" customWidth="1"/>
    <col min="14851" max="14851" width="14" style="25" customWidth="1"/>
    <col min="14852" max="14852" width="0.81640625" style="25" customWidth="1"/>
    <col min="14853" max="14853" width="13.54296875" style="25" customWidth="1"/>
    <col min="14854" max="14854" width="15.26953125" style="25" customWidth="1"/>
    <col min="14855" max="14855" width="11.54296875" style="25" customWidth="1"/>
    <col min="14856" max="14858" width="9.1796875" style="25"/>
    <col min="14859" max="14859" width="12.453125" style="25" customWidth="1"/>
    <col min="14860" max="15104" width="9.1796875" style="25"/>
    <col min="15105" max="15105" width="20" style="25" customWidth="1"/>
    <col min="15106" max="15106" width="15.81640625" style="25" customWidth="1"/>
    <col min="15107" max="15107" width="14" style="25" customWidth="1"/>
    <col min="15108" max="15108" width="0.81640625" style="25" customWidth="1"/>
    <col min="15109" max="15109" width="13.54296875" style="25" customWidth="1"/>
    <col min="15110" max="15110" width="15.26953125" style="25" customWidth="1"/>
    <col min="15111" max="15111" width="11.54296875" style="25" customWidth="1"/>
    <col min="15112" max="15114" width="9.1796875" style="25"/>
    <col min="15115" max="15115" width="12.453125" style="25" customWidth="1"/>
    <col min="15116" max="15360" width="9.1796875" style="25"/>
    <col min="15361" max="15361" width="20" style="25" customWidth="1"/>
    <col min="15362" max="15362" width="15.81640625" style="25" customWidth="1"/>
    <col min="15363" max="15363" width="14" style="25" customWidth="1"/>
    <col min="15364" max="15364" width="0.81640625" style="25" customWidth="1"/>
    <col min="15365" max="15365" width="13.54296875" style="25" customWidth="1"/>
    <col min="15366" max="15366" width="15.26953125" style="25" customWidth="1"/>
    <col min="15367" max="15367" width="11.54296875" style="25" customWidth="1"/>
    <col min="15368" max="15370" width="9.1796875" style="25"/>
    <col min="15371" max="15371" width="12.453125" style="25" customWidth="1"/>
    <col min="15372" max="15616" width="9.1796875" style="25"/>
    <col min="15617" max="15617" width="20" style="25" customWidth="1"/>
    <col min="15618" max="15618" width="15.81640625" style="25" customWidth="1"/>
    <col min="15619" max="15619" width="14" style="25" customWidth="1"/>
    <col min="15620" max="15620" width="0.81640625" style="25" customWidth="1"/>
    <col min="15621" max="15621" width="13.54296875" style="25" customWidth="1"/>
    <col min="15622" max="15622" width="15.26953125" style="25" customWidth="1"/>
    <col min="15623" max="15623" width="11.54296875" style="25" customWidth="1"/>
    <col min="15624" max="15626" width="9.1796875" style="25"/>
    <col min="15627" max="15627" width="12.453125" style="25" customWidth="1"/>
    <col min="15628" max="15872" width="9.1796875" style="25"/>
    <col min="15873" max="15873" width="20" style="25" customWidth="1"/>
    <col min="15874" max="15874" width="15.81640625" style="25" customWidth="1"/>
    <col min="15875" max="15875" width="14" style="25" customWidth="1"/>
    <col min="15876" max="15876" width="0.81640625" style="25" customWidth="1"/>
    <col min="15877" max="15877" width="13.54296875" style="25" customWidth="1"/>
    <col min="15878" max="15878" width="15.26953125" style="25" customWidth="1"/>
    <col min="15879" max="15879" width="11.54296875" style="25" customWidth="1"/>
    <col min="15880" max="15882" width="9.1796875" style="25"/>
    <col min="15883" max="15883" width="12.453125" style="25" customWidth="1"/>
    <col min="15884" max="16128" width="9.1796875" style="25"/>
    <col min="16129" max="16129" width="20" style="25" customWidth="1"/>
    <col min="16130" max="16130" width="15.81640625" style="25" customWidth="1"/>
    <col min="16131" max="16131" width="14" style="25" customWidth="1"/>
    <col min="16132" max="16132" width="0.81640625" style="25" customWidth="1"/>
    <col min="16133" max="16133" width="13.54296875" style="25" customWidth="1"/>
    <col min="16134" max="16134" width="15.26953125" style="25" customWidth="1"/>
    <col min="16135" max="16135" width="11.54296875" style="25" customWidth="1"/>
    <col min="16136" max="16138" width="9.1796875" style="25"/>
    <col min="16139" max="16139" width="12.453125" style="25" customWidth="1"/>
    <col min="16140" max="16384" width="9.1796875" style="25"/>
  </cols>
  <sheetData>
    <row r="1" spans="1:11" s="1" customFormat="1" ht="12.75" customHeight="1" x14ac:dyDescent="0.25"/>
    <row r="2" spans="1:11" s="1" customFormat="1" ht="12.75" customHeight="1" x14ac:dyDescent="0.25"/>
    <row r="3" spans="1:11" s="3" customFormat="1" ht="12.75" customHeight="1" x14ac:dyDescent="0.25">
      <c r="A3" s="2"/>
    </row>
    <row r="4" spans="1:11" s="26" customFormat="1" ht="12" customHeight="1" x14ac:dyDescent="0.25">
      <c r="A4" s="4" t="s">
        <v>14</v>
      </c>
    </row>
    <row r="5" spans="1:11" s="26" customFormat="1" ht="12" customHeight="1" x14ac:dyDescent="0.25">
      <c r="A5" s="4" t="s">
        <v>488</v>
      </c>
    </row>
    <row r="6" spans="1:11" ht="12" customHeight="1" x14ac:dyDescent="0.25">
      <c r="A6" s="550" t="s">
        <v>528</v>
      </c>
      <c r="B6" s="550"/>
      <c r="C6" s="550"/>
      <c r="D6" s="550"/>
      <c r="E6" s="550"/>
      <c r="F6" s="550"/>
      <c r="G6" s="550"/>
    </row>
    <row r="7" spans="1:11" s="7" customFormat="1" ht="6" customHeight="1" x14ac:dyDescent="0.2"/>
    <row r="8" spans="1:11" s="6" customFormat="1" ht="12" customHeight="1" x14ac:dyDescent="0.25">
      <c r="A8" s="551" t="s">
        <v>15</v>
      </c>
      <c r="B8" s="548">
        <v>2022</v>
      </c>
      <c r="C8" s="548"/>
      <c r="D8" s="433"/>
      <c r="E8" s="548">
        <v>2023</v>
      </c>
      <c r="F8" s="548"/>
      <c r="G8" s="553" t="s">
        <v>529</v>
      </c>
    </row>
    <row r="9" spans="1:11" s="6" customFormat="1" ht="12" customHeight="1" x14ac:dyDescent="0.25">
      <c r="A9" s="552"/>
      <c r="B9" s="27" t="s">
        <v>5</v>
      </c>
      <c r="C9" s="27" t="s">
        <v>6</v>
      </c>
      <c r="D9" s="440"/>
      <c r="E9" s="27" t="s">
        <v>5</v>
      </c>
      <c r="F9" s="27" t="s">
        <v>6</v>
      </c>
      <c r="G9" s="554"/>
    </row>
    <row r="10" spans="1:11" ht="3" customHeight="1" x14ac:dyDescent="0.25">
      <c r="A10" s="28"/>
      <c r="B10" s="435"/>
      <c r="C10" s="435"/>
      <c r="D10" s="435"/>
      <c r="E10" s="435"/>
      <c r="F10" s="435"/>
      <c r="G10" s="435"/>
    </row>
    <row r="11" spans="1:11" s="6" customFormat="1" ht="10" customHeight="1" x14ac:dyDescent="0.25">
      <c r="A11" s="13"/>
      <c r="B11" s="549" t="s">
        <v>7</v>
      </c>
      <c r="C11" s="549"/>
      <c r="D11" s="549"/>
      <c r="E11" s="549"/>
      <c r="F11" s="549"/>
      <c r="G11" s="549"/>
    </row>
    <row r="12" spans="1:11" ht="3" customHeight="1" x14ac:dyDescent="0.25">
      <c r="A12" s="11"/>
      <c r="B12" s="12"/>
      <c r="C12" s="12"/>
      <c r="D12" s="12"/>
      <c r="E12" s="12"/>
      <c r="F12" s="12"/>
      <c r="G12" s="12"/>
    </row>
    <row r="13" spans="1:11" s="6" customFormat="1" ht="10" customHeight="1" x14ac:dyDescent="0.2">
      <c r="A13" s="13" t="s">
        <v>16</v>
      </c>
      <c r="B13" s="29">
        <v>37156783</v>
      </c>
      <c r="C13" s="31">
        <v>97.8</v>
      </c>
      <c r="D13" s="16"/>
      <c r="E13" s="442">
        <v>35824653</v>
      </c>
      <c r="F13" s="31">
        <v>95.8</v>
      </c>
      <c r="G13" s="31">
        <v>-3.6</v>
      </c>
      <c r="I13" s="56"/>
      <c r="J13" s="56"/>
      <c r="K13" s="56"/>
    </row>
    <row r="14" spans="1:11" s="6" customFormat="1" ht="10" customHeight="1" x14ac:dyDescent="0.2">
      <c r="A14" s="13" t="s">
        <v>17</v>
      </c>
      <c r="B14" s="29">
        <v>39402642</v>
      </c>
      <c r="C14" s="31">
        <v>100</v>
      </c>
      <c r="D14" s="16"/>
      <c r="E14" s="442">
        <v>34423301</v>
      </c>
      <c r="F14" s="31">
        <v>100</v>
      </c>
      <c r="G14" s="31">
        <v>-12.6</v>
      </c>
      <c r="I14" s="56"/>
      <c r="J14" s="56"/>
    </row>
    <row r="15" spans="1:11" s="6" customFormat="1" ht="10" customHeight="1" x14ac:dyDescent="0.2">
      <c r="A15" s="13" t="s">
        <v>18</v>
      </c>
      <c r="B15" s="29">
        <v>27144967</v>
      </c>
      <c r="C15" s="31">
        <v>100</v>
      </c>
      <c r="D15" s="16"/>
      <c r="E15" s="442">
        <v>24039468</v>
      </c>
      <c r="F15" s="31">
        <v>100</v>
      </c>
      <c r="G15" s="31">
        <v>-11.4</v>
      </c>
      <c r="I15" s="56"/>
      <c r="J15" s="56"/>
    </row>
    <row r="16" spans="1:11" s="6" customFormat="1" ht="10" customHeight="1" x14ac:dyDescent="0.25">
      <c r="A16" s="13" t="s">
        <v>19</v>
      </c>
      <c r="B16" s="271">
        <v>0</v>
      </c>
      <c r="C16" s="271">
        <v>0</v>
      </c>
      <c r="D16" s="16"/>
      <c r="E16" s="271">
        <v>0</v>
      </c>
      <c r="F16" s="271">
        <v>0</v>
      </c>
      <c r="G16" s="271">
        <v>0</v>
      </c>
      <c r="I16" s="56"/>
      <c r="J16" s="56"/>
    </row>
    <row r="17" spans="1:10" s="6" customFormat="1" ht="10" customHeight="1" x14ac:dyDescent="0.2">
      <c r="A17" s="32" t="s">
        <v>20</v>
      </c>
      <c r="B17" s="33">
        <v>103704392</v>
      </c>
      <c r="C17" s="35">
        <v>99.2</v>
      </c>
      <c r="D17" s="16"/>
      <c r="E17" s="443">
        <v>94287422</v>
      </c>
      <c r="F17" s="35">
        <v>98.4</v>
      </c>
      <c r="G17" s="35">
        <v>-9.1</v>
      </c>
      <c r="I17" s="56"/>
      <c r="J17" s="56"/>
    </row>
    <row r="18" spans="1:10" s="6" customFormat="1" ht="10" customHeight="1" x14ac:dyDescent="0.25">
      <c r="A18" s="432" t="s">
        <v>21</v>
      </c>
      <c r="B18" s="30">
        <v>232.68716526490027</v>
      </c>
      <c r="C18" s="271">
        <v>0</v>
      </c>
      <c r="D18" s="16"/>
      <c r="E18" s="20">
        <v>237.04180818518932</v>
      </c>
      <c r="F18" s="271">
        <v>0</v>
      </c>
      <c r="G18" s="271">
        <v>0</v>
      </c>
      <c r="I18" s="56"/>
      <c r="J18" s="56"/>
    </row>
    <row r="19" spans="1:10" s="6" customFormat="1" ht="10" customHeight="1" x14ac:dyDescent="0.2">
      <c r="A19" s="432" t="s">
        <v>444</v>
      </c>
      <c r="B19" s="29">
        <v>52597</v>
      </c>
      <c r="C19" s="31">
        <v>99</v>
      </c>
      <c r="D19" s="16"/>
      <c r="E19" s="443">
        <v>50560</v>
      </c>
      <c r="F19" s="31">
        <v>98.2</v>
      </c>
      <c r="G19" s="31">
        <v>-3.9</v>
      </c>
      <c r="I19" s="56"/>
      <c r="J19" s="56"/>
    </row>
    <row r="20" spans="1:10" ht="3" customHeight="1" x14ac:dyDescent="0.25">
      <c r="A20" s="11"/>
      <c r="B20" s="12"/>
      <c r="C20" s="12"/>
      <c r="D20" s="12"/>
      <c r="G20" s="12"/>
      <c r="I20" s="56"/>
    </row>
    <row r="21" spans="1:10" s="6" customFormat="1" ht="10" customHeight="1" x14ac:dyDescent="0.25">
      <c r="A21" s="13"/>
      <c r="B21" s="549" t="s">
        <v>12</v>
      </c>
      <c r="C21" s="549"/>
      <c r="D21" s="549"/>
      <c r="E21" s="549"/>
      <c r="F21" s="549"/>
      <c r="G21" s="549"/>
      <c r="I21" s="56"/>
    </row>
    <row r="22" spans="1:10" ht="3" customHeight="1" x14ac:dyDescent="0.25">
      <c r="A22" s="11"/>
      <c r="B22" s="12"/>
      <c r="C22" s="12"/>
      <c r="D22" s="12"/>
      <c r="E22" s="12"/>
      <c r="F22" s="12"/>
      <c r="G22" s="12"/>
      <c r="I22" s="56"/>
    </row>
    <row r="23" spans="1:10" s="6" customFormat="1" ht="10" customHeight="1" x14ac:dyDescent="0.2">
      <c r="A23" s="13" t="s">
        <v>16</v>
      </c>
      <c r="B23" s="24">
        <v>837954</v>
      </c>
      <c r="C23" s="31">
        <v>2.2000000000000002</v>
      </c>
      <c r="D23" s="16"/>
      <c r="E23" s="24">
        <v>1577596</v>
      </c>
      <c r="F23" s="31">
        <v>4.2</v>
      </c>
      <c r="G23" s="31">
        <v>88.3</v>
      </c>
      <c r="I23" s="56"/>
    </row>
    <row r="24" spans="1:10" s="6" customFormat="1" ht="10" customHeight="1" x14ac:dyDescent="0.2">
      <c r="A24" s="13" t="s">
        <v>17</v>
      </c>
      <c r="B24" s="273">
        <v>0</v>
      </c>
      <c r="C24" s="271">
        <v>0</v>
      </c>
      <c r="D24" s="16"/>
      <c r="E24" s="273">
        <v>0</v>
      </c>
      <c r="F24" s="273">
        <v>0</v>
      </c>
      <c r="G24" s="273">
        <v>0</v>
      </c>
      <c r="I24" s="56"/>
    </row>
    <row r="25" spans="1:10" s="6" customFormat="1" ht="10" customHeight="1" x14ac:dyDescent="0.2">
      <c r="A25" s="13" t="s">
        <v>18</v>
      </c>
      <c r="B25" s="273">
        <v>0</v>
      </c>
      <c r="C25" s="271">
        <v>0</v>
      </c>
      <c r="D25" s="16"/>
      <c r="E25" s="273">
        <v>0</v>
      </c>
      <c r="F25" s="273">
        <v>0</v>
      </c>
      <c r="G25" s="273">
        <v>0</v>
      </c>
      <c r="I25" s="56"/>
    </row>
    <row r="26" spans="1:10" s="6" customFormat="1" ht="10" customHeight="1" x14ac:dyDescent="0.2">
      <c r="A26" s="13" t="s">
        <v>19</v>
      </c>
      <c r="B26" s="272">
        <v>0</v>
      </c>
      <c r="C26" s="14" t="s">
        <v>10</v>
      </c>
      <c r="D26" s="16"/>
      <c r="E26" s="273">
        <v>0</v>
      </c>
      <c r="F26" s="273">
        <v>0</v>
      </c>
      <c r="G26" s="273">
        <v>0</v>
      </c>
      <c r="I26" s="56"/>
    </row>
    <row r="27" spans="1:10" s="6" customFormat="1" ht="10" customHeight="1" x14ac:dyDescent="0.2">
      <c r="A27" s="32" t="s">
        <v>20</v>
      </c>
      <c r="B27" s="36">
        <v>837954</v>
      </c>
      <c r="C27" s="35">
        <v>0.8</v>
      </c>
      <c r="D27" s="16"/>
      <c r="E27" s="36">
        <v>1577596</v>
      </c>
      <c r="F27" s="35">
        <v>1.6</v>
      </c>
      <c r="G27" s="35">
        <v>88.3</v>
      </c>
      <c r="I27" s="56"/>
      <c r="J27" s="56"/>
    </row>
    <row r="28" spans="1:10" s="6" customFormat="1" ht="10" customHeight="1" x14ac:dyDescent="0.2">
      <c r="A28" s="432" t="s">
        <v>21</v>
      </c>
      <c r="B28" s="37">
        <v>238.03812619785811</v>
      </c>
      <c r="C28" s="272" t="s">
        <v>10</v>
      </c>
      <c r="D28" s="16"/>
      <c r="E28" s="37">
        <v>217.45110915595629</v>
      </c>
      <c r="F28" s="14" t="s">
        <v>10</v>
      </c>
      <c r="G28" s="272">
        <v>0</v>
      </c>
      <c r="I28" s="56"/>
    </row>
    <row r="29" spans="1:10" s="6" customFormat="1" ht="10" customHeight="1" x14ac:dyDescent="0.2">
      <c r="A29" s="432" t="s">
        <v>444</v>
      </c>
      <c r="B29" s="24">
        <v>532</v>
      </c>
      <c r="C29" s="31">
        <v>1</v>
      </c>
      <c r="D29" s="16"/>
      <c r="E29" s="24">
        <v>947</v>
      </c>
      <c r="F29" s="31">
        <v>1.8385850466926825</v>
      </c>
      <c r="G29" s="31">
        <v>78</v>
      </c>
      <c r="I29" s="56"/>
    </row>
    <row r="30" spans="1:10" ht="3" customHeight="1" x14ac:dyDescent="0.25">
      <c r="A30" s="11"/>
      <c r="B30" s="12"/>
      <c r="C30" s="12"/>
      <c r="D30" s="12"/>
      <c r="E30" s="12"/>
      <c r="F30" s="12"/>
      <c r="G30" s="12"/>
      <c r="I30" s="56"/>
    </row>
    <row r="31" spans="1:10" s="6" customFormat="1" ht="10" customHeight="1" x14ac:dyDescent="0.25">
      <c r="A31" s="13"/>
      <c r="B31" s="549" t="s">
        <v>13</v>
      </c>
      <c r="C31" s="549"/>
      <c r="D31" s="549"/>
      <c r="E31" s="549"/>
      <c r="F31" s="549"/>
      <c r="G31" s="549"/>
      <c r="I31" s="56"/>
    </row>
    <row r="32" spans="1:10" ht="3" customHeight="1" x14ac:dyDescent="0.25">
      <c r="A32" s="11"/>
      <c r="B32" s="12"/>
      <c r="C32" s="12"/>
      <c r="D32" s="12"/>
      <c r="E32" s="12"/>
      <c r="F32" s="12"/>
      <c r="G32" s="12"/>
      <c r="I32" s="56"/>
    </row>
    <row r="33" spans="1:9" s="6" customFormat="1" ht="10" customHeight="1" x14ac:dyDescent="0.2">
      <c r="A33" s="13" t="s">
        <v>16</v>
      </c>
      <c r="B33" s="24">
        <v>37994737</v>
      </c>
      <c r="C33" s="38">
        <v>100</v>
      </c>
      <c r="D33" s="16"/>
      <c r="E33" s="24">
        <v>37402249</v>
      </c>
      <c r="F33" s="38">
        <v>100</v>
      </c>
      <c r="G33" s="38">
        <v>-1.6</v>
      </c>
      <c r="I33" s="56"/>
    </row>
    <row r="34" spans="1:9" s="6" customFormat="1" ht="10" customHeight="1" x14ac:dyDescent="0.2">
      <c r="A34" s="13" t="s">
        <v>17</v>
      </c>
      <c r="B34" s="24">
        <v>39402642</v>
      </c>
      <c r="C34" s="38">
        <v>100</v>
      </c>
      <c r="D34" s="16"/>
      <c r="E34" s="24">
        <v>34423301</v>
      </c>
      <c r="F34" s="38">
        <v>100</v>
      </c>
      <c r="G34" s="38">
        <v>-12.6</v>
      </c>
      <c r="I34" s="56"/>
    </row>
    <row r="35" spans="1:9" s="6" customFormat="1" ht="10" customHeight="1" x14ac:dyDescent="0.2">
      <c r="A35" s="13" t="s">
        <v>18</v>
      </c>
      <c r="B35" s="24">
        <v>27144967</v>
      </c>
      <c r="C35" s="38">
        <v>100</v>
      </c>
      <c r="D35" s="16"/>
      <c r="E35" s="24">
        <v>24039468</v>
      </c>
      <c r="F35" s="38">
        <v>100</v>
      </c>
      <c r="G35" s="38">
        <v>-11.4</v>
      </c>
      <c r="I35" s="56"/>
    </row>
    <row r="36" spans="1:9" s="6" customFormat="1" ht="10" customHeight="1" x14ac:dyDescent="0.2">
      <c r="A36" s="13" t="s">
        <v>19</v>
      </c>
      <c r="B36" s="24">
        <v>0</v>
      </c>
      <c r="C36" s="31" t="s">
        <v>10</v>
      </c>
      <c r="D36" s="16"/>
      <c r="E36" s="273">
        <v>0</v>
      </c>
      <c r="F36" s="14" t="s">
        <v>10</v>
      </c>
      <c r="G36" s="272" t="s">
        <v>10</v>
      </c>
      <c r="I36" s="56"/>
    </row>
    <row r="37" spans="1:9" s="6" customFormat="1" ht="10" customHeight="1" x14ac:dyDescent="0.2">
      <c r="A37" s="32" t="s">
        <v>20</v>
      </c>
      <c r="B37" s="36">
        <v>104542346</v>
      </c>
      <c r="C37" s="39">
        <v>100</v>
      </c>
      <c r="D37" s="16"/>
      <c r="E37" s="36">
        <v>95865018</v>
      </c>
      <c r="F37" s="39">
        <v>100</v>
      </c>
      <c r="G37" s="39">
        <v>-8.3000000000000007</v>
      </c>
      <c r="I37" s="56"/>
    </row>
    <row r="38" spans="1:9" s="6" customFormat="1" ht="10" customHeight="1" x14ac:dyDescent="0.2">
      <c r="A38" s="432" t="s">
        <v>21</v>
      </c>
      <c r="B38" s="37">
        <v>232.73005562741054</v>
      </c>
      <c r="C38" s="20" t="s">
        <v>10</v>
      </c>
      <c r="D38" s="16"/>
      <c r="E38" s="37">
        <v>236.71941520941456</v>
      </c>
      <c r="F38" s="20" t="s">
        <v>10</v>
      </c>
      <c r="G38" s="20" t="s">
        <v>10</v>
      </c>
      <c r="I38" s="56"/>
    </row>
    <row r="39" spans="1:9" s="6" customFormat="1" ht="10" customHeight="1" x14ac:dyDescent="0.2">
      <c r="A39" s="432" t="s">
        <v>444</v>
      </c>
      <c r="B39" s="36">
        <v>53129</v>
      </c>
      <c r="C39" s="39">
        <v>99.999999999999986</v>
      </c>
      <c r="D39" s="40"/>
      <c r="E39" s="36">
        <v>51507</v>
      </c>
      <c r="F39" s="39">
        <v>100</v>
      </c>
      <c r="G39" s="39">
        <v>-3.1</v>
      </c>
      <c r="I39" s="56"/>
    </row>
    <row r="40" spans="1:9" ht="3" customHeight="1" x14ac:dyDescent="0.25">
      <c r="A40" s="41"/>
      <c r="B40" s="41"/>
      <c r="C40" s="41"/>
      <c r="D40" s="41"/>
      <c r="E40" s="41"/>
      <c r="F40" s="41"/>
      <c r="G40" s="41"/>
    </row>
    <row r="41" spans="1:9" ht="3" customHeight="1" x14ac:dyDescent="0.25"/>
    <row r="42" spans="1:9" s="6" customFormat="1" ht="7.5" customHeight="1" x14ac:dyDescent="0.25">
      <c r="A42" s="42" t="s">
        <v>1</v>
      </c>
      <c r="B42" s="42"/>
      <c r="C42" s="42"/>
      <c r="D42" s="42"/>
      <c r="E42" s="42"/>
      <c r="F42" s="42"/>
      <c r="G42" s="42"/>
    </row>
    <row r="43" spans="1:9" s="6" customFormat="1" ht="10" customHeight="1" x14ac:dyDescent="0.25">
      <c r="A43" s="9" t="s">
        <v>22</v>
      </c>
      <c r="B43" s="9"/>
      <c r="C43" s="9"/>
      <c r="D43" s="9"/>
      <c r="E43" s="9"/>
      <c r="F43" s="9"/>
      <c r="G43" s="9"/>
    </row>
    <row r="44" spans="1:9" s="6" customFormat="1" ht="27" customHeight="1" x14ac:dyDescent="0.25">
      <c r="A44" s="545" t="s">
        <v>489</v>
      </c>
      <c r="B44" s="545"/>
      <c r="C44" s="545"/>
      <c r="D44" s="545"/>
      <c r="E44" s="545"/>
      <c r="F44" s="545"/>
      <c r="G44" s="545"/>
    </row>
    <row r="45" spans="1:9" s="6" customFormat="1" ht="10" customHeight="1" x14ac:dyDescent="0.25">
      <c r="A45" s="555" t="s">
        <v>58</v>
      </c>
      <c r="B45" s="555"/>
      <c r="C45" s="555"/>
      <c r="D45" s="555"/>
      <c r="E45" s="555"/>
      <c r="F45" s="555"/>
      <c r="G45" s="555"/>
    </row>
    <row r="46" spans="1:9" ht="23.25" customHeight="1" x14ac:dyDescent="0.25">
      <c r="A46" s="545" t="s">
        <v>530</v>
      </c>
      <c r="B46" s="545"/>
      <c r="C46" s="545"/>
      <c r="D46" s="545"/>
      <c r="E46" s="545"/>
      <c r="F46" s="545"/>
      <c r="G46" s="545"/>
    </row>
  </sheetData>
  <mergeCells count="11">
    <mergeCell ref="B21:G21"/>
    <mergeCell ref="B31:G31"/>
    <mergeCell ref="A44:G44"/>
    <mergeCell ref="A45:G45"/>
    <mergeCell ref="A46:G46"/>
    <mergeCell ref="B11:G11"/>
    <mergeCell ref="A6:G6"/>
    <mergeCell ref="A8:A9"/>
    <mergeCell ref="B8:C8"/>
    <mergeCell ref="E8:F8"/>
    <mergeCell ref="G8:G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zoomScaleNormal="100" workbookViewId="0">
      <selection activeCell="A4" sqref="A4"/>
    </sheetView>
  </sheetViews>
  <sheetFormatPr defaultRowHeight="12.5" x14ac:dyDescent="0.25"/>
  <cols>
    <col min="1" max="1" width="17.26953125" style="25" customWidth="1"/>
    <col min="2" max="2" width="16" style="25" customWidth="1"/>
    <col min="3" max="3" width="13.1796875" style="25" customWidth="1"/>
    <col min="4" max="4" width="0.81640625" style="25" customWidth="1"/>
    <col min="5" max="5" width="16" style="25" customWidth="1"/>
    <col min="6" max="7" width="11.7265625" style="25" customWidth="1"/>
    <col min="8" max="256" width="9.1796875" style="25"/>
    <col min="257" max="257" width="17.26953125" style="25" customWidth="1"/>
    <col min="258" max="258" width="16" style="25" customWidth="1"/>
    <col min="259" max="259" width="13.1796875" style="25" customWidth="1"/>
    <col min="260" max="260" width="0.81640625" style="25" customWidth="1"/>
    <col min="261" max="261" width="16" style="25" customWidth="1"/>
    <col min="262" max="263" width="11.7265625" style="25" customWidth="1"/>
    <col min="264" max="512" width="9.1796875" style="25"/>
    <col min="513" max="513" width="17.26953125" style="25" customWidth="1"/>
    <col min="514" max="514" width="16" style="25" customWidth="1"/>
    <col min="515" max="515" width="13.1796875" style="25" customWidth="1"/>
    <col min="516" max="516" width="0.81640625" style="25" customWidth="1"/>
    <col min="517" max="517" width="16" style="25" customWidth="1"/>
    <col min="518" max="519" width="11.7265625" style="25" customWidth="1"/>
    <col min="520" max="768" width="9.1796875" style="25"/>
    <col min="769" max="769" width="17.26953125" style="25" customWidth="1"/>
    <col min="770" max="770" width="16" style="25" customWidth="1"/>
    <col min="771" max="771" width="13.1796875" style="25" customWidth="1"/>
    <col min="772" max="772" width="0.81640625" style="25" customWidth="1"/>
    <col min="773" max="773" width="16" style="25" customWidth="1"/>
    <col min="774" max="775" width="11.7265625" style="25" customWidth="1"/>
    <col min="776" max="1024" width="9.1796875" style="25"/>
    <col min="1025" max="1025" width="17.26953125" style="25" customWidth="1"/>
    <col min="1026" max="1026" width="16" style="25" customWidth="1"/>
    <col min="1027" max="1027" width="13.1796875" style="25" customWidth="1"/>
    <col min="1028" max="1028" width="0.81640625" style="25" customWidth="1"/>
    <col min="1029" max="1029" width="16" style="25" customWidth="1"/>
    <col min="1030" max="1031" width="11.7265625" style="25" customWidth="1"/>
    <col min="1032" max="1280" width="9.1796875" style="25"/>
    <col min="1281" max="1281" width="17.26953125" style="25" customWidth="1"/>
    <col min="1282" max="1282" width="16" style="25" customWidth="1"/>
    <col min="1283" max="1283" width="13.1796875" style="25" customWidth="1"/>
    <col min="1284" max="1284" width="0.81640625" style="25" customWidth="1"/>
    <col min="1285" max="1285" width="16" style="25" customWidth="1"/>
    <col min="1286" max="1287" width="11.7265625" style="25" customWidth="1"/>
    <col min="1288" max="1536" width="9.1796875" style="25"/>
    <col min="1537" max="1537" width="17.26953125" style="25" customWidth="1"/>
    <col min="1538" max="1538" width="16" style="25" customWidth="1"/>
    <col min="1539" max="1539" width="13.1796875" style="25" customWidth="1"/>
    <col min="1540" max="1540" width="0.81640625" style="25" customWidth="1"/>
    <col min="1541" max="1541" width="16" style="25" customWidth="1"/>
    <col min="1542" max="1543" width="11.7265625" style="25" customWidth="1"/>
    <col min="1544" max="1792" width="9.1796875" style="25"/>
    <col min="1793" max="1793" width="17.26953125" style="25" customWidth="1"/>
    <col min="1794" max="1794" width="16" style="25" customWidth="1"/>
    <col min="1795" max="1795" width="13.1796875" style="25" customWidth="1"/>
    <col min="1796" max="1796" width="0.81640625" style="25" customWidth="1"/>
    <col min="1797" max="1797" width="16" style="25" customWidth="1"/>
    <col min="1798" max="1799" width="11.7265625" style="25" customWidth="1"/>
    <col min="1800" max="2048" width="9.1796875" style="25"/>
    <col min="2049" max="2049" width="17.26953125" style="25" customWidth="1"/>
    <col min="2050" max="2050" width="16" style="25" customWidth="1"/>
    <col min="2051" max="2051" width="13.1796875" style="25" customWidth="1"/>
    <col min="2052" max="2052" width="0.81640625" style="25" customWidth="1"/>
    <col min="2053" max="2053" width="16" style="25" customWidth="1"/>
    <col min="2054" max="2055" width="11.7265625" style="25" customWidth="1"/>
    <col min="2056" max="2304" width="9.1796875" style="25"/>
    <col min="2305" max="2305" width="17.26953125" style="25" customWidth="1"/>
    <col min="2306" max="2306" width="16" style="25" customWidth="1"/>
    <col min="2307" max="2307" width="13.1796875" style="25" customWidth="1"/>
    <col min="2308" max="2308" width="0.81640625" style="25" customWidth="1"/>
    <col min="2309" max="2309" width="16" style="25" customWidth="1"/>
    <col min="2310" max="2311" width="11.7265625" style="25" customWidth="1"/>
    <col min="2312" max="2560" width="9.1796875" style="25"/>
    <col min="2561" max="2561" width="17.26953125" style="25" customWidth="1"/>
    <col min="2562" max="2562" width="16" style="25" customWidth="1"/>
    <col min="2563" max="2563" width="13.1796875" style="25" customWidth="1"/>
    <col min="2564" max="2564" width="0.81640625" style="25" customWidth="1"/>
    <col min="2565" max="2565" width="16" style="25" customWidth="1"/>
    <col min="2566" max="2567" width="11.7265625" style="25" customWidth="1"/>
    <col min="2568" max="2816" width="9.1796875" style="25"/>
    <col min="2817" max="2817" width="17.26953125" style="25" customWidth="1"/>
    <col min="2818" max="2818" width="16" style="25" customWidth="1"/>
    <col min="2819" max="2819" width="13.1796875" style="25" customWidth="1"/>
    <col min="2820" max="2820" width="0.81640625" style="25" customWidth="1"/>
    <col min="2821" max="2821" width="16" style="25" customWidth="1"/>
    <col min="2822" max="2823" width="11.7265625" style="25" customWidth="1"/>
    <col min="2824" max="3072" width="9.1796875" style="25"/>
    <col min="3073" max="3073" width="17.26953125" style="25" customWidth="1"/>
    <col min="3074" max="3074" width="16" style="25" customWidth="1"/>
    <col min="3075" max="3075" width="13.1796875" style="25" customWidth="1"/>
    <col min="3076" max="3076" width="0.81640625" style="25" customWidth="1"/>
    <col min="3077" max="3077" width="16" style="25" customWidth="1"/>
    <col min="3078" max="3079" width="11.7265625" style="25" customWidth="1"/>
    <col min="3080" max="3328" width="9.1796875" style="25"/>
    <col min="3329" max="3329" width="17.26953125" style="25" customWidth="1"/>
    <col min="3330" max="3330" width="16" style="25" customWidth="1"/>
    <col min="3331" max="3331" width="13.1796875" style="25" customWidth="1"/>
    <col min="3332" max="3332" width="0.81640625" style="25" customWidth="1"/>
    <col min="3333" max="3333" width="16" style="25" customWidth="1"/>
    <col min="3334" max="3335" width="11.7265625" style="25" customWidth="1"/>
    <col min="3336" max="3584" width="9.1796875" style="25"/>
    <col min="3585" max="3585" width="17.26953125" style="25" customWidth="1"/>
    <col min="3586" max="3586" width="16" style="25" customWidth="1"/>
    <col min="3587" max="3587" width="13.1796875" style="25" customWidth="1"/>
    <col min="3588" max="3588" width="0.81640625" style="25" customWidth="1"/>
    <col min="3589" max="3589" width="16" style="25" customWidth="1"/>
    <col min="3590" max="3591" width="11.7265625" style="25" customWidth="1"/>
    <col min="3592" max="3840" width="9.1796875" style="25"/>
    <col min="3841" max="3841" width="17.26953125" style="25" customWidth="1"/>
    <col min="3842" max="3842" width="16" style="25" customWidth="1"/>
    <col min="3843" max="3843" width="13.1796875" style="25" customWidth="1"/>
    <col min="3844" max="3844" width="0.81640625" style="25" customWidth="1"/>
    <col min="3845" max="3845" width="16" style="25" customWidth="1"/>
    <col min="3846" max="3847" width="11.7265625" style="25" customWidth="1"/>
    <col min="3848" max="4096" width="9.1796875" style="25"/>
    <col min="4097" max="4097" width="17.26953125" style="25" customWidth="1"/>
    <col min="4098" max="4098" width="16" style="25" customWidth="1"/>
    <col min="4099" max="4099" width="13.1796875" style="25" customWidth="1"/>
    <col min="4100" max="4100" width="0.81640625" style="25" customWidth="1"/>
    <col min="4101" max="4101" width="16" style="25" customWidth="1"/>
    <col min="4102" max="4103" width="11.7265625" style="25" customWidth="1"/>
    <col min="4104" max="4352" width="9.1796875" style="25"/>
    <col min="4353" max="4353" width="17.26953125" style="25" customWidth="1"/>
    <col min="4354" max="4354" width="16" style="25" customWidth="1"/>
    <col min="4355" max="4355" width="13.1796875" style="25" customWidth="1"/>
    <col min="4356" max="4356" width="0.81640625" style="25" customWidth="1"/>
    <col min="4357" max="4357" width="16" style="25" customWidth="1"/>
    <col min="4358" max="4359" width="11.7265625" style="25" customWidth="1"/>
    <col min="4360" max="4608" width="9.1796875" style="25"/>
    <col min="4609" max="4609" width="17.26953125" style="25" customWidth="1"/>
    <col min="4610" max="4610" width="16" style="25" customWidth="1"/>
    <col min="4611" max="4611" width="13.1796875" style="25" customWidth="1"/>
    <col min="4612" max="4612" width="0.81640625" style="25" customWidth="1"/>
    <col min="4613" max="4613" width="16" style="25" customWidth="1"/>
    <col min="4614" max="4615" width="11.7265625" style="25" customWidth="1"/>
    <col min="4616" max="4864" width="9.1796875" style="25"/>
    <col min="4865" max="4865" width="17.26953125" style="25" customWidth="1"/>
    <col min="4866" max="4866" width="16" style="25" customWidth="1"/>
    <col min="4867" max="4867" width="13.1796875" style="25" customWidth="1"/>
    <col min="4868" max="4868" width="0.81640625" style="25" customWidth="1"/>
    <col min="4869" max="4869" width="16" style="25" customWidth="1"/>
    <col min="4870" max="4871" width="11.7265625" style="25" customWidth="1"/>
    <col min="4872" max="5120" width="9.1796875" style="25"/>
    <col min="5121" max="5121" width="17.26953125" style="25" customWidth="1"/>
    <col min="5122" max="5122" width="16" style="25" customWidth="1"/>
    <col min="5123" max="5123" width="13.1796875" style="25" customWidth="1"/>
    <col min="5124" max="5124" width="0.81640625" style="25" customWidth="1"/>
    <col min="5125" max="5125" width="16" style="25" customWidth="1"/>
    <col min="5126" max="5127" width="11.7265625" style="25" customWidth="1"/>
    <col min="5128" max="5376" width="9.1796875" style="25"/>
    <col min="5377" max="5377" width="17.26953125" style="25" customWidth="1"/>
    <col min="5378" max="5378" width="16" style="25" customWidth="1"/>
    <col min="5379" max="5379" width="13.1796875" style="25" customWidth="1"/>
    <col min="5380" max="5380" width="0.81640625" style="25" customWidth="1"/>
    <col min="5381" max="5381" width="16" style="25" customWidth="1"/>
    <col min="5382" max="5383" width="11.7265625" style="25" customWidth="1"/>
    <col min="5384" max="5632" width="9.1796875" style="25"/>
    <col min="5633" max="5633" width="17.26953125" style="25" customWidth="1"/>
    <col min="5634" max="5634" width="16" style="25" customWidth="1"/>
    <col min="5635" max="5635" width="13.1796875" style="25" customWidth="1"/>
    <col min="5636" max="5636" width="0.81640625" style="25" customWidth="1"/>
    <col min="5637" max="5637" width="16" style="25" customWidth="1"/>
    <col min="5638" max="5639" width="11.7265625" style="25" customWidth="1"/>
    <col min="5640" max="5888" width="9.1796875" style="25"/>
    <col min="5889" max="5889" width="17.26953125" style="25" customWidth="1"/>
    <col min="5890" max="5890" width="16" style="25" customWidth="1"/>
    <col min="5891" max="5891" width="13.1796875" style="25" customWidth="1"/>
    <col min="5892" max="5892" width="0.81640625" style="25" customWidth="1"/>
    <col min="5893" max="5893" width="16" style="25" customWidth="1"/>
    <col min="5894" max="5895" width="11.7265625" style="25" customWidth="1"/>
    <col min="5896" max="6144" width="9.1796875" style="25"/>
    <col min="6145" max="6145" width="17.26953125" style="25" customWidth="1"/>
    <col min="6146" max="6146" width="16" style="25" customWidth="1"/>
    <col min="6147" max="6147" width="13.1796875" style="25" customWidth="1"/>
    <col min="6148" max="6148" width="0.81640625" style="25" customWidth="1"/>
    <col min="6149" max="6149" width="16" style="25" customWidth="1"/>
    <col min="6150" max="6151" width="11.7265625" style="25" customWidth="1"/>
    <col min="6152" max="6400" width="9.1796875" style="25"/>
    <col min="6401" max="6401" width="17.26953125" style="25" customWidth="1"/>
    <col min="6402" max="6402" width="16" style="25" customWidth="1"/>
    <col min="6403" max="6403" width="13.1796875" style="25" customWidth="1"/>
    <col min="6404" max="6404" width="0.81640625" style="25" customWidth="1"/>
    <col min="6405" max="6405" width="16" style="25" customWidth="1"/>
    <col min="6406" max="6407" width="11.7265625" style="25" customWidth="1"/>
    <col min="6408" max="6656" width="9.1796875" style="25"/>
    <col min="6657" max="6657" width="17.26953125" style="25" customWidth="1"/>
    <col min="6658" max="6658" width="16" style="25" customWidth="1"/>
    <col min="6659" max="6659" width="13.1796875" style="25" customWidth="1"/>
    <col min="6660" max="6660" width="0.81640625" style="25" customWidth="1"/>
    <col min="6661" max="6661" width="16" style="25" customWidth="1"/>
    <col min="6662" max="6663" width="11.7265625" style="25" customWidth="1"/>
    <col min="6664" max="6912" width="9.1796875" style="25"/>
    <col min="6913" max="6913" width="17.26953125" style="25" customWidth="1"/>
    <col min="6914" max="6914" width="16" style="25" customWidth="1"/>
    <col min="6915" max="6915" width="13.1796875" style="25" customWidth="1"/>
    <col min="6916" max="6916" width="0.81640625" style="25" customWidth="1"/>
    <col min="6917" max="6917" width="16" style="25" customWidth="1"/>
    <col min="6918" max="6919" width="11.7265625" style="25" customWidth="1"/>
    <col min="6920" max="7168" width="9.1796875" style="25"/>
    <col min="7169" max="7169" width="17.26953125" style="25" customWidth="1"/>
    <col min="7170" max="7170" width="16" style="25" customWidth="1"/>
    <col min="7171" max="7171" width="13.1796875" style="25" customWidth="1"/>
    <col min="7172" max="7172" width="0.81640625" style="25" customWidth="1"/>
    <col min="7173" max="7173" width="16" style="25" customWidth="1"/>
    <col min="7174" max="7175" width="11.7265625" style="25" customWidth="1"/>
    <col min="7176" max="7424" width="9.1796875" style="25"/>
    <col min="7425" max="7425" width="17.26953125" style="25" customWidth="1"/>
    <col min="7426" max="7426" width="16" style="25" customWidth="1"/>
    <col min="7427" max="7427" width="13.1796875" style="25" customWidth="1"/>
    <col min="7428" max="7428" width="0.81640625" style="25" customWidth="1"/>
    <col min="7429" max="7429" width="16" style="25" customWidth="1"/>
    <col min="7430" max="7431" width="11.7265625" style="25" customWidth="1"/>
    <col min="7432" max="7680" width="9.1796875" style="25"/>
    <col min="7681" max="7681" width="17.26953125" style="25" customWidth="1"/>
    <col min="7682" max="7682" width="16" style="25" customWidth="1"/>
    <col min="7683" max="7683" width="13.1796875" style="25" customWidth="1"/>
    <col min="7684" max="7684" width="0.81640625" style="25" customWidth="1"/>
    <col min="7685" max="7685" width="16" style="25" customWidth="1"/>
    <col min="7686" max="7687" width="11.7265625" style="25" customWidth="1"/>
    <col min="7688" max="7936" width="9.1796875" style="25"/>
    <col min="7937" max="7937" width="17.26953125" style="25" customWidth="1"/>
    <col min="7938" max="7938" width="16" style="25" customWidth="1"/>
    <col min="7939" max="7939" width="13.1796875" style="25" customWidth="1"/>
    <col min="7940" max="7940" width="0.81640625" style="25" customWidth="1"/>
    <col min="7941" max="7941" width="16" style="25" customWidth="1"/>
    <col min="7942" max="7943" width="11.7265625" style="25" customWidth="1"/>
    <col min="7944" max="8192" width="9.1796875" style="25"/>
    <col min="8193" max="8193" width="17.26953125" style="25" customWidth="1"/>
    <col min="8194" max="8194" width="16" style="25" customWidth="1"/>
    <col min="8195" max="8195" width="13.1796875" style="25" customWidth="1"/>
    <col min="8196" max="8196" width="0.81640625" style="25" customWidth="1"/>
    <col min="8197" max="8197" width="16" style="25" customWidth="1"/>
    <col min="8198" max="8199" width="11.7265625" style="25" customWidth="1"/>
    <col min="8200" max="8448" width="9.1796875" style="25"/>
    <col min="8449" max="8449" width="17.26953125" style="25" customWidth="1"/>
    <col min="8450" max="8450" width="16" style="25" customWidth="1"/>
    <col min="8451" max="8451" width="13.1796875" style="25" customWidth="1"/>
    <col min="8452" max="8452" width="0.81640625" style="25" customWidth="1"/>
    <col min="8453" max="8453" width="16" style="25" customWidth="1"/>
    <col min="8454" max="8455" width="11.7265625" style="25" customWidth="1"/>
    <col min="8456" max="8704" width="9.1796875" style="25"/>
    <col min="8705" max="8705" width="17.26953125" style="25" customWidth="1"/>
    <col min="8706" max="8706" width="16" style="25" customWidth="1"/>
    <col min="8707" max="8707" width="13.1796875" style="25" customWidth="1"/>
    <col min="8708" max="8708" width="0.81640625" style="25" customWidth="1"/>
    <col min="8709" max="8709" width="16" style="25" customWidth="1"/>
    <col min="8710" max="8711" width="11.7265625" style="25" customWidth="1"/>
    <col min="8712" max="8960" width="9.1796875" style="25"/>
    <col min="8961" max="8961" width="17.26953125" style="25" customWidth="1"/>
    <col min="8962" max="8962" width="16" style="25" customWidth="1"/>
    <col min="8963" max="8963" width="13.1796875" style="25" customWidth="1"/>
    <col min="8964" max="8964" width="0.81640625" style="25" customWidth="1"/>
    <col min="8965" max="8965" width="16" style="25" customWidth="1"/>
    <col min="8966" max="8967" width="11.7265625" style="25" customWidth="1"/>
    <col min="8968" max="9216" width="9.1796875" style="25"/>
    <col min="9217" max="9217" width="17.26953125" style="25" customWidth="1"/>
    <col min="9218" max="9218" width="16" style="25" customWidth="1"/>
    <col min="9219" max="9219" width="13.1796875" style="25" customWidth="1"/>
    <col min="9220" max="9220" width="0.81640625" style="25" customWidth="1"/>
    <col min="9221" max="9221" width="16" style="25" customWidth="1"/>
    <col min="9222" max="9223" width="11.7265625" style="25" customWidth="1"/>
    <col min="9224" max="9472" width="9.1796875" style="25"/>
    <col min="9473" max="9473" width="17.26953125" style="25" customWidth="1"/>
    <col min="9474" max="9474" width="16" style="25" customWidth="1"/>
    <col min="9475" max="9475" width="13.1796875" style="25" customWidth="1"/>
    <col min="9476" max="9476" width="0.81640625" style="25" customWidth="1"/>
    <col min="9477" max="9477" width="16" style="25" customWidth="1"/>
    <col min="9478" max="9479" width="11.7265625" style="25" customWidth="1"/>
    <col min="9480" max="9728" width="9.1796875" style="25"/>
    <col min="9729" max="9729" width="17.26953125" style="25" customWidth="1"/>
    <col min="9730" max="9730" width="16" style="25" customWidth="1"/>
    <col min="9731" max="9731" width="13.1796875" style="25" customWidth="1"/>
    <col min="9732" max="9732" width="0.81640625" style="25" customWidth="1"/>
    <col min="9733" max="9733" width="16" style="25" customWidth="1"/>
    <col min="9734" max="9735" width="11.7265625" style="25" customWidth="1"/>
    <col min="9736" max="9984" width="9.1796875" style="25"/>
    <col min="9985" max="9985" width="17.26953125" style="25" customWidth="1"/>
    <col min="9986" max="9986" width="16" style="25" customWidth="1"/>
    <col min="9987" max="9987" width="13.1796875" style="25" customWidth="1"/>
    <col min="9988" max="9988" width="0.81640625" style="25" customWidth="1"/>
    <col min="9989" max="9989" width="16" style="25" customWidth="1"/>
    <col min="9990" max="9991" width="11.7265625" style="25" customWidth="1"/>
    <col min="9992" max="10240" width="9.1796875" style="25"/>
    <col min="10241" max="10241" width="17.26953125" style="25" customWidth="1"/>
    <col min="10242" max="10242" width="16" style="25" customWidth="1"/>
    <col min="10243" max="10243" width="13.1796875" style="25" customWidth="1"/>
    <col min="10244" max="10244" width="0.81640625" style="25" customWidth="1"/>
    <col min="10245" max="10245" width="16" style="25" customWidth="1"/>
    <col min="10246" max="10247" width="11.7265625" style="25" customWidth="1"/>
    <col min="10248" max="10496" width="9.1796875" style="25"/>
    <col min="10497" max="10497" width="17.26953125" style="25" customWidth="1"/>
    <col min="10498" max="10498" width="16" style="25" customWidth="1"/>
    <col min="10499" max="10499" width="13.1796875" style="25" customWidth="1"/>
    <col min="10500" max="10500" width="0.81640625" style="25" customWidth="1"/>
    <col min="10501" max="10501" width="16" style="25" customWidth="1"/>
    <col min="10502" max="10503" width="11.7265625" style="25" customWidth="1"/>
    <col min="10504" max="10752" width="9.1796875" style="25"/>
    <col min="10753" max="10753" width="17.26953125" style="25" customWidth="1"/>
    <col min="10754" max="10754" width="16" style="25" customWidth="1"/>
    <col min="10755" max="10755" width="13.1796875" style="25" customWidth="1"/>
    <col min="10756" max="10756" width="0.81640625" style="25" customWidth="1"/>
    <col min="10757" max="10757" width="16" style="25" customWidth="1"/>
    <col min="10758" max="10759" width="11.7265625" style="25" customWidth="1"/>
    <col min="10760" max="11008" width="9.1796875" style="25"/>
    <col min="11009" max="11009" width="17.26953125" style="25" customWidth="1"/>
    <col min="11010" max="11010" width="16" style="25" customWidth="1"/>
    <col min="11011" max="11011" width="13.1796875" style="25" customWidth="1"/>
    <col min="11012" max="11012" width="0.81640625" style="25" customWidth="1"/>
    <col min="11013" max="11013" width="16" style="25" customWidth="1"/>
    <col min="11014" max="11015" width="11.7265625" style="25" customWidth="1"/>
    <col min="11016" max="11264" width="9.1796875" style="25"/>
    <col min="11265" max="11265" width="17.26953125" style="25" customWidth="1"/>
    <col min="11266" max="11266" width="16" style="25" customWidth="1"/>
    <col min="11267" max="11267" width="13.1796875" style="25" customWidth="1"/>
    <col min="11268" max="11268" width="0.81640625" style="25" customWidth="1"/>
    <col min="11269" max="11269" width="16" style="25" customWidth="1"/>
    <col min="11270" max="11271" width="11.7265625" style="25" customWidth="1"/>
    <col min="11272" max="11520" width="9.1796875" style="25"/>
    <col min="11521" max="11521" width="17.26953125" style="25" customWidth="1"/>
    <col min="11522" max="11522" width="16" style="25" customWidth="1"/>
    <col min="11523" max="11523" width="13.1796875" style="25" customWidth="1"/>
    <col min="11524" max="11524" width="0.81640625" style="25" customWidth="1"/>
    <col min="11525" max="11525" width="16" style="25" customWidth="1"/>
    <col min="11526" max="11527" width="11.7265625" style="25" customWidth="1"/>
    <col min="11528" max="11776" width="9.1796875" style="25"/>
    <col min="11777" max="11777" width="17.26953125" style="25" customWidth="1"/>
    <col min="11778" max="11778" width="16" style="25" customWidth="1"/>
    <col min="11779" max="11779" width="13.1796875" style="25" customWidth="1"/>
    <col min="11780" max="11780" width="0.81640625" style="25" customWidth="1"/>
    <col min="11781" max="11781" width="16" style="25" customWidth="1"/>
    <col min="11782" max="11783" width="11.7265625" style="25" customWidth="1"/>
    <col min="11784" max="12032" width="9.1796875" style="25"/>
    <col min="12033" max="12033" width="17.26953125" style="25" customWidth="1"/>
    <col min="12034" max="12034" width="16" style="25" customWidth="1"/>
    <col min="12035" max="12035" width="13.1796875" style="25" customWidth="1"/>
    <col min="12036" max="12036" width="0.81640625" style="25" customWidth="1"/>
    <col min="12037" max="12037" width="16" style="25" customWidth="1"/>
    <col min="12038" max="12039" width="11.7265625" style="25" customWidth="1"/>
    <col min="12040" max="12288" width="9.1796875" style="25"/>
    <col min="12289" max="12289" width="17.26953125" style="25" customWidth="1"/>
    <col min="12290" max="12290" width="16" style="25" customWidth="1"/>
    <col min="12291" max="12291" width="13.1796875" style="25" customWidth="1"/>
    <col min="12292" max="12292" width="0.81640625" style="25" customWidth="1"/>
    <col min="12293" max="12293" width="16" style="25" customWidth="1"/>
    <col min="12294" max="12295" width="11.7265625" style="25" customWidth="1"/>
    <col min="12296" max="12544" width="9.1796875" style="25"/>
    <col min="12545" max="12545" width="17.26953125" style="25" customWidth="1"/>
    <col min="12546" max="12546" width="16" style="25" customWidth="1"/>
    <col min="12547" max="12547" width="13.1796875" style="25" customWidth="1"/>
    <col min="12548" max="12548" width="0.81640625" style="25" customWidth="1"/>
    <col min="12549" max="12549" width="16" style="25" customWidth="1"/>
    <col min="12550" max="12551" width="11.7265625" style="25" customWidth="1"/>
    <col min="12552" max="12800" width="9.1796875" style="25"/>
    <col min="12801" max="12801" width="17.26953125" style="25" customWidth="1"/>
    <col min="12802" max="12802" width="16" style="25" customWidth="1"/>
    <col min="12803" max="12803" width="13.1796875" style="25" customWidth="1"/>
    <col min="12804" max="12804" width="0.81640625" style="25" customWidth="1"/>
    <col min="12805" max="12805" width="16" style="25" customWidth="1"/>
    <col min="12806" max="12807" width="11.7265625" style="25" customWidth="1"/>
    <col min="12808" max="13056" width="9.1796875" style="25"/>
    <col min="13057" max="13057" width="17.26953125" style="25" customWidth="1"/>
    <col min="13058" max="13058" width="16" style="25" customWidth="1"/>
    <col min="13059" max="13059" width="13.1796875" style="25" customWidth="1"/>
    <col min="13060" max="13060" width="0.81640625" style="25" customWidth="1"/>
    <col min="13061" max="13061" width="16" style="25" customWidth="1"/>
    <col min="13062" max="13063" width="11.7265625" style="25" customWidth="1"/>
    <col min="13064" max="13312" width="9.1796875" style="25"/>
    <col min="13313" max="13313" width="17.26953125" style="25" customWidth="1"/>
    <col min="13314" max="13314" width="16" style="25" customWidth="1"/>
    <col min="13315" max="13315" width="13.1796875" style="25" customWidth="1"/>
    <col min="13316" max="13316" width="0.81640625" style="25" customWidth="1"/>
    <col min="13317" max="13317" width="16" style="25" customWidth="1"/>
    <col min="13318" max="13319" width="11.7265625" style="25" customWidth="1"/>
    <col min="13320" max="13568" width="9.1796875" style="25"/>
    <col min="13569" max="13569" width="17.26953125" style="25" customWidth="1"/>
    <col min="13570" max="13570" width="16" style="25" customWidth="1"/>
    <col min="13571" max="13571" width="13.1796875" style="25" customWidth="1"/>
    <col min="13572" max="13572" width="0.81640625" style="25" customWidth="1"/>
    <col min="13573" max="13573" width="16" style="25" customWidth="1"/>
    <col min="13574" max="13575" width="11.7265625" style="25" customWidth="1"/>
    <col min="13576" max="13824" width="9.1796875" style="25"/>
    <col min="13825" max="13825" width="17.26953125" style="25" customWidth="1"/>
    <col min="13826" max="13826" width="16" style="25" customWidth="1"/>
    <col min="13827" max="13827" width="13.1796875" style="25" customWidth="1"/>
    <col min="13828" max="13828" width="0.81640625" style="25" customWidth="1"/>
    <col min="13829" max="13829" width="16" style="25" customWidth="1"/>
    <col min="13830" max="13831" width="11.7265625" style="25" customWidth="1"/>
    <col min="13832" max="14080" width="9.1796875" style="25"/>
    <col min="14081" max="14081" width="17.26953125" style="25" customWidth="1"/>
    <col min="14082" max="14082" width="16" style="25" customWidth="1"/>
    <col min="14083" max="14083" width="13.1796875" style="25" customWidth="1"/>
    <col min="14084" max="14084" width="0.81640625" style="25" customWidth="1"/>
    <col min="14085" max="14085" width="16" style="25" customWidth="1"/>
    <col min="14086" max="14087" width="11.7265625" style="25" customWidth="1"/>
    <col min="14088" max="14336" width="9.1796875" style="25"/>
    <col min="14337" max="14337" width="17.26953125" style="25" customWidth="1"/>
    <col min="14338" max="14338" width="16" style="25" customWidth="1"/>
    <col min="14339" max="14339" width="13.1796875" style="25" customWidth="1"/>
    <col min="14340" max="14340" width="0.81640625" style="25" customWidth="1"/>
    <col min="14341" max="14341" width="16" style="25" customWidth="1"/>
    <col min="14342" max="14343" width="11.7265625" style="25" customWidth="1"/>
    <col min="14344" max="14592" width="9.1796875" style="25"/>
    <col min="14593" max="14593" width="17.26953125" style="25" customWidth="1"/>
    <col min="14594" max="14594" width="16" style="25" customWidth="1"/>
    <col min="14595" max="14595" width="13.1796875" style="25" customWidth="1"/>
    <col min="14596" max="14596" width="0.81640625" style="25" customWidth="1"/>
    <col min="14597" max="14597" width="16" style="25" customWidth="1"/>
    <col min="14598" max="14599" width="11.7265625" style="25" customWidth="1"/>
    <col min="14600" max="14848" width="9.1796875" style="25"/>
    <col min="14849" max="14849" width="17.26953125" style="25" customWidth="1"/>
    <col min="14850" max="14850" width="16" style="25" customWidth="1"/>
    <col min="14851" max="14851" width="13.1796875" style="25" customWidth="1"/>
    <col min="14852" max="14852" width="0.81640625" style="25" customWidth="1"/>
    <col min="14853" max="14853" width="16" style="25" customWidth="1"/>
    <col min="14854" max="14855" width="11.7265625" style="25" customWidth="1"/>
    <col min="14856" max="15104" width="9.1796875" style="25"/>
    <col min="15105" max="15105" width="17.26953125" style="25" customWidth="1"/>
    <col min="15106" max="15106" width="16" style="25" customWidth="1"/>
    <col min="15107" max="15107" width="13.1796875" style="25" customWidth="1"/>
    <col min="15108" max="15108" width="0.81640625" style="25" customWidth="1"/>
    <col min="15109" max="15109" width="16" style="25" customWidth="1"/>
    <col min="15110" max="15111" width="11.7265625" style="25" customWidth="1"/>
    <col min="15112" max="15360" width="9.1796875" style="25"/>
    <col min="15361" max="15361" width="17.26953125" style="25" customWidth="1"/>
    <col min="15362" max="15362" width="16" style="25" customWidth="1"/>
    <col min="15363" max="15363" width="13.1796875" style="25" customWidth="1"/>
    <col min="15364" max="15364" width="0.81640625" style="25" customWidth="1"/>
    <col min="15365" max="15365" width="16" style="25" customWidth="1"/>
    <col min="15366" max="15367" width="11.7265625" style="25" customWidth="1"/>
    <col min="15368" max="15616" width="9.1796875" style="25"/>
    <col min="15617" max="15617" width="17.26953125" style="25" customWidth="1"/>
    <col min="15618" max="15618" width="16" style="25" customWidth="1"/>
    <col min="15619" max="15619" width="13.1796875" style="25" customWidth="1"/>
    <col min="15620" max="15620" width="0.81640625" style="25" customWidth="1"/>
    <col min="15621" max="15621" width="16" style="25" customWidth="1"/>
    <col min="15622" max="15623" width="11.7265625" style="25" customWidth="1"/>
    <col min="15624" max="15872" width="9.1796875" style="25"/>
    <col min="15873" max="15873" width="17.26953125" style="25" customWidth="1"/>
    <col min="15874" max="15874" width="16" style="25" customWidth="1"/>
    <col min="15875" max="15875" width="13.1796875" style="25" customWidth="1"/>
    <col min="15876" max="15876" width="0.81640625" style="25" customWidth="1"/>
    <col min="15877" max="15877" width="16" style="25" customWidth="1"/>
    <col min="15878" max="15879" width="11.7265625" style="25" customWidth="1"/>
    <col min="15880" max="16128" width="9.1796875" style="25"/>
    <col min="16129" max="16129" width="17.26953125" style="25" customWidth="1"/>
    <col min="16130" max="16130" width="16" style="25" customWidth="1"/>
    <col min="16131" max="16131" width="13.1796875" style="25" customWidth="1"/>
    <col min="16132" max="16132" width="0.81640625" style="25" customWidth="1"/>
    <col min="16133" max="16133" width="16" style="25" customWidth="1"/>
    <col min="16134" max="16135" width="11.7265625" style="25" customWidth="1"/>
    <col min="16136" max="16384" width="9.1796875" style="25"/>
  </cols>
  <sheetData>
    <row r="1" spans="1:9" s="43" customFormat="1" ht="12.75" customHeight="1" x14ac:dyDescent="0.25"/>
    <row r="2" spans="1:9" s="43" customFormat="1" ht="12.75" customHeight="1" x14ac:dyDescent="0.25"/>
    <row r="3" spans="1:9" s="45" customFormat="1" ht="12.75" customHeight="1" x14ac:dyDescent="0.25">
      <c r="A3" s="44"/>
    </row>
    <row r="4" spans="1:9" s="4" customFormat="1" ht="12" customHeight="1" x14ac:dyDescent="0.25">
      <c r="A4" s="4" t="s">
        <v>23</v>
      </c>
      <c r="F4" s="45"/>
    </row>
    <row r="5" spans="1:9" s="4" customFormat="1" ht="12" customHeight="1" x14ac:dyDescent="0.25">
      <c r="A5" s="4" t="s">
        <v>488</v>
      </c>
      <c r="F5" s="45"/>
    </row>
    <row r="6" spans="1:9" s="6" customFormat="1" ht="12" customHeight="1" x14ac:dyDescent="0.25">
      <c r="A6" s="550" t="s">
        <v>531</v>
      </c>
      <c r="B6" s="550"/>
      <c r="C6" s="550"/>
      <c r="D6" s="550"/>
      <c r="E6" s="550"/>
      <c r="F6" s="550"/>
      <c r="G6" s="550"/>
    </row>
    <row r="7" spans="1:9" s="7" customFormat="1" ht="6" customHeight="1" x14ac:dyDescent="0.2"/>
    <row r="8" spans="1:9" s="6" customFormat="1" ht="12" customHeight="1" x14ac:dyDescent="0.25">
      <c r="A8" s="551" t="s">
        <v>15</v>
      </c>
      <c r="B8" s="548">
        <v>2022</v>
      </c>
      <c r="C8" s="548"/>
      <c r="D8" s="433"/>
      <c r="E8" s="548">
        <v>2023</v>
      </c>
      <c r="F8" s="548"/>
      <c r="G8" s="8" t="s">
        <v>24</v>
      </c>
    </row>
    <row r="9" spans="1:9" s="6" customFormat="1" ht="12" customHeight="1" x14ac:dyDescent="0.25">
      <c r="A9" s="556"/>
      <c r="B9" s="10" t="s">
        <v>5</v>
      </c>
      <c r="C9" s="10" t="s">
        <v>6</v>
      </c>
      <c r="D9" s="438"/>
      <c r="E9" s="10" t="s">
        <v>5</v>
      </c>
      <c r="F9" s="10" t="s">
        <v>6</v>
      </c>
      <c r="G9" s="438" t="s">
        <v>527</v>
      </c>
    </row>
    <row r="10" spans="1:9" ht="3" customHeight="1" x14ac:dyDescent="0.25">
      <c r="A10" s="11"/>
      <c r="B10" s="12"/>
      <c r="C10" s="12"/>
      <c r="D10" s="12"/>
      <c r="E10" s="12"/>
      <c r="F10" s="12"/>
      <c r="G10" s="12"/>
    </row>
    <row r="11" spans="1:9" s="6" customFormat="1" ht="10" customHeight="1" x14ac:dyDescent="0.25">
      <c r="A11" s="13"/>
      <c r="B11" s="549" t="s">
        <v>7</v>
      </c>
      <c r="C11" s="549"/>
      <c r="D11" s="549"/>
      <c r="E11" s="549"/>
      <c r="F11" s="549"/>
      <c r="G11" s="549"/>
    </row>
    <row r="12" spans="1:9" ht="3" customHeight="1" x14ac:dyDescent="0.25">
      <c r="A12" s="11"/>
      <c r="B12" s="12"/>
      <c r="C12" s="12"/>
      <c r="D12" s="12"/>
      <c r="E12" s="12"/>
      <c r="F12" s="12"/>
      <c r="G12" s="12"/>
    </row>
    <row r="13" spans="1:9" s="6" customFormat="1" ht="10" customHeight="1" x14ac:dyDescent="0.2">
      <c r="A13" s="13" t="s">
        <v>16</v>
      </c>
      <c r="B13" s="24">
        <v>12691669</v>
      </c>
      <c r="C13" s="31">
        <v>98.5</v>
      </c>
      <c r="D13" s="16"/>
      <c r="E13" s="24">
        <v>12023258</v>
      </c>
      <c r="F13" s="31">
        <v>97.2</v>
      </c>
      <c r="G13" s="31">
        <v>-5.3</v>
      </c>
      <c r="H13" s="56"/>
      <c r="I13" s="56"/>
    </row>
    <row r="14" spans="1:9" s="6" customFormat="1" ht="10" customHeight="1" x14ac:dyDescent="0.2">
      <c r="A14" s="13" t="s">
        <v>17</v>
      </c>
      <c r="B14" s="24">
        <v>6764178</v>
      </c>
      <c r="C14" s="31">
        <v>100</v>
      </c>
      <c r="D14" s="16"/>
      <c r="E14" s="24">
        <v>6050590</v>
      </c>
      <c r="F14" s="31">
        <v>100</v>
      </c>
      <c r="G14" s="31">
        <v>-10.5</v>
      </c>
      <c r="H14" s="56"/>
      <c r="I14" s="56"/>
    </row>
    <row r="15" spans="1:9" s="6" customFormat="1" ht="10" customHeight="1" x14ac:dyDescent="0.2">
      <c r="A15" s="13" t="s">
        <v>18</v>
      </c>
      <c r="B15" s="24">
        <v>4674834</v>
      </c>
      <c r="C15" s="31">
        <v>100</v>
      </c>
      <c r="D15" s="16"/>
      <c r="E15" s="24">
        <v>4276213</v>
      </c>
      <c r="F15" s="31">
        <v>100</v>
      </c>
      <c r="G15" s="31">
        <v>-8.5</v>
      </c>
      <c r="H15" s="56"/>
      <c r="I15" s="56"/>
    </row>
    <row r="16" spans="1:9" s="6" customFormat="1" ht="10" customHeight="1" x14ac:dyDescent="0.2">
      <c r="A16" s="13" t="s">
        <v>19</v>
      </c>
      <c r="B16" s="368">
        <v>0</v>
      </c>
      <c r="C16" s="272">
        <v>0</v>
      </c>
      <c r="D16" s="272"/>
      <c r="E16" s="273">
        <v>0</v>
      </c>
      <c r="F16" s="272">
        <v>0</v>
      </c>
      <c r="G16" s="272">
        <v>0</v>
      </c>
      <c r="H16" s="56"/>
      <c r="I16" s="56"/>
    </row>
    <row r="17" spans="1:9" s="6" customFormat="1" ht="10" customHeight="1" x14ac:dyDescent="0.2">
      <c r="A17" s="32" t="s">
        <v>20</v>
      </c>
      <c r="B17" s="36">
        <v>24130681</v>
      </c>
      <c r="C17" s="35">
        <v>99.180173435868412</v>
      </c>
      <c r="D17" s="16"/>
      <c r="E17" s="36">
        <v>22350061</v>
      </c>
      <c r="F17" s="31">
        <v>98.5</v>
      </c>
      <c r="G17" s="35">
        <v>-7.4</v>
      </c>
      <c r="H17" s="56"/>
      <c r="I17" s="56"/>
    </row>
    <row r="18" spans="1:9" ht="3" customHeight="1" x14ac:dyDescent="0.25">
      <c r="A18" s="11"/>
      <c r="B18" s="12"/>
      <c r="C18" s="12"/>
      <c r="D18" s="12"/>
      <c r="E18" s="12"/>
      <c r="F18" s="12"/>
      <c r="G18" s="12"/>
      <c r="H18" s="56"/>
      <c r="I18" s="56"/>
    </row>
    <row r="19" spans="1:9" s="6" customFormat="1" ht="10" customHeight="1" x14ac:dyDescent="0.25">
      <c r="A19" s="13"/>
      <c r="B19" s="549" t="s">
        <v>12</v>
      </c>
      <c r="C19" s="549"/>
      <c r="D19" s="549"/>
      <c r="E19" s="549"/>
      <c r="F19" s="549"/>
      <c r="G19" s="549"/>
      <c r="H19" s="56"/>
      <c r="I19" s="56"/>
    </row>
    <row r="20" spans="1:9" ht="3" customHeight="1" x14ac:dyDescent="0.25">
      <c r="A20" s="11"/>
      <c r="B20" s="12"/>
      <c r="C20" s="12"/>
      <c r="D20" s="12"/>
      <c r="E20" s="12"/>
      <c r="F20" s="12"/>
      <c r="G20" s="12"/>
      <c r="H20" s="56"/>
      <c r="I20" s="56"/>
    </row>
    <row r="21" spans="1:9" s="6" customFormat="1" ht="10" customHeight="1" x14ac:dyDescent="0.2">
      <c r="A21" s="13" t="s">
        <v>16</v>
      </c>
      <c r="B21" s="24">
        <v>199465</v>
      </c>
      <c r="C21" s="31">
        <v>1.5</v>
      </c>
      <c r="D21" s="16"/>
      <c r="E21" s="24">
        <v>343050</v>
      </c>
      <c r="F21" s="31">
        <v>2.8</v>
      </c>
      <c r="G21" s="31">
        <v>72</v>
      </c>
      <c r="H21" s="56"/>
      <c r="I21" s="56"/>
    </row>
    <row r="22" spans="1:9" s="6" customFormat="1" ht="10" customHeight="1" x14ac:dyDescent="0.2">
      <c r="A22" s="13" t="s">
        <v>17</v>
      </c>
      <c r="B22" s="273">
        <v>0</v>
      </c>
      <c r="C22" s="271">
        <v>0</v>
      </c>
      <c r="D22" s="16"/>
      <c r="E22" s="273">
        <v>0</v>
      </c>
      <c r="F22" s="273">
        <v>0</v>
      </c>
      <c r="G22" s="273">
        <v>0</v>
      </c>
      <c r="H22" s="56"/>
      <c r="I22" s="56"/>
    </row>
    <row r="23" spans="1:9" s="6" customFormat="1" ht="10" customHeight="1" x14ac:dyDescent="0.2">
      <c r="A23" s="13" t="s">
        <v>18</v>
      </c>
      <c r="B23" s="273">
        <v>0</v>
      </c>
      <c r="C23" s="271">
        <v>0</v>
      </c>
      <c r="D23" s="16"/>
      <c r="E23" s="273">
        <v>0</v>
      </c>
      <c r="F23" s="273">
        <v>0</v>
      </c>
      <c r="G23" s="273">
        <v>0</v>
      </c>
      <c r="H23" s="56"/>
      <c r="I23" s="56"/>
    </row>
    <row r="24" spans="1:9" s="6" customFormat="1" ht="10" customHeight="1" x14ac:dyDescent="0.2">
      <c r="A24" s="13" t="s">
        <v>19</v>
      </c>
      <c r="B24" s="272">
        <v>0</v>
      </c>
      <c r="C24" s="272" t="s">
        <v>10</v>
      </c>
      <c r="D24" s="272"/>
      <c r="E24" s="273">
        <v>0</v>
      </c>
      <c r="F24" s="273">
        <v>0</v>
      </c>
      <c r="G24" s="273">
        <v>0</v>
      </c>
      <c r="H24" s="56"/>
      <c r="I24" s="56"/>
    </row>
    <row r="25" spans="1:9" s="6" customFormat="1" ht="10" customHeight="1" x14ac:dyDescent="0.2">
      <c r="A25" s="32" t="s">
        <v>20</v>
      </c>
      <c r="B25" s="36">
        <v>199465</v>
      </c>
      <c r="C25" s="35">
        <v>0.8</v>
      </c>
      <c r="D25" s="16"/>
      <c r="E25" s="36">
        <v>343050</v>
      </c>
      <c r="F25" s="31">
        <v>1.5</v>
      </c>
      <c r="G25" s="35">
        <v>72</v>
      </c>
      <c r="H25" s="56"/>
      <c r="I25" s="56"/>
    </row>
    <row r="26" spans="1:9" ht="3" customHeight="1" x14ac:dyDescent="0.25">
      <c r="A26" s="11"/>
      <c r="B26" s="12"/>
      <c r="C26" s="12"/>
      <c r="D26" s="12"/>
      <c r="E26" s="12"/>
      <c r="F26" s="12"/>
      <c r="G26" s="12"/>
      <c r="H26" s="56"/>
      <c r="I26" s="56"/>
    </row>
    <row r="27" spans="1:9" s="6" customFormat="1" ht="10" customHeight="1" x14ac:dyDescent="0.25">
      <c r="A27" s="13"/>
      <c r="B27" s="549" t="s">
        <v>13</v>
      </c>
      <c r="C27" s="549"/>
      <c r="D27" s="549"/>
      <c r="E27" s="549"/>
      <c r="F27" s="549"/>
      <c r="G27" s="549"/>
      <c r="H27" s="56"/>
      <c r="I27" s="56"/>
    </row>
    <row r="28" spans="1:9" ht="3" customHeight="1" x14ac:dyDescent="0.25">
      <c r="A28" s="11"/>
      <c r="B28" s="12"/>
      <c r="C28" s="12"/>
      <c r="D28" s="12"/>
      <c r="E28" s="12"/>
      <c r="F28" s="12"/>
      <c r="G28" s="12"/>
      <c r="H28" s="56"/>
      <c r="I28" s="56"/>
    </row>
    <row r="29" spans="1:9" s="6" customFormat="1" ht="10" customHeight="1" x14ac:dyDescent="0.2">
      <c r="A29" s="13" t="s">
        <v>16</v>
      </c>
      <c r="B29" s="24">
        <v>12891134</v>
      </c>
      <c r="C29" s="31">
        <v>100</v>
      </c>
      <c r="D29" s="16"/>
      <c r="E29" s="24">
        <v>12366308</v>
      </c>
      <c r="F29" s="31">
        <v>100</v>
      </c>
      <c r="G29" s="31">
        <v>-4.0999999999999996</v>
      </c>
      <c r="H29" s="56"/>
      <c r="I29" s="56"/>
    </row>
    <row r="30" spans="1:9" s="6" customFormat="1" ht="10" customHeight="1" x14ac:dyDescent="0.2">
      <c r="A30" s="13" t="s">
        <v>17</v>
      </c>
      <c r="B30" s="24">
        <v>6764178</v>
      </c>
      <c r="C30" s="31">
        <v>100</v>
      </c>
      <c r="D30" s="16"/>
      <c r="E30" s="24">
        <v>6050590</v>
      </c>
      <c r="F30" s="31">
        <v>100</v>
      </c>
      <c r="G30" s="31">
        <v>-10.5</v>
      </c>
      <c r="H30" s="56"/>
      <c r="I30" s="56"/>
    </row>
    <row r="31" spans="1:9" s="6" customFormat="1" ht="10" customHeight="1" x14ac:dyDescent="0.2">
      <c r="A31" s="13" t="s">
        <v>18</v>
      </c>
      <c r="B31" s="24">
        <v>4674834</v>
      </c>
      <c r="C31" s="31">
        <v>100</v>
      </c>
      <c r="D31" s="16"/>
      <c r="E31" s="24">
        <v>4276213</v>
      </c>
      <c r="F31" s="31">
        <v>100</v>
      </c>
      <c r="G31" s="31">
        <v>-8.5</v>
      </c>
      <c r="H31" s="56"/>
      <c r="I31" s="56"/>
    </row>
    <row r="32" spans="1:9" s="6" customFormat="1" ht="10" customHeight="1" x14ac:dyDescent="0.2">
      <c r="A32" s="13" t="s">
        <v>19</v>
      </c>
      <c r="B32" s="273">
        <v>0</v>
      </c>
      <c r="C32" s="273">
        <v>0</v>
      </c>
      <c r="D32" s="16"/>
      <c r="E32" s="273">
        <v>0</v>
      </c>
      <c r="F32" s="273">
        <v>0</v>
      </c>
      <c r="G32" s="272">
        <v>0</v>
      </c>
      <c r="H32" s="56"/>
      <c r="I32" s="56"/>
    </row>
    <row r="33" spans="1:9" s="6" customFormat="1" ht="10" customHeight="1" x14ac:dyDescent="0.2">
      <c r="A33" s="32" t="s">
        <v>20</v>
      </c>
      <c r="B33" s="36">
        <v>24330146</v>
      </c>
      <c r="C33" s="35">
        <v>100</v>
      </c>
      <c r="D33" s="46"/>
      <c r="E33" s="36">
        <v>22693111</v>
      </c>
      <c r="F33" s="31">
        <v>100</v>
      </c>
      <c r="G33" s="35">
        <v>-6.7</v>
      </c>
      <c r="H33" s="56"/>
      <c r="I33" s="56"/>
    </row>
    <row r="34" spans="1:9" ht="3" customHeight="1" x14ac:dyDescent="0.25">
      <c r="A34" s="41"/>
      <c r="B34" s="41"/>
      <c r="C34" s="41"/>
      <c r="D34" s="41"/>
      <c r="E34" s="41"/>
      <c r="F34" s="41"/>
      <c r="G34" s="41"/>
    </row>
    <row r="35" spans="1:9" ht="3" customHeight="1" x14ac:dyDescent="0.25">
      <c r="A35" s="11"/>
      <c r="B35" s="12"/>
      <c r="C35" s="12"/>
      <c r="D35" s="12"/>
      <c r="E35" s="12"/>
      <c r="F35" s="12"/>
      <c r="G35" s="12"/>
    </row>
    <row r="36" spans="1:9" s="6" customFormat="1" ht="10" customHeight="1" x14ac:dyDescent="0.25">
      <c r="A36" s="9" t="s">
        <v>1</v>
      </c>
      <c r="B36" s="9"/>
      <c r="C36" s="47"/>
      <c r="D36" s="47"/>
      <c r="E36" s="47"/>
      <c r="F36" s="47"/>
      <c r="G36" s="47"/>
    </row>
    <row r="37" spans="1:9" s="6" customFormat="1" ht="10" customHeight="1" x14ac:dyDescent="0.25">
      <c r="A37" s="557" t="s">
        <v>22</v>
      </c>
      <c r="B37" s="557"/>
      <c r="C37" s="557"/>
      <c r="D37" s="557"/>
      <c r="E37" s="557"/>
      <c r="F37" s="557"/>
      <c r="G37" s="557"/>
    </row>
    <row r="38" spans="1:9" s="6" customFormat="1" ht="31.5" customHeight="1" x14ac:dyDescent="0.25">
      <c r="A38" s="545" t="s">
        <v>490</v>
      </c>
      <c r="B38" s="545"/>
      <c r="C38" s="545"/>
      <c r="D38" s="545"/>
      <c r="E38" s="545"/>
      <c r="F38" s="545"/>
      <c r="G38" s="545"/>
    </row>
    <row r="39" spans="1:9" ht="10" customHeight="1" x14ac:dyDescent="0.25">
      <c r="A39" s="555" t="s">
        <v>58</v>
      </c>
      <c r="B39" s="555"/>
      <c r="C39" s="555"/>
      <c r="D39" s="555"/>
      <c r="E39" s="555"/>
      <c r="F39" s="555"/>
      <c r="G39" s="555"/>
    </row>
    <row r="40" spans="1:9" ht="23.25" customHeight="1" x14ac:dyDescent="0.25">
      <c r="A40" s="545" t="s">
        <v>530</v>
      </c>
      <c r="B40" s="545"/>
      <c r="C40" s="545"/>
      <c r="D40" s="545"/>
      <c r="E40" s="545"/>
      <c r="F40" s="545"/>
      <c r="G40" s="545"/>
    </row>
  </sheetData>
  <mergeCells count="11">
    <mergeCell ref="B27:G27"/>
    <mergeCell ref="A37:G37"/>
    <mergeCell ref="A38:G38"/>
    <mergeCell ref="A39:G39"/>
    <mergeCell ref="A40:G40"/>
    <mergeCell ref="B19:G19"/>
    <mergeCell ref="A6:G6"/>
    <mergeCell ref="A8:A9"/>
    <mergeCell ref="B8:C8"/>
    <mergeCell ref="E8:F8"/>
    <mergeCell ref="B11:G11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43"/>
  <sheetViews>
    <sheetView zoomScaleNormal="100" workbookViewId="0">
      <selection activeCell="A4" sqref="A4"/>
    </sheetView>
  </sheetViews>
  <sheetFormatPr defaultRowHeight="12.5" x14ac:dyDescent="0.25"/>
  <cols>
    <col min="1" max="1" width="14.81640625" style="25" customWidth="1"/>
    <col min="2" max="3" width="11.81640625" style="25" customWidth="1"/>
    <col min="4" max="4" width="10.81640625" style="25" customWidth="1"/>
    <col min="5" max="5" width="0.81640625" style="25" customWidth="1"/>
    <col min="6" max="7" width="12.81640625" style="25" customWidth="1"/>
    <col min="8" max="8" width="12.453125" style="25" customWidth="1"/>
    <col min="9" max="11" width="10" style="25" bestFit="1" customWidth="1"/>
    <col min="12" max="12" width="11.1796875" style="25" bestFit="1" customWidth="1"/>
    <col min="13" max="14" width="9.1796875" style="25"/>
    <col min="15" max="15" width="10" style="25" bestFit="1" customWidth="1"/>
    <col min="16" max="256" width="9.1796875" style="25"/>
    <col min="257" max="257" width="14.81640625" style="25" customWidth="1"/>
    <col min="258" max="259" width="11.81640625" style="25" customWidth="1"/>
    <col min="260" max="260" width="10.81640625" style="25" customWidth="1"/>
    <col min="261" max="261" width="0.81640625" style="25" customWidth="1"/>
    <col min="262" max="263" width="12.81640625" style="25" customWidth="1"/>
    <col min="264" max="264" width="12.453125" style="25" customWidth="1"/>
    <col min="265" max="267" width="10" style="25" bestFit="1" customWidth="1"/>
    <col min="268" max="268" width="11.1796875" style="25" bestFit="1" customWidth="1"/>
    <col min="269" max="270" width="9.1796875" style="25"/>
    <col min="271" max="271" width="10" style="25" bestFit="1" customWidth="1"/>
    <col min="272" max="512" width="9.1796875" style="25"/>
    <col min="513" max="513" width="14.81640625" style="25" customWidth="1"/>
    <col min="514" max="515" width="11.81640625" style="25" customWidth="1"/>
    <col min="516" max="516" width="10.81640625" style="25" customWidth="1"/>
    <col min="517" max="517" width="0.81640625" style="25" customWidth="1"/>
    <col min="518" max="519" width="12.81640625" style="25" customWidth="1"/>
    <col min="520" max="520" width="12.453125" style="25" customWidth="1"/>
    <col min="521" max="523" width="10" style="25" bestFit="1" customWidth="1"/>
    <col min="524" max="524" width="11.1796875" style="25" bestFit="1" customWidth="1"/>
    <col min="525" max="526" width="9.1796875" style="25"/>
    <col min="527" max="527" width="10" style="25" bestFit="1" customWidth="1"/>
    <col min="528" max="768" width="9.1796875" style="25"/>
    <col min="769" max="769" width="14.81640625" style="25" customWidth="1"/>
    <col min="770" max="771" width="11.81640625" style="25" customWidth="1"/>
    <col min="772" max="772" width="10.81640625" style="25" customWidth="1"/>
    <col min="773" max="773" width="0.81640625" style="25" customWidth="1"/>
    <col min="774" max="775" width="12.81640625" style="25" customWidth="1"/>
    <col min="776" max="776" width="12.453125" style="25" customWidth="1"/>
    <col min="777" max="779" width="10" style="25" bestFit="1" customWidth="1"/>
    <col min="780" max="780" width="11.1796875" style="25" bestFit="1" customWidth="1"/>
    <col min="781" max="782" width="9.1796875" style="25"/>
    <col min="783" max="783" width="10" style="25" bestFit="1" customWidth="1"/>
    <col min="784" max="1024" width="9.1796875" style="25"/>
    <col min="1025" max="1025" width="14.81640625" style="25" customWidth="1"/>
    <col min="1026" max="1027" width="11.81640625" style="25" customWidth="1"/>
    <col min="1028" max="1028" width="10.81640625" style="25" customWidth="1"/>
    <col min="1029" max="1029" width="0.81640625" style="25" customWidth="1"/>
    <col min="1030" max="1031" width="12.81640625" style="25" customWidth="1"/>
    <col min="1032" max="1032" width="12.453125" style="25" customWidth="1"/>
    <col min="1033" max="1035" width="10" style="25" bestFit="1" customWidth="1"/>
    <col min="1036" max="1036" width="11.1796875" style="25" bestFit="1" customWidth="1"/>
    <col min="1037" max="1038" width="9.1796875" style="25"/>
    <col min="1039" max="1039" width="10" style="25" bestFit="1" customWidth="1"/>
    <col min="1040" max="1280" width="9.1796875" style="25"/>
    <col min="1281" max="1281" width="14.81640625" style="25" customWidth="1"/>
    <col min="1282" max="1283" width="11.81640625" style="25" customWidth="1"/>
    <col min="1284" max="1284" width="10.81640625" style="25" customWidth="1"/>
    <col min="1285" max="1285" width="0.81640625" style="25" customWidth="1"/>
    <col min="1286" max="1287" width="12.81640625" style="25" customWidth="1"/>
    <col min="1288" max="1288" width="12.453125" style="25" customWidth="1"/>
    <col min="1289" max="1291" width="10" style="25" bestFit="1" customWidth="1"/>
    <col min="1292" max="1292" width="11.1796875" style="25" bestFit="1" customWidth="1"/>
    <col min="1293" max="1294" width="9.1796875" style="25"/>
    <col min="1295" max="1295" width="10" style="25" bestFit="1" customWidth="1"/>
    <col min="1296" max="1536" width="9.1796875" style="25"/>
    <col min="1537" max="1537" width="14.81640625" style="25" customWidth="1"/>
    <col min="1538" max="1539" width="11.81640625" style="25" customWidth="1"/>
    <col min="1540" max="1540" width="10.81640625" style="25" customWidth="1"/>
    <col min="1541" max="1541" width="0.81640625" style="25" customWidth="1"/>
    <col min="1542" max="1543" width="12.81640625" style="25" customWidth="1"/>
    <col min="1544" max="1544" width="12.453125" style="25" customWidth="1"/>
    <col min="1545" max="1547" width="10" style="25" bestFit="1" customWidth="1"/>
    <col min="1548" max="1548" width="11.1796875" style="25" bestFit="1" customWidth="1"/>
    <col min="1549" max="1550" width="9.1796875" style="25"/>
    <col min="1551" max="1551" width="10" style="25" bestFit="1" customWidth="1"/>
    <col min="1552" max="1792" width="9.1796875" style="25"/>
    <col min="1793" max="1793" width="14.81640625" style="25" customWidth="1"/>
    <col min="1794" max="1795" width="11.81640625" style="25" customWidth="1"/>
    <col min="1796" max="1796" width="10.81640625" style="25" customWidth="1"/>
    <col min="1797" max="1797" width="0.81640625" style="25" customWidth="1"/>
    <col min="1798" max="1799" width="12.81640625" style="25" customWidth="1"/>
    <col min="1800" max="1800" width="12.453125" style="25" customWidth="1"/>
    <col min="1801" max="1803" width="10" style="25" bestFit="1" customWidth="1"/>
    <col min="1804" max="1804" width="11.1796875" style="25" bestFit="1" customWidth="1"/>
    <col min="1805" max="1806" width="9.1796875" style="25"/>
    <col min="1807" max="1807" width="10" style="25" bestFit="1" customWidth="1"/>
    <col min="1808" max="2048" width="9.1796875" style="25"/>
    <col min="2049" max="2049" width="14.81640625" style="25" customWidth="1"/>
    <col min="2050" max="2051" width="11.81640625" style="25" customWidth="1"/>
    <col min="2052" max="2052" width="10.81640625" style="25" customWidth="1"/>
    <col min="2053" max="2053" width="0.81640625" style="25" customWidth="1"/>
    <col min="2054" max="2055" width="12.81640625" style="25" customWidth="1"/>
    <col min="2056" max="2056" width="12.453125" style="25" customWidth="1"/>
    <col min="2057" max="2059" width="10" style="25" bestFit="1" customWidth="1"/>
    <col min="2060" max="2060" width="11.1796875" style="25" bestFit="1" customWidth="1"/>
    <col min="2061" max="2062" width="9.1796875" style="25"/>
    <col min="2063" max="2063" width="10" style="25" bestFit="1" customWidth="1"/>
    <col min="2064" max="2304" width="9.1796875" style="25"/>
    <col min="2305" max="2305" width="14.81640625" style="25" customWidth="1"/>
    <col min="2306" max="2307" width="11.81640625" style="25" customWidth="1"/>
    <col min="2308" max="2308" width="10.81640625" style="25" customWidth="1"/>
    <col min="2309" max="2309" width="0.81640625" style="25" customWidth="1"/>
    <col min="2310" max="2311" width="12.81640625" style="25" customWidth="1"/>
    <col min="2312" max="2312" width="12.453125" style="25" customWidth="1"/>
    <col min="2313" max="2315" width="10" style="25" bestFit="1" customWidth="1"/>
    <col min="2316" max="2316" width="11.1796875" style="25" bestFit="1" customWidth="1"/>
    <col min="2317" max="2318" width="9.1796875" style="25"/>
    <col min="2319" max="2319" width="10" style="25" bestFit="1" customWidth="1"/>
    <col min="2320" max="2560" width="9.1796875" style="25"/>
    <col min="2561" max="2561" width="14.81640625" style="25" customWidth="1"/>
    <col min="2562" max="2563" width="11.81640625" style="25" customWidth="1"/>
    <col min="2564" max="2564" width="10.81640625" style="25" customWidth="1"/>
    <col min="2565" max="2565" width="0.81640625" style="25" customWidth="1"/>
    <col min="2566" max="2567" width="12.81640625" style="25" customWidth="1"/>
    <col min="2568" max="2568" width="12.453125" style="25" customWidth="1"/>
    <col min="2569" max="2571" width="10" style="25" bestFit="1" customWidth="1"/>
    <col min="2572" max="2572" width="11.1796875" style="25" bestFit="1" customWidth="1"/>
    <col min="2573" max="2574" width="9.1796875" style="25"/>
    <col min="2575" max="2575" width="10" style="25" bestFit="1" customWidth="1"/>
    <col min="2576" max="2816" width="9.1796875" style="25"/>
    <col min="2817" max="2817" width="14.81640625" style="25" customWidth="1"/>
    <col min="2818" max="2819" width="11.81640625" style="25" customWidth="1"/>
    <col min="2820" max="2820" width="10.81640625" style="25" customWidth="1"/>
    <col min="2821" max="2821" width="0.81640625" style="25" customWidth="1"/>
    <col min="2822" max="2823" width="12.81640625" style="25" customWidth="1"/>
    <col min="2824" max="2824" width="12.453125" style="25" customWidth="1"/>
    <col min="2825" max="2827" width="10" style="25" bestFit="1" customWidth="1"/>
    <col min="2828" max="2828" width="11.1796875" style="25" bestFit="1" customWidth="1"/>
    <col min="2829" max="2830" width="9.1796875" style="25"/>
    <col min="2831" max="2831" width="10" style="25" bestFit="1" customWidth="1"/>
    <col min="2832" max="3072" width="9.1796875" style="25"/>
    <col min="3073" max="3073" width="14.81640625" style="25" customWidth="1"/>
    <col min="3074" max="3075" width="11.81640625" style="25" customWidth="1"/>
    <col min="3076" max="3076" width="10.81640625" style="25" customWidth="1"/>
    <col min="3077" max="3077" width="0.81640625" style="25" customWidth="1"/>
    <col min="3078" max="3079" width="12.81640625" style="25" customWidth="1"/>
    <col min="3080" max="3080" width="12.453125" style="25" customWidth="1"/>
    <col min="3081" max="3083" width="10" style="25" bestFit="1" customWidth="1"/>
    <col min="3084" max="3084" width="11.1796875" style="25" bestFit="1" customWidth="1"/>
    <col min="3085" max="3086" width="9.1796875" style="25"/>
    <col min="3087" max="3087" width="10" style="25" bestFit="1" customWidth="1"/>
    <col min="3088" max="3328" width="9.1796875" style="25"/>
    <col min="3329" max="3329" width="14.81640625" style="25" customWidth="1"/>
    <col min="3330" max="3331" width="11.81640625" style="25" customWidth="1"/>
    <col min="3332" max="3332" width="10.81640625" style="25" customWidth="1"/>
    <col min="3333" max="3333" width="0.81640625" style="25" customWidth="1"/>
    <col min="3334" max="3335" width="12.81640625" style="25" customWidth="1"/>
    <col min="3336" max="3336" width="12.453125" style="25" customWidth="1"/>
    <col min="3337" max="3339" width="10" style="25" bestFit="1" customWidth="1"/>
    <col min="3340" max="3340" width="11.1796875" style="25" bestFit="1" customWidth="1"/>
    <col min="3341" max="3342" width="9.1796875" style="25"/>
    <col min="3343" max="3343" width="10" style="25" bestFit="1" customWidth="1"/>
    <col min="3344" max="3584" width="9.1796875" style="25"/>
    <col min="3585" max="3585" width="14.81640625" style="25" customWidth="1"/>
    <col min="3586" max="3587" width="11.81640625" style="25" customWidth="1"/>
    <col min="3588" max="3588" width="10.81640625" style="25" customWidth="1"/>
    <col min="3589" max="3589" width="0.81640625" style="25" customWidth="1"/>
    <col min="3590" max="3591" width="12.81640625" style="25" customWidth="1"/>
    <col min="3592" max="3592" width="12.453125" style="25" customWidth="1"/>
    <col min="3593" max="3595" width="10" style="25" bestFit="1" customWidth="1"/>
    <col min="3596" max="3596" width="11.1796875" style="25" bestFit="1" customWidth="1"/>
    <col min="3597" max="3598" width="9.1796875" style="25"/>
    <col min="3599" max="3599" width="10" style="25" bestFit="1" customWidth="1"/>
    <col min="3600" max="3840" width="9.1796875" style="25"/>
    <col min="3841" max="3841" width="14.81640625" style="25" customWidth="1"/>
    <col min="3842" max="3843" width="11.81640625" style="25" customWidth="1"/>
    <col min="3844" max="3844" width="10.81640625" style="25" customWidth="1"/>
    <col min="3845" max="3845" width="0.81640625" style="25" customWidth="1"/>
    <col min="3846" max="3847" width="12.81640625" style="25" customWidth="1"/>
    <col min="3848" max="3848" width="12.453125" style="25" customWidth="1"/>
    <col min="3849" max="3851" width="10" style="25" bestFit="1" customWidth="1"/>
    <col min="3852" max="3852" width="11.1796875" style="25" bestFit="1" customWidth="1"/>
    <col min="3853" max="3854" width="9.1796875" style="25"/>
    <col min="3855" max="3855" width="10" style="25" bestFit="1" customWidth="1"/>
    <col min="3856" max="4096" width="9.1796875" style="25"/>
    <col min="4097" max="4097" width="14.81640625" style="25" customWidth="1"/>
    <col min="4098" max="4099" width="11.81640625" style="25" customWidth="1"/>
    <col min="4100" max="4100" width="10.81640625" style="25" customWidth="1"/>
    <col min="4101" max="4101" width="0.81640625" style="25" customWidth="1"/>
    <col min="4102" max="4103" width="12.81640625" style="25" customWidth="1"/>
    <col min="4104" max="4104" width="12.453125" style="25" customWidth="1"/>
    <col min="4105" max="4107" width="10" style="25" bestFit="1" customWidth="1"/>
    <col min="4108" max="4108" width="11.1796875" style="25" bestFit="1" customWidth="1"/>
    <col min="4109" max="4110" width="9.1796875" style="25"/>
    <col min="4111" max="4111" width="10" style="25" bestFit="1" customWidth="1"/>
    <col min="4112" max="4352" width="9.1796875" style="25"/>
    <col min="4353" max="4353" width="14.81640625" style="25" customWidth="1"/>
    <col min="4354" max="4355" width="11.81640625" style="25" customWidth="1"/>
    <col min="4356" max="4356" width="10.81640625" style="25" customWidth="1"/>
    <col min="4357" max="4357" width="0.81640625" style="25" customWidth="1"/>
    <col min="4358" max="4359" width="12.81640625" style="25" customWidth="1"/>
    <col min="4360" max="4360" width="12.453125" style="25" customWidth="1"/>
    <col min="4361" max="4363" width="10" style="25" bestFit="1" customWidth="1"/>
    <col min="4364" max="4364" width="11.1796875" style="25" bestFit="1" customWidth="1"/>
    <col min="4365" max="4366" width="9.1796875" style="25"/>
    <col min="4367" max="4367" width="10" style="25" bestFit="1" customWidth="1"/>
    <col min="4368" max="4608" width="9.1796875" style="25"/>
    <col min="4609" max="4609" width="14.81640625" style="25" customWidth="1"/>
    <col min="4610" max="4611" width="11.81640625" style="25" customWidth="1"/>
    <col min="4612" max="4612" width="10.81640625" style="25" customWidth="1"/>
    <col min="4613" max="4613" width="0.81640625" style="25" customWidth="1"/>
    <col min="4614" max="4615" width="12.81640625" style="25" customWidth="1"/>
    <col min="4616" max="4616" width="12.453125" style="25" customWidth="1"/>
    <col min="4617" max="4619" width="10" style="25" bestFit="1" customWidth="1"/>
    <col min="4620" max="4620" width="11.1796875" style="25" bestFit="1" customWidth="1"/>
    <col min="4621" max="4622" width="9.1796875" style="25"/>
    <col min="4623" max="4623" width="10" style="25" bestFit="1" customWidth="1"/>
    <col min="4624" max="4864" width="9.1796875" style="25"/>
    <col min="4865" max="4865" width="14.81640625" style="25" customWidth="1"/>
    <col min="4866" max="4867" width="11.81640625" style="25" customWidth="1"/>
    <col min="4868" max="4868" width="10.81640625" style="25" customWidth="1"/>
    <col min="4869" max="4869" width="0.81640625" style="25" customWidth="1"/>
    <col min="4870" max="4871" width="12.81640625" style="25" customWidth="1"/>
    <col min="4872" max="4872" width="12.453125" style="25" customWidth="1"/>
    <col min="4873" max="4875" width="10" style="25" bestFit="1" customWidth="1"/>
    <col min="4876" max="4876" width="11.1796875" style="25" bestFit="1" customWidth="1"/>
    <col min="4877" max="4878" width="9.1796875" style="25"/>
    <col min="4879" max="4879" width="10" style="25" bestFit="1" customWidth="1"/>
    <col min="4880" max="5120" width="9.1796875" style="25"/>
    <col min="5121" max="5121" width="14.81640625" style="25" customWidth="1"/>
    <col min="5122" max="5123" width="11.81640625" style="25" customWidth="1"/>
    <col min="5124" max="5124" width="10.81640625" style="25" customWidth="1"/>
    <col min="5125" max="5125" width="0.81640625" style="25" customWidth="1"/>
    <col min="5126" max="5127" width="12.81640625" style="25" customWidth="1"/>
    <col min="5128" max="5128" width="12.453125" style="25" customWidth="1"/>
    <col min="5129" max="5131" width="10" style="25" bestFit="1" customWidth="1"/>
    <col min="5132" max="5132" width="11.1796875" style="25" bestFit="1" customWidth="1"/>
    <col min="5133" max="5134" width="9.1796875" style="25"/>
    <col min="5135" max="5135" width="10" style="25" bestFit="1" customWidth="1"/>
    <col min="5136" max="5376" width="9.1796875" style="25"/>
    <col min="5377" max="5377" width="14.81640625" style="25" customWidth="1"/>
    <col min="5378" max="5379" width="11.81640625" style="25" customWidth="1"/>
    <col min="5380" max="5380" width="10.81640625" style="25" customWidth="1"/>
    <col min="5381" max="5381" width="0.81640625" style="25" customWidth="1"/>
    <col min="5382" max="5383" width="12.81640625" style="25" customWidth="1"/>
    <col min="5384" max="5384" width="12.453125" style="25" customWidth="1"/>
    <col min="5385" max="5387" width="10" style="25" bestFit="1" customWidth="1"/>
    <col min="5388" max="5388" width="11.1796875" style="25" bestFit="1" customWidth="1"/>
    <col min="5389" max="5390" width="9.1796875" style="25"/>
    <col min="5391" max="5391" width="10" style="25" bestFit="1" customWidth="1"/>
    <col min="5392" max="5632" width="9.1796875" style="25"/>
    <col min="5633" max="5633" width="14.81640625" style="25" customWidth="1"/>
    <col min="5634" max="5635" width="11.81640625" style="25" customWidth="1"/>
    <col min="5636" max="5636" width="10.81640625" style="25" customWidth="1"/>
    <col min="5637" max="5637" width="0.81640625" style="25" customWidth="1"/>
    <col min="5638" max="5639" width="12.81640625" style="25" customWidth="1"/>
    <col min="5640" max="5640" width="12.453125" style="25" customWidth="1"/>
    <col min="5641" max="5643" width="10" style="25" bestFit="1" customWidth="1"/>
    <col min="5644" max="5644" width="11.1796875" style="25" bestFit="1" customWidth="1"/>
    <col min="5645" max="5646" width="9.1796875" style="25"/>
    <col min="5647" max="5647" width="10" style="25" bestFit="1" customWidth="1"/>
    <col min="5648" max="5888" width="9.1796875" style="25"/>
    <col min="5889" max="5889" width="14.81640625" style="25" customWidth="1"/>
    <col min="5890" max="5891" width="11.81640625" style="25" customWidth="1"/>
    <col min="5892" max="5892" width="10.81640625" style="25" customWidth="1"/>
    <col min="5893" max="5893" width="0.81640625" style="25" customWidth="1"/>
    <col min="5894" max="5895" width="12.81640625" style="25" customWidth="1"/>
    <col min="5896" max="5896" width="12.453125" style="25" customWidth="1"/>
    <col min="5897" max="5899" width="10" style="25" bestFit="1" customWidth="1"/>
    <col min="5900" max="5900" width="11.1796875" style="25" bestFit="1" customWidth="1"/>
    <col min="5901" max="5902" width="9.1796875" style="25"/>
    <col min="5903" max="5903" width="10" style="25" bestFit="1" customWidth="1"/>
    <col min="5904" max="6144" width="9.1796875" style="25"/>
    <col min="6145" max="6145" width="14.81640625" style="25" customWidth="1"/>
    <col min="6146" max="6147" width="11.81640625" style="25" customWidth="1"/>
    <col min="6148" max="6148" width="10.81640625" style="25" customWidth="1"/>
    <col min="6149" max="6149" width="0.81640625" style="25" customWidth="1"/>
    <col min="6150" max="6151" width="12.81640625" style="25" customWidth="1"/>
    <col min="6152" max="6152" width="12.453125" style="25" customWidth="1"/>
    <col min="6153" max="6155" width="10" style="25" bestFit="1" customWidth="1"/>
    <col min="6156" max="6156" width="11.1796875" style="25" bestFit="1" customWidth="1"/>
    <col min="6157" max="6158" width="9.1796875" style="25"/>
    <col min="6159" max="6159" width="10" style="25" bestFit="1" customWidth="1"/>
    <col min="6160" max="6400" width="9.1796875" style="25"/>
    <col min="6401" max="6401" width="14.81640625" style="25" customWidth="1"/>
    <col min="6402" max="6403" width="11.81640625" style="25" customWidth="1"/>
    <col min="6404" max="6404" width="10.81640625" style="25" customWidth="1"/>
    <col min="6405" max="6405" width="0.81640625" style="25" customWidth="1"/>
    <col min="6406" max="6407" width="12.81640625" style="25" customWidth="1"/>
    <col min="6408" max="6408" width="12.453125" style="25" customWidth="1"/>
    <col min="6409" max="6411" width="10" style="25" bestFit="1" customWidth="1"/>
    <col min="6412" max="6412" width="11.1796875" style="25" bestFit="1" customWidth="1"/>
    <col min="6413" max="6414" width="9.1796875" style="25"/>
    <col min="6415" max="6415" width="10" style="25" bestFit="1" customWidth="1"/>
    <col min="6416" max="6656" width="9.1796875" style="25"/>
    <col min="6657" max="6657" width="14.81640625" style="25" customWidth="1"/>
    <col min="6658" max="6659" width="11.81640625" style="25" customWidth="1"/>
    <col min="6660" max="6660" width="10.81640625" style="25" customWidth="1"/>
    <col min="6661" max="6661" width="0.81640625" style="25" customWidth="1"/>
    <col min="6662" max="6663" width="12.81640625" style="25" customWidth="1"/>
    <col min="6664" max="6664" width="12.453125" style="25" customWidth="1"/>
    <col min="6665" max="6667" width="10" style="25" bestFit="1" customWidth="1"/>
    <col min="6668" max="6668" width="11.1796875" style="25" bestFit="1" customWidth="1"/>
    <col min="6669" max="6670" width="9.1796875" style="25"/>
    <col min="6671" max="6671" width="10" style="25" bestFit="1" customWidth="1"/>
    <col min="6672" max="6912" width="9.1796875" style="25"/>
    <col min="6913" max="6913" width="14.81640625" style="25" customWidth="1"/>
    <col min="6914" max="6915" width="11.81640625" style="25" customWidth="1"/>
    <col min="6916" max="6916" width="10.81640625" style="25" customWidth="1"/>
    <col min="6917" max="6917" width="0.81640625" style="25" customWidth="1"/>
    <col min="6918" max="6919" width="12.81640625" style="25" customWidth="1"/>
    <col min="6920" max="6920" width="12.453125" style="25" customWidth="1"/>
    <col min="6921" max="6923" width="10" style="25" bestFit="1" customWidth="1"/>
    <col min="6924" max="6924" width="11.1796875" style="25" bestFit="1" customWidth="1"/>
    <col min="6925" max="6926" width="9.1796875" style="25"/>
    <col min="6927" max="6927" width="10" style="25" bestFit="1" customWidth="1"/>
    <col min="6928" max="7168" width="9.1796875" style="25"/>
    <col min="7169" max="7169" width="14.81640625" style="25" customWidth="1"/>
    <col min="7170" max="7171" width="11.81640625" style="25" customWidth="1"/>
    <col min="7172" max="7172" width="10.81640625" style="25" customWidth="1"/>
    <col min="7173" max="7173" width="0.81640625" style="25" customWidth="1"/>
    <col min="7174" max="7175" width="12.81640625" style="25" customWidth="1"/>
    <col min="7176" max="7176" width="12.453125" style="25" customWidth="1"/>
    <col min="7177" max="7179" width="10" style="25" bestFit="1" customWidth="1"/>
    <col min="7180" max="7180" width="11.1796875" style="25" bestFit="1" customWidth="1"/>
    <col min="7181" max="7182" width="9.1796875" style="25"/>
    <col min="7183" max="7183" width="10" style="25" bestFit="1" customWidth="1"/>
    <col min="7184" max="7424" width="9.1796875" style="25"/>
    <col min="7425" max="7425" width="14.81640625" style="25" customWidth="1"/>
    <col min="7426" max="7427" width="11.81640625" style="25" customWidth="1"/>
    <col min="7428" max="7428" width="10.81640625" style="25" customWidth="1"/>
    <col min="7429" max="7429" width="0.81640625" style="25" customWidth="1"/>
    <col min="7430" max="7431" width="12.81640625" style="25" customWidth="1"/>
    <col min="7432" max="7432" width="12.453125" style="25" customWidth="1"/>
    <col min="7433" max="7435" width="10" style="25" bestFit="1" customWidth="1"/>
    <col min="7436" max="7436" width="11.1796875" style="25" bestFit="1" customWidth="1"/>
    <col min="7437" max="7438" width="9.1796875" style="25"/>
    <col min="7439" max="7439" width="10" style="25" bestFit="1" customWidth="1"/>
    <col min="7440" max="7680" width="9.1796875" style="25"/>
    <col min="7681" max="7681" width="14.81640625" style="25" customWidth="1"/>
    <col min="7682" max="7683" width="11.81640625" style="25" customWidth="1"/>
    <col min="7684" max="7684" width="10.81640625" style="25" customWidth="1"/>
    <col min="7685" max="7685" width="0.81640625" style="25" customWidth="1"/>
    <col min="7686" max="7687" width="12.81640625" style="25" customWidth="1"/>
    <col min="7688" max="7688" width="12.453125" style="25" customWidth="1"/>
    <col min="7689" max="7691" width="10" style="25" bestFit="1" customWidth="1"/>
    <col min="7692" max="7692" width="11.1796875" style="25" bestFit="1" customWidth="1"/>
    <col min="7693" max="7694" width="9.1796875" style="25"/>
    <col min="7695" max="7695" width="10" style="25" bestFit="1" customWidth="1"/>
    <col min="7696" max="7936" width="9.1796875" style="25"/>
    <col min="7937" max="7937" width="14.81640625" style="25" customWidth="1"/>
    <col min="7938" max="7939" width="11.81640625" style="25" customWidth="1"/>
    <col min="7940" max="7940" width="10.81640625" style="25" customWidth="1"/>
    <col min="7941" max="7941" width="0.81640625" style="25" customWidth="1"/>
    <col min="7942" max="7943" width="12.81640625" style="25" customWidth="1"/>
    <col min="7944" max="7944" width="12.453125" style="25" customWidth="1"/>
    <col min="7945" max="7947" width="10" style="25" bestFit="1" customWidth="1"/>
    <col min="7948" max="7948" width="11.1796875" style="25" bestFit="1" customWidth="1"/>
    <col min="7949" max="7950" width="9.1796875" style="25"/>
    <col min="7951" max="7951" width="10" style="25" bestFit="1" customWidth="1"/>
    <col min="7952" max="8192" width="9.1796875" style="25"/>
    <col min="8193" max="8193" width="14.81640625" style="25" customWidth="1"/>
    <col min="8194" max="8195" width="11.81640625" style="25" customWidth="1"/>
    <col min="8196" max="8196" width="10.81640625" style="25" customWidth="1"/>
    <col min="8197" max="8197" width="0.81640625" style="25" customWidth="1"/>
    <col min="8198" max="8199" width="12.81640625" style="25" customWidth="1"/>
    <col min="8200" max="8200" width="12.453125" style="25" customWidth="1"/>
    <col min="8201" max="8203" width="10" style="25" bestFit="1" customWidth="1"/>
    <col min="8204" max="8204" width="11.1796875" style="25" bestFit="1" customWidth="1"/>
    <col min="8205" max="8206" width="9.1796875" style="25"/>
    <col min="8207" max="8207" width="10" style="25" bestFit="1" customWidth="1"/>
    <col min="8208" max="8448" width="9.1796875" style="25"/>
    <col min="8449" max="8449" width="14.81640625" style="25" customWidth="1"/>
    <col min="8450" max="8451" width="11.81640625" style="25" customWidth="1"/>
    <col min="8452" max="8452" width="10.81640625" style="25" customWidth="1"/>
    <col min="8453" max="8453" width="0.81640625" style="25" customWidth="1"/>
    <col min="8454" max="8455" width="12.81640625" style="25" customWidth="1"/>
    <col min="8456" max="8456" width="12.453125" style="25" customWidth="1"/>
    <col min="8457" max="8459" width="10" style="25" bestFit="1" customWidth="1"/>
    <col min="8460" max="8460" width="11.1796875" style="25" bestFit="1" customWidth="1"/>
    <col min="8461" max="8462" width="9.1796875" style="25"/>
    <col min="8463" max="8463" width="10" style="25" bestFit="1" customWidth="1"/>
    <col min="8464" max="8704" width="9.1796875" style="25"/>
    <col min="8705" max="8705" width="14.81640625" style="25" customWidth="1"/>
    <col min="8706" max="8707" width="11.81640625" style="25" customWidth="1"/>
    <col min="8708" max="8708" width="10.81640625" style="25" customWidth="1"/>
    <col min="8709" max="8709" width="0.81640625" style="25" customWidth="1"/>
    <col min="8710" max="8711" width="12.81640625" style="25" customWidth="1"/>
    <col min="8712" max="8712" width="12.453125" style="25" customWidth="1"/>
    <col min="8713" max="8715" width="10" style="25" bestFit="1" customWidth="1"/>
    <col min="8716" max="8716" width="11.1796875" style="25" bestFit="1" customWidth="1"/>
    <col min="8717" max="8718" width="9.1796875" style="25"/>
    <col min="8719" max="8719" width="10" style="25" bestFit="1" customWidth="1"/>
    <col min="8720" max="8960" width="9.1796875" style="25"/>
    <col min="8961" max="8961" width="14.81640625" style="25" customWidth="1"/>
    <col min="8962" max="8963" width="11.81640625" style="25" customWidth="1"/>
    <col min="8964" max="8964" width="10.81640625" style="25" customWidth="1"/>
    <col min="8965" max="8965" width="0.81640625" style="25" customWidth="1"/>
    <col min="8966" max="8967" width="12.81640625" style="25" customWidth="1"/>
    <col min="8968" max="8968" width="12.453125" style="25" customWidth="1"/>
    <col min="8969" max="8971" width="10" style="25" bestFit="1" customWidth="1"/>
    <col min="8972" max="8972" width="11.1796875" style="25" bestFit="1" customWidth="1"/>
    <col min="8973" max="8974" width="9.1796875" style="25"/>
    <col min="8975" max="8975" width="10" style="25" bestFit="1" customWidth="1"/>
    <col min="8976" max="9216" width="9.1796875" style="25"/>
    <col min="9217" max="9217" width="14.81640625" style="25" customWidth="1"/>
    <col min="9218" max="9219" width="11.81640625" style="25" customWidth="1"/>
    <col min="9220" max="9220" width="10.81640625" style="25" customWidth="1"/>
    <col min="9221" max="9221" width="0.81640625" style="25" customWidth="1"/>
    <col min="9222" max="9223" width="12.81640625" style="25" customWidth="1"/>
    <col min="9224" max="9224" width="12.453125" style="25" customWidth="1"/>
    <col min="9225" max="9227" width="10" style="25" bestFit="1" customWidth="1"/>
    <col min="9228" max="9228" width="11.1796875" style="25" bestFit="1" customWidth="1"/>
    <col min="9229" max="9230" width="9.1796875" style="25"/>
    <col min="9231" max="9231" width="10" style="25" bestFit="1" customWidth="1"/>
    <col min="9232" max="9472" width="9.1796875" style="25"/>
    <col min="9473" max="9473" width="14.81640625" style="25" customWidth="1"/>
    <col min="9474" max="9475" width="11.81640625" style="25" customWidth="1"/>
    <col min="9476" max="9476" width="10.81640625" style="25" customWidth="1"/>
    <col min="9477" max="9477" width="0.81640625" style="25" customWidth="1"/>
    <col min="9478" max="9479" width="12.81640625" style="25" customWidth="1"/>
    <col min="9480" max="9480" width="12.453125" style="25" customWidth="1"/>
    <col min="9481" max="9483" width="10" style="25" bestFit="1" customWidth="1"/>
    <col min="9484" max="9484" width="11.1796875" style="25" bestFit="1" customWidth="1"/>
    <col min="9485" max="9486" width="9.1796875" style="25"/>
    <col min="9487" max="9487" width="10" style="25" bestFit="1" customWidth="1"/>
    <col min="9488" max="9728" width="9.1796875" style="25"/>
    <col min="9729" max="9729" width="14.81640625" style="25" customWidth="1"/>
    <col min="9730" max="9731" width="11.81640625" style="25" customWidth="1"/>
    <col min="9732" max="9732" width="10.81640625" style="25" customWidth="1"/>
    <col min="9733" max="9733" width="0.81640625" style="25" customWidth="1"/>
    <col min="9734" max="9735" width="12.81640625" style="25" customWidth="1"/>
    <col min="9736" max="9736" width="12.453125" style="25" customWidth="1"/>
    <col min="9737" max="9739" width="10" style="25" bestFit="1" customWidth="1"/>
    <col min="9740" max="9740" width="11.1796875" style="25" bestFit="1" customWidth="1"/>
    <col min="9741" max="9742" width="9.1796875" style="25"/>
    <col min="9743" max="9743" width="10" style="25" bestFit="1" customWidth="1"/>
    <col min="9744" max="9984" width="9.1796875" style="25"/>
    <col min="9985" max="9985" width="14.81640625" style="25" customWidth="1"/>
    <col min="9986" max="9987" width="11.81640625" style="25" customWidth="1"/>
    <col min="9988" max="9988" width="10.81640625" style="25" customWidth="1"/>
    <col min="9989" max="9989" width="0.81640625" style="25" customWidth="1"/>
    <col min="9990" max="9991" width="12.81640625" style="25" customWidth="1"/>
    <col min="9992" max="9992" width="12.453125" style="25" customWidth="1"/>
    <col min="9993" max="9995" width="10" style="25" bestFit="1" customWidth="1"/>
    <col min="9996" max="9996" width="11.1796875" style="25" bestFit="1" customWidth="1"/>
    <col min="9997" max="9998" width="9.1796875" style="25"/>
    <col min="9999" max="9999" width="10" style="25" bestFit="1" customWidth="1"/>
    <col min="10000" max="10240" width="9.1796875" style="25"/>
    <col min="10241" max="10241" width="14.81640625" style="25" customWidth="1"/>
    <col min="10242" max="10243" width="11.81640625" style="25" customWidth="1"/>
    <col min="10244" max="10244" width="10.81640625" style="25" customWidth="1"/>
    <col min="10245" max="10245" width="0.81640625" style="25" customWidth="1"/>
    <col min="10246" max="10247" width="12.81640625" style="25" customWidth="1"/>
    <col min="10248" max="10248" width="12.453125" style="25" customWidth="1"/>
    <col min="10249" max="10251" width="10" style="25" bestFit="1" customWidth="1"/>
    <col min="10252" max="10252" width="11.1796875" style="25" bestFit="1" customWidth="1"/>
    <col min="10253" max="10254" width="9.1796875" style="25"/>
    <col min="10255" max="10255" width="10" style="25" bestFit="1" customWidth="1"/>
    <col min="10256" max="10496" width="9.1796875" style="25"/>
    <col min="10497" max="10497" width="14.81640625" style="25" customWidth="1"/>
    <col min="10498" max="10499" width="11.81640625" style="25" customWidth="1"/>
    <col min="10500" max="10500" width="10.81640625" style="25" customWidth="1"/>
    <col min="10501" max="10501" width="0.81640625" style="25" customWidth="1"/>
    <col min="10502" max="10503" width="12.81640625" style="25" customWidth="1"/>
    <col min="10504" max="10504" width="12.453125" style="25" customWidth="1"/>
    <col min="10505" max="10507" width="10" style="25" bestFit="1" customWidth="1"/>
    <col min="10508" max="10508" width="11.1796875" style="25" bestFit="1" customWidth="1"/>
    <col min="10509" max="10510" width="9.1796875" style="25"/>
    <col min="10511" max="10511" width="10" style="25" bestFit="1" customWidth="1"/>
    <col min="10512" max="10752" width="9.1796875" style="25"/>
    <col min="10753" max="10753" width="14.81640625" style="25" customWidth="1"/>
    <col min="10754" max="10755" width="11.81640625" style="25" customWidth="1"/>
    <col min="10756" max="10756" width="10.81640625" style="25" customWidth="1"/>
    <col min="10757" max="10757" width="0.81640625" style="25" customWidth="1"/>
    <col min="10758" max="10759" width="12.81640625" style="25" customWidth="1"/>
    <col min="10760" max="10760" width="12.453125" style="25" customWidth="1"/>
    <col min="10761" max="10763" width="10" style="25" bestFit="1" customWidth="1"/>
    <col min="10764" max="10764" width="11.1796875" style="25" bestFit="1" customWidth="1"/>
    <col min="10765" max="10766" width="9.1796875" style="25"/>
    <col min="10767" max="10767" width="10" style="25" bestFit="1" customWidth="1"/>
    <col min="10768" max="11008" width="9.1796875" style="25"/>
    <col min="11009" max="11009" width="14.81640625" style="25" customWidth="1"/>
    <col min="11010" max="11011" width="11.81640625" style="25" customWidth="1"/>
    <col min="11012" max="11012" width="10.81640625" style="25" customWidth="1"/>
    <col min="11013" max="11013" width="0.81640625" style="25" customWidth="1"/>
    <col min="11014" max="11015" width="12.81640625" style="25" customWidth="1"/>
    <col min="11016" max="11016" width="12.453125" style="25" customWidth="1"/>
    <col min="11017" max="11019" width="10" style="25" bestFit="1" customWidth="1"/>
    <col min="11020" max="11020" width="11.1796875" style="25" bestFit="1" customWidth="1"/>
    <col min="11021" max="11022" width="9.1796875" style="25"/>
    <col min="11023" max="11023" width="10" style="25" bestFit="1" customWidth="1"/>
    <col min="11024" max="11264" width="9.1796875" style="25"/>
    <col min="11265" max="11265" width="14.81640625" style="25" customWidth="1"/>
    <col min="11266" max="11267" width="11.81640625" style="25" customWidth="1"/>
    <col min="11268" max="11268" width="10.81640625" style="25" customWidth="1"/>
    <col min="11269" max="11269" width="0.81640625" style="25" customWidth="1"/>
    <col min="11270" max="11271" width="12.81640625" style="25" customWidth="1"/>
    <col min="11272" max="11272" width="12.453125" style="25" customWidth="1"/>
    <col min="11273" max="11275" width="10" style="25" bestFit="1" customWidth="1"/>
    <col min="11276" max="11276" width="11.1796875" style="25" bestFit="1" customWidth="1"/>
    <col min="11277" max="11278" width="9.1796875" style="25"/>
    <col min="11279" max="11279" width="10" style="25" bestFit="1" customWidth="1"/>
    <col min="11280" max="11520" width="9.1796875" style="25"/>
    <col min="11521" max="11521" width="14.81640625" style="25" customWidth="1"/>
    <col min="11522" max="11523" width="11.81640625" style="25" customWidth="1"/>
    <col min="11524" max="11524" width="10.81640625" style="25" customWidth="1"/>
    <col min="11525" max="11525" width="0.81640625" style="25" customWidth="1"/>
    <col min="11526" max="11527" width="12.81640625" style="25" customWidth="1"/>
    <col min="11528" max="11528" width="12.453125" style="25" customWidth="1"/>
    <col min="11529" max="11531" width="10" style="25" bestFit="1" customWidth="1"/>
    <col min="11532" max="11532" width="11.1796875" style="25" bestFit="1" customWidth="1"/>
    <col min="11533" max="11534" width="9.1796875" style="25"/>
    <col min="11535" max="11535" width="10" style="25" bestFit="1" customWidth="1"/>
    <col min="11536" max="11776" width="9.1796875" style="25"/>
    <col min="11777" max="11777" width="14.81640625" style="25" customWidth="1"/>
    <col min="11778" max="11779" width="11.81640625" style="25" customWidth="1"/>
    <col min="11780" max="11780" width="10.81640625" style="25" customWidth="1"/>
    <col min="11781" max="11781" width="0.81640625" style="25" customWidth="1"/>
    <col min="11782" max="11783" width="12.81640625" style="25" customWidth="1"/>
    <col min="11784" max="11784" width="12.453125" style="25" customWidth="1"/>
    <col min="11785" max="11787" width="10" style="25" bestFit="1" customWidth="1"/>
    <col min="11788" max="11788" width="11.1796875" style="25" bestFit="1" customWidth="1"/>
    <col min="11789" max="11790" width="9.1796875" style="25"/>
    <col min="11791" max="11791" width="10" style="25" bestFit="1" customWidth="1"/>
    <col min="11792" max="12032" width="9.1796875" style="25"/>
    <col min="12033" max="12033" width="14.81640625" style="25" customWidth="1"/>
    <col min="12034" max="12035" width="11.81640625" style="25" customWidth="1"/>
    <col min="12036" max="12036" width="10.81640625" style="25" customWidth="1"/>
    <col min="12037" max="12037" width="0.81640625" style="25" customWidth="1"/>
    <col min="12038" max="12039" width="12.81640625" style="25" customWidth="1"/>
    <col min="12040" max="12040" width="12.453125" style="25" customWidth="1"/>
    <col min="12041" max="12043" width="10" style="25" bestFit="1" customWidth="1"/>
    <col min="12044" max="12044" width="11.1796875" style="25" bestFit="1" customWidth="1"/>
    <col min="12045" max="12046" width="9.1796875" style="25"/>
    <col min="12047" max="12047" width="10" style="25" bestFit="1" customWidth="1"/>
    <col min="12048" max="12288" width="9.1796875" style="25"/>
    <col min="12289" max="12289" width="14.81640625" style="25" customWidth="1"/>
    <col min="12290" max="12291" width="11.81640625" style="25" customWidth="1"/>
    <col min="12292" max="12292" width="10.81640625" style="25" customWidth="1"/>
    <col min="12293" max="12293" width="0.81640625" style="25" customWidth="1"/>
    <col min="12294" max="12295" width="12.81640625" style="25" customWidth="1"/>
    <col min="12296" max="12296" width="12.453125" style="25" customWidth="1"/>
    <col min="12297" max="12299" width="10" style="25" bestFit="1" customWidth="1"/>
    <col min="12300" max="12300" width="11.1796875" style="25" bestFit="1" customWidth="1"/>
    <col min="12301" max="12302" width="9.1796875" style="25"/>
    <col min="12303" max="12303" width="10" style="25" bestFit="1" customWidth="1"/>
    <col min="12304" max="12544" width="9.1796875" style="25"/>
    <col min="12545" max="12545" width="14.81640625" style="25" customWidth="1"/>
    <col min="12546" max="12547" width="11.81640625" style="25" customWidth="1"/>
    <col min="12548" max="12548" width="10.81640625" style="25" customWidth="1"/>
    <col min="12549" max="12549" width="0.81640625" style="25" customWidth="1"/>
    <col min="12550" max="12551" width="12.81640625" style="25" customWidth="1"/>
    <col min="12552" max="12552" width="12.453125" style="25" customWidth="1"/>
    <col min="12553" max="12555" width="10" style="25" bestFit="1" customWidth="1"/>
    <col min="12556" max="12556" width="11.1796875" style="25" bestFit="1" customWidth="1"/>
    <col min="12557" max="12558" width="9.1796875" style="25"/>
    <col min="12559" max="12559" width="10" style="25" bestFit="1" customWidth="1"/>
    <col min="12560" max="12800" width="9.1796875" style="25"/>
    <col min="12801" max="12801" width="14.81640625" style="25" customWidth="1"/>
    <col min="12802" max="12803" width="11.81640625" style="25" customWidth="1"/>
    <col min="12804" max="12804" width="10.81640625" style="25" customWidth="1"/>
    <col min="12805" max="12805" width="0.81640625" style="25" customWidth="1"/>
    <col min="12806" max="12807" width="12.81640625" style="25" customWidth="1"/>
    <col min="12808" max="12808" width="12.453125" style="25" customWidth="1"/>
    <col min="12809" max="12811" width="10" style="25" bestFit="1" customWidth="1"/>
    <col min="12812" max="12812" width="11.1796875" style="25" bestFit="1" customWidth="1"/>
    <col min="12813" max="12814" width="9.1796875" style="25"/>
    <col min="12815" max="12815" width="10" style="25" bestFit="1" customWidth="1"/>
    <col min="12816" max="13056" width="9.1796875" style="25"/>
    <col min="13057" max="13057" width="14.81640625" style="25" customWidth="1"/>
    <col min="13058" max="13059" width="11.81640625" style="25" customWidth="1"/>
    <col min="13060" max="13060" width="10.81640625" style="25" customWidth="1"/>
    <col min="13061" max="13061" width="0.81640625" style="25" customWidth="1"/>
    <col min="13062" max="13063" width="12.81640625" style="25" customWidth="1"/>
    <col min="13064" max="13064" width="12.453125" style="25" customWidth="1"/>
    <col min="13065" max="13067" width="10" style="25" bestFit="1" customWidth="1"/>
    <col min="13068" max="13068" width="11.1796875" style="25" bestFit="1" customWidth="1"/>
    <col min="13069" max="13070" width="9.1796875" style="25"/>
    <col min="13071" max="13071" width="10" style="25" bestFit="1" customWidth="1"/>
    <col min="13072" max="13312" width="9.1796875" style="25"/>
    <col min="13313" max="13313" width="14.81640625" style="25" customWidth="1"/>
    <col min="13314" max="13315" width="11.81640625" style="25" customWidth="1"/>
    <col min="13316" max="13316" width="10.81640625" style="25" customWidth="1"/>
    <col min="13317" max="13317" width="0.81640625" style="25" customWidth="1"/>
    <col min="13318" max="13319" width="12.81640625" style="25" customWidth="1"/>
    <col min="13320" max="13320" width="12.453125" style="25" customWidth="1"/>
    <col min="13321" max="13323" width="10" style="25" bestFit="1" customWidth="1"/>
    <col min="13324" max="13324" width="11.1796875" style="25" bestFit="1" customWidth="1"/>
    <col min="13325" max="13326" width="9.1796875" style="25"/>
    <col min="13327" max="13327" width="10" style="25" bestFit="1" customWidth="1"/>
    <col min="13328" max="13568" width="9.1796875" style="25"/>
    <col min="13569" max="13569" width="14.81640625" style="25" customWidth="1"/>
    <col min="13570" max="13571" width="11.81640625" style="25" customWidth="1"/>
    <col min="13572" max="13572" width="10.81640625" style="25" customWidth="1"/>
    <col min="13573" max="13573" width="0.81640625" style="25" customWidth="1"/>
    <col min="13574" max="13575" width="12.81640625" style="25" customWidth="1"/>
    <col min="13576" max="13576" width="12.453125" style="25" customWidth="1"/>
    <col min="13577" max="13579" width="10" style="25" bestFit="1" customWidth="1"/>
    <col min="13580" max="13580" width="11.1796875" style="25" bestFit="1" customWidth="1"/>
    <col min="13581" max="13582" width="9.1796875" style="25"/>
    <col min="13583" max="13583" width="10" style="25" bestFit="1" customWidth="1"/>
    <col min="13584" max="13824" width="9.1796875" style="25"/>
    <col min="13825" max="13825" width="14.81640625" style="25" customWidth="1"/>
    <col min="13826" max="13827" width="11.81640625" style="25" customWidth="1"/>
    <col min="13828" max="13828" width="10.81640625" style="25" customWidth="1"/>
    <col min="13829" max="13829" width="0.81640625" style="25" customWidth="1"/>
    <col min="13830" max="13831" width="12.81640625" style="25" customWidth="1"/>
    <col min="13832" max="13832" width="12.453125" style="25" customWidth="1"/>
    <col min="13833" max="13835" width="10" style="25" bestFit="1" customWidth="1"/>
    <col min="13836" max="13836" width="11.1796875" style="25" bestFit="1" customWidth="1"/>
    <col min="13837" max="13838" width="9.1796875" style="25"/>
    <col min="13839" max="13839" width="10" style="25" bestFit="1" customWidth="1"/>
    <col min="13840" max="14080" width="9.1796875" style="25"/>
    <col min="14081" max="14081" width="14.81640625" style="25" customWidth="1"/>
    <col min="14082" max="14083" width="11.81640625" style="25" customWidth="1"/>
    <col min="14084" max="14084" width="10.81640625" style="25" customWidth="1"/>
    <col min="14085" max="14085" width="0.81640625" style="25" customWidth="1"/>
    <col min="14086" max="14087" width="12.81640625" style="25" customWidth="1"/>
    <col min="14088" max="14088" width="12.453125" style="25" customWidth="1"/>
    <col min="14089" max="14091" width="10" style="25" bestFit="1" customWidth="1"/>
    <col min="14092" max="14092" width="11.1796875" style="25" bestFit="1" customWidth="1"/>
    <col min="14093" max="14094" width="9.1796875" style="25"/>
    <col min="14095" max="14095" width="10" style="25" bestFit="1" customWidth="1"/>
    <col min="14096" max="14336" width="9.1796875" style="25"/>
    <col min="14337" max="14337" width="14.81640625" style="25" customWidth="1"/>
    <col min="14338" max="14339" width="11.81640625" style="25" customWidth="1"/>
    <col min="14340" max="14340" width="10.81640625" style="25" customWidth="1"/>
    <col min="14341" max="14341" width="0.81640625" style="25" customWidth="1"/>
    <col min="14342" max="14343" width="12.81640625" style="25" customWidth="1"/>
    <col min="14344" max="14344" width="12.453125" style="25" customWidth="1"/>
    <col min="14345" max="14347" width="10" style="25" bestFit="1" customWidth="1"/>
    <col min="14348" max="14348" width="11.1796875" style="25" bestFit="1" customWidth="1"/>
    <col min="14349" max="14350" width="9.1796875" style="25"/>
    <col min="14351" max="14351" width="10" style="25" bestFit="1" customWidth="1"/>
    <col min="14352" max="14592" width="9.1796875" style="25"/>
    <col min="14593" max="14593" width="14.81640625" style="25" customWidth="1"/>
    <col min="14594" max="14595" width="11.81640625" style="25" customWidth="1"/>
    <col min="14596" max="14596" width="10.81640625" style="25" customWidth="1"/>
    <col min="14597" max="14597" width="0.81640625" style="25" customWidth="1"/>
    <col min="14598" max="14599" width="12.81640625" style="25" customWidth="1"/>
    <col min="14600" max="14600" width="12.453125" style="25" customWidth="1"/>
    <col min="14601" max="14603" width="10" style="25" bestFit="1" customWidth="1"/>
    <col min="14604" max="14604" width="11.1796875" style="25" bestFit="1" customWidth="1"/>
    <col min="14605" max="14606" width="9.1796875" style="25"/>
    <col min="14607" max="14607" width="10" style="25" bestFit="1" customWidth="1"/>
    <col min="14608" max="14848" width="9.1796875" style="25"/>
    <col min="14849" max="14849" width="14.81640625" style="25" customWidth="1"/>
    <col min="14850" max="14851" width="11.81640625" style="25" customWidth="1"/>
    <col min="14852" max="14852" width="10.81640625" style="25" customWidth="1"/>
    <col min="14853" max="14853" width="0.81640625" style="25" customWidth="1"/>
    <col min="14854" max="14855" width="12.81640625" style="25" customWidth="1"/>
    <col min="14856" max="14856" width="12.453125" style="25" customWidth="1"/>
    <col min="14857" max="14859" width="10" style="25" bestFit="1" customWidth="1"/>
    <col min="14860" max="14860" width="11.1796875" style="25" bestFit="1" customWidth="1"/>
    <col min="14861" max="14862" width="9.1796875" style="25"/>
    <col min="14863" max="14863" width="10" style="25" bestFit="1" customWidth="1"/>
    <col min="14864" max="15104" width="9.1796875" style="25"/>
    <col min="15105" max="15105" width="14.81640625" style="25" customWidth="1"/>
    <col min="15106" max="15107" width="11.81640625" style="25" customWidth="1"/>
    <col min="15108" max="15108" width="10.81640625" style="25" customWidth="1"/>
    <col min="15109" max="15109" width="0.81640625" style="25" customWidth="1"/>
    <col min="15110" max="15111" width="12.81640625" style="25" customWidth="1"/>
    <col min="15112" max="15112" width="12.453125" style="25" customWidth="1"/>
    <col min="15113" max="15115" width="10" style="25" bestFit="1" customWidth="1"/>
    <col min="15116" max="15116" width="11.1796875" style="25" bestFit="1" customWidth="1"/>
    <col min="15117" max="15118" width="9.1796875" style="25"/>
    <col min="15119" max="15119" width="10" style="25" bestFit="1" customWidth="1"/>
    <col min="15120" max="15360" width="9.1796875" style="25"/>
    <col min="15361" max="15361" width="14.81640625" style="25" customWidth="1"/>
    <col min="15362" max="15363" width="11.81640625" style="25" customWidth="1"/>
    <col min="15364" max="15364" width="10.81640625" style="25" customWidth="1"/>
    <col min="15365" max="15365" width="0.81640625" style="25" customWidth="1"/>
    <col min="15366" max="15367" width="12.81640625" style="25" customWidth="1"/>
    <col min="15368" max="15368" width="12.453125" style="25" customWidth="1"/>
    <col min="15369" max="15371" width="10" style="25" bestFit="1" customWidth="1"/>
    <col min="15372" max="15372" width="11.1796875" style="25" bestFit="1" customWidth="1"/>
    <col min="15373" max="15374" width="9.1796875" style="25"/>
    <col min="15375" max="15375" width="10" style="25" bestFit="1" customWidth="1"/>
    <col min="15376" max="15616" width="9.1796875" style="25"/>
    <col min="15617" max="15617" width="14.81640625" style="25" customWidth="1"/>
    <col min="15618" max="15619" width="11.81640625" style="25" customWidth="1"/>
    <col min="15620" max="15620" width="10.81640625" style="25" customWidth="1"/>
    <col min="15621" max="15621" width="0.81640625" style="25" customWidth="1"/>
    <col min="15622" max="15623" width="12.81640625" style="25" customWidth="1"/>
    <col min="15624" max="15624" width="12.453125" style="25" customWidth="1"/>
    <col min="15625" max="15627" width="10" style="25" bestFit="1" customWidth="1"/>
    <col min="15628" max="15628" width="11.1796875" style="25" bestFit="1" customWidth="1"/>
    <col min="15629" max="15630" width="9.1796875" style="25"/>
    <col min="15631" max="15631" width="10" style="25" bestFit="1" customWidth="1"/>
    <col min="15632" max="15872" width="9.1796875" style="25"/>
    <col min="15873" max="15873" width="14.81640625" style="25" customWidth="1"/>
    <col min="15874" max="15875" width="11.81640625" style="25" customWidth="1"/>
    <col min="15876" max="15876" width="10.81640625" style="25" customWidth="1"/>
    <col min="15877" max="15877" width="0.81640625" style="25" customWidth="1"/>
    <col min="15878" max="15879" width="12.81640625" style="25" customWidth="1"/>
    <col min="15880" max="15880" width="12.453125" style="25" customWidth="1"/>
    <col min="15881" max="15883" width="10" style="25" bestFit="1" customWidth="1"/>
    <col min="15884" max="15884" width="11.1796875" style="25" bestFit="1" customWidth="1"/>
    <col min="15885" max="15886" width="9.1796875" style="25"/>
    <col min="15887" max="15887" width="10" style="25" bestFit="1" customWidth="1"/>
    <col min="15888" max="16128" width="9.1796875" style="25"/>
    <col min="16129" max="16129" width="14.81640625" style="25" customWidth="1"/>
    <col min="16130" max="16131" width="11.81640625" style="25" customWidth="1"/>
    <col min="16132" max="16132" width="10.81640625" style="25" customWidth="1"/>
    <col min="16133" max="16133" width="0.81640625" style="25" customWidth="1"/>
    <col min="16134" max="16135" width="12.81640625" style="25" customWidth="1"/>
    <col min="16136" max="16136" width="12.453125" style="25" customWidth="1"/>
    <col min="16137" max="16139" width="10" style="25" bestFit="1" customWidth="1"/>
    <col min="16140" max="16140" width="11.1796875" style="25" bestFit="1" customWidth="1"/>
    <col min="16141" max="16142" width="9.1796875" style="25"/>
    <col min="16143" max="16143" width="10" style="25" bestFit="1" customWidth="1"/>
    <col min="16144" max="16384" width="9.1796875" style="25"/>
  </cols>
  <sheetData>
    <row r="1" spans="1:28" s="1" customFormat="1" ht="12.75" customHeight="1" x14ac:dyDescent="0.25"/>
    <row r="2" spans="1:28" s="1" customFormat="1" ht="12.75" customHeight="1" x14ac:dyDescent="0.25"/>
    <row r="3" spans="1:28" s="3" customFormat="1" ht="12.75" customHeight="1" x14ac:dyDescent="0.25">
      <c r="A3" s="2"/>
    </row>
    <row r="4" spans="1:28" s="26" customFormat="1" ht="12" customHeight="1" x14ac:dyDescent="0.25">
      <c r="A4" s="4" t="s">
        <v>25</v>
      </c>
      <c r="K4" s="120"/>
      <c r="L4" s="70"/>
      <c r="M4" s="70"/>
      <c r="N4" s="70"/>
      <c r="O4" s="120"/>
      <c r="P4" s="120"/>
      <c r="Q4" s="120"/>
      <c r="R4" s="120"/>
      <c r="S4" s="120"/>
      <c r="T4" s="120"/>
      <c r="U4" s="120"/>
      <c r="V4" s="120"/>
      <c r="W4" s="120"/>
      <c r="X4" s="120"/>
    </row>
    <row r="5" spans="1:28" s="26" customFormat="1" ht="12" customHeight="1" x14ac:dyDescent="0.25">
      <c r="A5" s="48" t="s">
        <v>491</v>
      </c>
      <c r="B5" s="4"/>
      <c r="C5" s="4"/>
      <c r="D5" s="4"/>
      <c r="E5" s="4"/>
      <c r="F5" s="4"/>
      <c r="G5" s="4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</row>
    <row r="6" spans="1:28" ht="12" customHeight="1" x14ac:dyDescent="0.25">
      <c r="A6" s="550" t="s">
        <v>532</v>
      </c>
      <c r="B6" s="550"/>
      <c r="C6" s="550"/>
      <c r="D6" s="550"/>
      <c r="E6" s="550"/>
      <c r="F6" s="550"/>
      <c r="G6" s="550"/>
      <c r="H6" s="55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</row>
    <row r="7" spans="1:28" s="7" customFormat="1" ht="6" customHeight="1" x14ac:dyDescent="0.2"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</row>
    <row r="8" spans="1:28" ht="12" customHeight="1" x14ac:dyDescent="0.25">
      <c r="A8" s="558" t="s">
        <v>26</v>
      </c>
      <c r="B8" s="560" t="s">
        <v>27</v>
      </c>
      <c r="C8" s="560"/>
      <c r="D8" s="560"/>
      <c r="E8" s="437"/>
      <c r="F8" s="561" t="s">
        <v>28</v>
      </c>
      <c r="G8" s="561"/>
      <c r="H8" s="561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</row>
    <row r="9" spans="1:28" ht="20.149999999999999" customHeight="1" x14ac:dyDescent="0.25">
      <c r="A9" s="559"/>
      <c r="B9" s="49">
        <v>2022</v>
      </c>
      <c r="C9" s="49">
        <v>2023</v>
      </c>
      <c r="D9" s="438" t="s">
        <v>533</v>
      </c>
      <c r="E9" s="50"/>
      <c r="F9" s="49">
        <v>2022</v>
      </c>
      <c r="G9" s="49">
        <v>2023</v>
      </c>
      <c r="H9" s="438" t="s">
        <v>533</v>
      </c>
      <c r="K9" s="70"/>
      <c r="L9" s="444"/>
      <c r="M9" s="444"/>
      <c r="N9" s="444"/>
      <c r="O9" s="444"/>
      <c r="P9" s="70"/>
      <c r="Q9" s="70"/>
      <c r="R9" s="70"/>
      <c r="S9" s="70"/>
      <c r="T9" s="70"/>
      <c r="U9" s="70"/>
      <c r="V9" s="70"/>
      <c r="W9" s="70"/>
      <c r="X9" s="70"/>
    </row>
    <row r="10" spans="1:28" ht="3" customHeight="1" x14ac:dyDescent="0.25">
      <c r="A10" s="7"/>
      <c r="D10" s="7"/>
      <c r="E10" s="7"/>
      <c r="F10" s="7"/>
      <c r="G10" s="7"/>
      <c r="H10" s="7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</row>
    <row r="11" spans="1:28" ht="10" customHeight="1" x14ac:dyDescent="0.25">
      <c r="A11" s="42" t="s">
        <v>29</v>
      </c>
      <c r="B11" s="51">
        <v>46498</v>
      </c>
      <c r="C11" s="51">
        <v>54791</v>
      </c>
      <c r="D11" s="18">
        <v>17.8</v>
      </c>
      <c r="E11" s="52"/>
      <c r="F11" s="51">
        <v>24330</v>
      </c>
      <c r="G11" s="51">
        <v>22693</v>
      </c>
      <c r="H11" s="18">
        <v>-6.7</v>
      </c>
      <c r="J11" s="338"/>
      <c r="K11" s="445"/>
      <c r="L11" s="444"/>
      <c r="M11" s="445"/>
      <c r="N11" s="445"/>
      <c r="O11" s="445"/>
      <c r="P11" s="444"/>
      <c r="Q11" s="444"/>
      <c r="R11" s="70"/>
      <c r="S11" s="446"/>
      <c r="T11" s="447"/>
      <c r="U11" s="448"/>
      <c r="V11" s="448"/>
      <c r="W11" s="448"/>
      <c r="X11" s="446"/>
      <c r="Y11" s="448"/>
      <c r="Z11" s="449"/>
    </row>
    <row r="12" spans="1:28" ht="10" customHeight="1" x14ac:dyDescent="0.25">
      <c r="A12" s="42" t="s">
        <v>30</v>
      </c>
      <c r="B12" s="51">
        <v>12855</v>
      </c>
      <c r="C12" s="51">
        <v>14435</v>
      </c>
      <c r="D12" s="18">
        <v>12.3</v>
      </c>
      <c r="E12" s="52"/>
      <c r="F12" s="51">
        <v>22167</v>
      </c>
      <c r="G12" s="51">
        <v>20205</v>
      </c>
      <c r="H12" s="18">
        <v>-8.9</v>
      </c>
      <c r="J12" s="338"/>
      <c r="K12" s="70"/>
      <c r="L12" s="444"/>
      <c r="M12" s="70"/>
      <c r="N12" s="70"/>
      <c r="O12" s="445"/>
      <c r="P12" s="444"/>
      <c r="Q12" s="70"/>
      <c r="R12" s="70"/>
      <c r="S12" s="446"/>
      <c r="T12" s="447"/>
      <c r="U12" s="448"/>
      <c r="V12" s="448"/>
      <c r="W12" s="448"/>
      <c r="X12" s="446"/>
      <c r="Y12" s="448"/>
      <c r="Z12" s="449"/>
      <c r="AB12" s="57"/>
    </row>
    <row r="13" spans="1:28" ht="10" customHeight="1" x14ac:dyDescent="0.25">
      <c r="A13" s="42" t="s">
        <v>31</v>
      </c>
      <c r="B13" s="53" t="s">
        <v>32</v>
      </c>
      <c r="C13" s="53" t="s">
        <v>32</v>
      </c>
      <c r="D13" s="53" t="s">
        <v>32</v>
      </c>
      <c r="E13" s="52"/>
      <c r="F13" s="53" t="s">
        <v>32</v>
      </c>
      <c r="G13" s="53" t="s">
        <v>32</v>
      </c>
      <c r="H13" s="53" t="s">
        <v>32</v>
      </c>
      <c r="J13" s="338"/>
      <c r="K13" s="70"/>
      <c r="L13" s="444"/>
      <c r="M13" s="444"/>
      <c r="N13" s="70"/>
      <c r="O13" s="444"/>
      <c r="P13" s="444"/>
      <c r="Q13" s="70"/>
      <c r="R13" s="70"/>
      <c r="S13" s="446"/>
      <c r="T13" s="447"/>
      <c r="U13" s="448"/>
      <c r="V13" s="448"/>
      <c r="W13" s="448"/>
      <c r="X13" s="446"/>
      <c r="Y13" s="448"/>
      <c r="Z13" s="449"/>
      <c r="AB13" s="57"/>
    </row>
    <row r="14" spans="1:28" ht="10" customHeight="1" x14ac:dyDescent="0.25">
      <c r="A14" s="42" t="s">
        <v>33</v>
      </c>
      <c r="B14" s="51">
        <v>1600</v>
      </c>
      <c r="C14" s="51">
        <v>1592</v>
      </c>
      <c r="D14" s="18">
        <v>-0.5</v>
      </c>
      <c r="E14" s="52"/>
      <c r="F14" s="51">
        <v>5239</v>
      </c>
      <c r="G14" s="51">
        <v>4555</v>
      </c>
      <c r="H14" s="18">
        <v>-13.1</v>
      </c>
      <c r="J14" s="338"/>
      <c r="K14" s="70"/>
      <c r="L14" s="444"/>
      <c r="M14" s="70"/>
      <c r="N14" s="70"/>
      <c r="O14" s="445"/>
      <c r="P14" s="444"/>
      <c r="Q14" s="70"/>
      <c r="R14" s="70"/>
      <c r="S14" s="446"/>
      <c r="T14" s="447"/>
      <c r="U14" s="448"/>
      <c r="V14" s="448"/>
      <c r="W14" s="448"/>
      <c r="X14" s="446"/>
      <c r="Y14" s="448"/>
      <c r="Z14" s="449"/>
      <c r="AB14" s="57"/>
    </row>
    <row r="15" spans="1:28" ht="10" customHeight="1" x14ac:dyDescent="0.25">
      <c r="A15" s="42" t="s">
        <v>34</v>
      </c>
      <c r="B15" s="51">
        <v>812</v>
      </c>
      <c r="C15" s="51">
        <v>1142</v>
      </c>
      <c r="D15" s="18">
        <v>40.6</v>
      </c>
      <c r="E15" s="52"/>
      <c r="F15" s="51">
        <v>3529</v>
      </c>
      <c r="G15" s="51">
        <v>3145</v>
      </c>
      <c r="H15" s="18">
        <v>-10.9</v>
      </c>
      <c r="J15" s="338"/>
      <c r="K15" s="445"/>
      <c r="L15" s="444"/>
      <c r="M15" s="70"/>
      <c r="N15" s="70"/>
      <c r="O15" s="445"/>
      <c r="P15" s="444"/>
      <c r="Q15" s="70"/>
      <c r="R15" s="70"/>
      <c r="S15" s="446"/>
      <c r="T15" s="447"/>
      <c r="U15" s="448"/>
      <c r="V15" s="448"/>
      <c r="W15" s="448"/>
      <c r="X15" s="446"/>
      <c r="Y15" s="448"/>
      <c r="Z15" s="449"/>
      <c r="AB15" s="57"/>
    </row>
    <row r="16" spans="1:28" ht="10" customHeight="1" x14ac:dyDescent="0.25">
      <c r="A16" s="42" t="s">
        <v>35</v>
      </c>
      <c r="B16" s="51">
        <v>6376</v>
      </c>
      <c r="C16" s="51">
        <v>6031</v>
      </c>
      <c r="D16" s="18">
        <v>-5.4</v>
      </c>
      <c r="E16" s="52"/>
      <c r="F16" s="51">
        <v>2211</v>
      </c>
      <c r="G16" s="53">
        <v>1906</v>
      </c>
      <c r="H16" s="18">
        <v>-13.8</v>
      </c>
      <c r="J16" s="338"/>
      <c r="K16" s="445"/>
      <c r="L16" s="444"/>
      <c r="M16" s="70"/>
      <c r="N16" s="70"/>
      <c r="O16" s="445"/>
      <c r="P16" s="444"/>
      <c r="Q16" s="70"/>
      <c r="R16" s="70"/>
      <c r="S16" s="446"/>
      <c r="T16" s="447"/>
      <c r="U16" s="448"/>
      <c r="V16" s="448"/>
      <c r="W16" s="448"/>
      <c r="X16" s="446"/>
      <c r="Y16" s="448"/>
      <c r="Z16" s="449"/>
      <c r="AB16" s="57"/>
    </row>
    <row r="17" spans="1:28" ht="10" customHeight="1" x14ac:dyDescent="0.25">
      <c r="A17" s="42" t="s">
        <v>36</v>
      </c>
      <c r="B17" s="51">
        <v>382</v>
      </c>
      <c r="C17" s="51">
        <v>408</v>
      </c>
      <c r="D17" s="18">
        <v>6.8</v>
      </c>
      <c r="E17" s="52"/>
      <c r="F17" s="51">
        <v>1286</v>
      </c>
      <c r="G17" s="51">
        <v>771</v>
      </c>
      <c r="H17" s="18">
        <v>-40</v>
      </c>
      <c r="J17" s="338"/>
      <c r="K17" s="445"/>
      <c r="L17" s="444"/>
      <c r="M17" s="70"/>
      <c r="N17" s="70"/>
      <c r="O17" s="445"/>
      <c r="P17" s="444"/>
      <c r="Q17" s="70"/>
      <c r="R17" s="70"/>
      <c r="S17" s="446"/>
      <c r="T17" s="447"/>
      <c r="U17" s="448"/>
      <c r="V17" s="448"/>
      <c r="W17" s="448"/>
      <c r="X17" s="446"/>
      <c r="Y17" s="448"/>
      <c r="Z17" s="449"/>
      <c r="AB17" s="57"/>
    </row>
    <row r="18" spans="1:28" ht="10" customHeight="1" x14ac:dyDescent="0.25">
      <c r="A18" s="42" t="s">
        <v>37</v>
      </c>
      <c r="B18" s="51">
        <v>4572</v>
      </c>
      <c r="C18" s="51">
        <v>5199</v>
      </c>
      <c r="D18" s="18">
        <v>13.7</v>
      </c>
      <c r="E18" s="52"/>
      <c r="F18" s="51">
        <v>8844</v>
      </c>
      <c r="G18" s="51">
        <v>7869</v>
      </c>
      <c r="H18" s="18">
        <v>-11</v>
      </c>
      <c r="J18" s="338"/>
      <c r="K18" s="445"/>
      <c r="L18" s="444"/>
      <c r="M18" s="70"/>
      <c r="N18" s="70"/>
      <c r="O18" s="445"/>
      <c r="P18" s="444"/>
      <c r="Q18" s="70"/>
      <c r="R18" s="70"/>
      <c r="S18" s="446"/>
      <c r="T18" s="447"/>
      <c r="U18" s="448"/>
      <c r="V18" s="448"/>
      <c r="W18" s="448"/>
      <c r="X18" s="446"/>
      <c r="Y18" s="448"/>
      <c r="Z18" s="449"/>
      <c r="AB18" s="57"/>
    </row>
    <row r="19" spans="1:28" ht="10" customHeight="1" x14ac:dyDescent="0.25">
      <c r="A19" s="42" t="s">
        <v>38</v>
      </c>
      <c r="B19" s="51">
        <v>95635</v>
      </c>
      <c r="C19" s="51">
        <v>101316</v>
      </c>
      <c r="D19" s="18">
        <v>5.9</v>
      </c>
      <c r="E19" s="52"/>
      <c r="F19" s="51">
        <v>35282</v>
      </c>
      <c r="G19" s="51">
        <v>29399</v>
      </c>
      <c r="H19" s="18">
        <v>-16.7</v>
      </c>
      <c r="J19" s="338"/>
      <c r="K19" s="445"/>
      <c r="L19" s="444"/>
      <c r="M19" s="70"/>
      <c r="N19" s="70"/>
      <c r="O19" s="70"/>
      <c r="P19" s="444"/>
      <c r="Q19" s="70"/>
      <c r="R19" s="70"/>
      <c r="S19" s="446"/>
      <c r="T19" s="447"/>
      <c r="U19" s="448"/>
      <c r="V19" s="448"/>
      <c r="W19" s="448"/>
      <c r="X19" s="446"/>
      <c r="Y19" s="448"/>
      <c r="Z19" s="449"/>
      <c r="AB19" s="57"/>
    </row>
    <row r="20" spans="1:28" ht="10" customHeight="1" x14ac:dyDescent="0.25">
      <c r="A20" s="42" t="s">
        <v>39</v>
      </c>
      <c r="B20" s="51">
        <v>92313</v>
      </c>
      <c r="C20" s="51">
        <v>101408</v>
      </c>
      <c r="D20" s="18">
        <v>9.9</v>
      </c>
      <c r="E20" s="52"/>
      <c r="F20" s="51">
        <v>128637</v>
      </c>
      <c r="G20" s="51">
        <v>129090</v>
      </c>
      <c r="H20" s="18">
        <v>0.4</v>
      </c>
      <c r="J20" s="338"/>
      <c r="K20" s="445"/>
      <c r="L20" s="444"/>
      <c r="M20" s="70"/>
      <c r="N20" s="70"/>
      <c r="O20" s="445"/>
      <c r="P20" s="444"/>
      <c r="Q20" s="70"/>
      <c r="R20" s="70"/>
      <c r="S20" s="446"/>
      <c r="T20" s="447"/>
      <c r="U20" s="448"/>
      <c r="V20" s="448"/>
      <c r="W20" s="448"/>
      <c r="X20" s="446"/>
      <c r="Y20" s="448"/>
      <c r="Z20" s="449"/>
      <c r="AB20" s="57"/>
    </row>
    <row r="21" spans="1:28" ht="10" customHeight="1" x14ac:dyDescent="0.25">
      <c r="A21" s="42" t="s">
        <v>40</v>
      </c>
      <c r="B21" s="51">
        <v>1117</v>
      </c>
      <c r="C21" s="51">
        <v>673</v>
      </c>
      <c r="D21" s="18">
        <v>-39.700000000000003</v>
      </c>
      <c r="E21" s="52"/>
      <c r="F21" s="53" t="s">
        <v>32</v>
      </c>
      <c r="G21" s="53" t="s">
        <v>32</v>
      </c>
      <c r="H21" s="53" t="s">
        <v>32</v>
      </c>
      <c r="J21" s="338"/>
      <c r="K21" s="70"/>
      <c r="L21" s="444"/>
      <c r="M21" s="70"/>
      <c r="N21" s="70"/>
      <c r="O21" s="444"/>
      <c r="P21" s="444"/>
      <c r="Q21" s="70"/>
      <c r="R21" s="70"/>
      <c r="S21" s="446"/>
      <c r="T21" s="447"/>
      <c r="U21" s="448"/>
      <c r="V21" s="448"/>
      <c r="W21" s="448"/>
      <c r="X21" s="446"/>
      <c r="Y21" s="448"/>
      <c r="Z21" s="449"/>
      <c r="AB21" s="57"/>
    </row>
    <row r="22" spans="1:28" ht="10" customHeight="1" x14ac:dyDescent="0.25">
      <c r="A22" s="42" t="s">
        <v>41</v>
      </c>
      <c r="B22" s="51">
        <v>1748</v>
      </c>
      <c r="C22" s="51">
        <v>2235</v>
      </c>
      <c r="D22" s="18">
        <v>27.9</v>
      </c>
      <c r="E22" s="52"/>
      <c r="F22" s="51">
        <v>81</v>
      </c>
      <c r="G22" s="51">
        <v>76</v>
      </c>
      <c r="H22" s="18">
        <v>-6.2</v>
      </c>
      <c r="J22" s="338"/>
      <c r="K22" s="70"/>
      <c r="L22" s="444"/>
      <c r="M22" s="70"/>
      <c r="N22" s="70"/>
      <c r="O22" s="70"/>
      <c r="P22" s="444"/>
      <c r="Q22" s="70"/>
      <c r="R22" s="70"/>
      <c r="S22" s="446"/>
      <c r="T22" s="447"/>
      <c r="U22" s="448"/>
      <c r="V22" s="448"/>
      <c r="W22" s="448"/>
      <c r="X22" s="446"/>
      <c r="Y22" s="448"/>
      <c r="Z22" s="449"/>
      <c r="AB22" s="57"/>
    </row>
    <row r="23" spans="1:28" ht="10" customHeight="1" x14ac:dyDescent="0.25">
      <c r="A23" s="42" t="s">
        <v>42</v>
      </c>
      <c r="B23" s="51">
        <v>541</v>
      </c>
      <c r="C23" s="51">
        <v>612</v>
      </c>
      <c r="D23" s="18">
        <v>13.1</v>
      </c>
      <c r="E23" s="52"/>
      <c r="F23" s="51">
        <v>7410</v>
      </c>
      <c r="G23" s="51">
        <v>5191</v>
      </c>
      <c r="H23" s="18">
        <v>-29.9</v>
      </c>
      <c r="J23" s="338"/>
      <c r="K23" s="445"/>
      <c r="L23" s="444"/>
      <c r="M23" s="70"/>
      <c r="N23" s="70"/>
      <c r="O23" s="445"/>
      <c r="P23" s="444"/>
      <c r="Q23" s="70"/>
      <c r="R23" s="70"/>
      <c r="S23" s="446"/>
      <c r="T23" s="447"/>
      <c r="U23" s="448"/>
      <c r="V23" s="448"/>
      <c r="W23" s="448"/>
      <c r="X23" s="446"/>
      <c r="Y23" s="448"/>
      <c r="Z23" s="449"/>
      <c r="AB23" s="57"/>
    </row>
    <row r="24" spans="1:28" ht="10" customHeight="1" x14ac:dyDescent="0.25">
      <c r="A24" s="42" t="s">
        <v>43</v>
      </c>
      <c r="B24" s="51">
        <v>382</v>
      </c>
      <c r="C24" s="51">
        <v>392</v>
      </c>
      <c r="D24" s="18">
        <v>2.6</v>
      </c>
      <c r="E24" s="52"/>
      <c r="F24" s="51">
        <v>7375</v>
      </c>
      <c r="G24" s="51">
        <v>6307</v>
      </c>
      <c r="H24" s="18">
        <v>-14.5</v>
      </c>
      <c r="J24" s="338"/>
      <c r="K24" s="445"/>
      <c r="L24" s="444"/>
      <c r="M24" s="70"/>
      <c r="N24" s="70"/>
      <c r="O24" s="445"/>
      <c r="P24" s="444"/>
      <c r="Q24" s="70"/>
      <c r="R24" s="70"/>
      <c r="S24" s="446"/>
      <c r="T24" s="447"/>
      <c r="U24" s="448"/>
      <c r="V24" s="448"/>
      <c r="W24" s="448"/>
      <c r="X24" s="446"/>
      <c r="Y24" s="448"/>
      <c r="Z24" s="449"/>
      <c r="AB24" s="57"/>
    </row>
    <row r="25" spans="1:28" ht="10" customHeight="1" x14ac:dyDescent="0.25">
      <c r="A25" s="42" t="s">
        <v>44</v>
      </c>
      <c r="B25" s="51">
        <v>389</v>
      </c>
      <c r="C25" s="51">
        <v>505</v>
      </c>
      <c r="D25" s="18">
        <v>29.8</v>
      </c>
      <c r="E25" s="52"/>
      <c r="F25" s="51">
        <v>167</v>
      </c>
      <c r="G25" s="51">
        <v>174</v>
      </c>
      <c r="H25" s="18">
        <v>4.2</v>
      </c>
      <c r="J25" s="338"/>
      <c r="K25" s="70"/>
      <c r="L25" s="444"/>
      <c r="M25" s="70"/>
      <c r="N25" s="70"/>
      <c r="O25" s="70"/>
      <c r="P25" s="444"/>
      <c r="Q25" s="70"/>
      <c r="R25" s="70"/>
      <c r="S25" s="446"/>
      <c r="T25" s="447"/>
      <c r="U25" s="448"/>
      <c r="V25" s="448"/>
      <c r="W25" s="448"/>
      <c r="X25" s="446"/>
      <c r="Y25" s="448"/>
      <c r="Z25" s="449"/>
      <c r="AB25" s="57"/>
    </row>
    <row r="26" spans="1:28" ht="10" customHeight="1" x14ac:dyDescent="0.25">
      <c r="A26" s="42" t="s">
        <v>45</v>
      </c>
      <c r="B26" s="53" t="s">
        <v>32</v>
      </c>
      <c r="C26" s="53" t="s">
        <v>32</v>
      </c>
      <c r="D26" s="53" t="s">
        <v>32</v>
      </c>
      <c r="E26" s="52"/>
      <c r="F26" s="51">
        <v>7176</v>
      </c>
      <c r="G26" s="51">
        <v>6493</v>
      </c>
      <c r="H26" s="18">
        <v>-9.5</v>
      </c>
      <c r="J26" s="338"/>
      <c r="K26" s="445"/>
      <c r="L26" s="444"/>
      <c r="M26" s="70"/>
      <c r="N26" s="70"/>
      <c r="O26" s="70"/>
      <c r="P26" s="444"/>
      <c r="Q26" s="70"/>
      <c r="R26" s="70"/>
      <c r="S26" s="446"/>
      <c r="T26" s="447"/>
      <c r="U26" s="448"/>
      <c r="V26" s="448"/>
      <c r="W26" s="448"/>
      <c r="X26" s="446"/>
      <c r="Y26" s="448"/>
      <c r="Z26" s="449"/>
      <c r="AB26" s="57"/>
    </row>
    <row r="27" spans="1:28" ht="10" customHeight="1" x14ac:dyDescent="0.25">
      <c r="A27" s="42" t="s">
        <v>46</v>
      </c>
      <c r="B27" s="53" t="s">
        <v>32</v>
      </c>
      <c r="C27" s="53" t="s">
        <v>32</v>
      </c>
      <c r="D27" s="53" t="s">
        <v>32</v>
      </c>
      <c r="E27" s="52"/>
      <c r="F27" s="51">
        <v>59306</v>
      </c>
      <c r="G27" s="51">
        <v>61085</v>
      </c>
      <c r="H27" s="18">
        <v>3</v>
      </c>
      <c r="J27" s="338"/>
      <c r="K27" s="445"/>
      <c r="L27" s="444"/>
      <c r="M27" s="70"/>
      <c r="N27" s="70"/>
      <c r="O27" s="445"/>
      <c r="P27" s="444"/>
      <c r="Q27" s="70"/>
      <c r="R27" s="70"/>
      <c r="S27" s="446"/>
      <c r="T27" s="447"/>
      <c r="U27" s="448"/>
      <c r="V27" s="448"/>
      <c r="W27" s="448"/>
      <c r="X27" s="446"/>
      <c r="Y27" s="448"/>
      <c r="Z27" s="449"/>
      <c r="AB27" s="57"/>
    </row>
    <row r="28" spans="1:28" ht="10" customHeight="1" x14ac:dyDescent="0.25">
      <c r="A28" s="42" t="s">
        <v>47</v>
      </c>
      <c r="B28" s="51">
        <v>4419</v>
      </c>
      <c r="C28" s="51">
        <v>4829</v>
      </c>
      <c r="D28" s="18">
        <v>9.3000000000000007</v>
      </c>
      <c r="E28" s="52"/>
      <c r="F28" s="51">
        <v>2190</v>
      </c>
      <c r="G28" s="51">
        <v>2263</v>
      </c>
      <c r="H28" s="18">
        <v>3.3</v>
      </c>
      <c r="J28" s="338"/>
      <c r="K28" s="70"/>
      <c r="L28" s="444"/>
      <c r="M28" s="70"/>
      <c r="N28" s="70"/>
      <c r="O28" s="70"/>
      <c r="P28" s="444"/>
      <c r="Q28" s="70"/>
      <c r="R28" s="70"/>
      <c r="S28" s="446"/>
      <c r="T28" s="447"/>
      <c r="U28" s="448"/>
      <c r="V28" s="448"/>
      <c r="W28" s="448"/>
      <c r="X28" s="446"/>
      <c r="Y28" s="448"/>
      <c r="Z28" s="449"/>
      <c r="AB28" s="57"/>
    </row>
    <row r="29" spans="1:28" ht="10" customHeight="1" x14ac:dyDescent="0.25">
      <c r="A29" s="42" t="s">
        <v>48</v>
      </c>
      <c r="B29" s="53" t="s">
        <v>32</v>
      </c>
      <c r="C29" s="53" t="s">
        <v>32</v>
      </c>
      <c r="D29" s="53" t="s">
        <v>32</v>
      </c>
      <c r="E29" s="52"/>
      <c r="F29" s="53" t="s">
        <v>32</v>
      </c>
      <c r="G29" s="53" t="s">
        <v>32</v>
      </c>
      <c r="H29" s="53" t="s">
        <v>32</v>
      </c>
      <c r="J29" s="338"/>
      <c r="K29" s="445"/>
      <c r="L29" s="444"/>
      <c r="M29" s="70"/>
      <c r="N29" s="70"/>
      <c r="O29" s="445"/>
      <c r="P29" s="444"/>
      <c r="Q29" s="70"/>
      <c r="R29" s="70"/>
      <c r="S29" s="446"/>
      <c r="T29" s="447"/>
      <c r="U29" s="448"/>
      <c r="V29" s="448"/>
      <c r="W29" s="448"/>
      <c r="X29" s="446"/>
      <c r="Y29" s="448"/>
      <c r="Z29" s="449"/>
      <c r="AB29" s="57"/>
    </row>
    <row r="30" spans="1:28" ht="10" customHeight="1" x14ac:dyDescent="0.25">
      <c r="A30" s="42" t="s">
        <v>49</v>
      </c>
      <c r="B30" s="51">
        <v>9394</v>
      </c>
      <c r="C30" s="51">
        <v>9996</v>
      </c>
      <c r="D30" s="18">
        <v>6.4</v>
      </c>
      <c r="E30" s="52"/>
      <c r="F30" s="51">
        <v>16368</v>
      </c>
      <c r="G30" s="53">
        <v>15038</v>
      </c>
      <c r="H30" s="18">
        <v>-8.1</v>
      </c>
      <c r="J30" s="338"/>
      <c r="K30" s="445"/>
      <c r="L30" s="444"/>
      <c r="M30" s="70"/>
      <c r="N30" s="70"/>
      <c r="O30" s="445"/>
      <c r="P30" s="444"/>
      <c r="Q30" s="70"/>
      <c r="R30" s="70"/>
      <c r="S30" s="446"/>
      <c r="T30" s="447"/>
      <c r="U30" s="448"/>
      <c r="V30" s="448"/>
      <c r="W30" s="448"/>
      <c r="X30" s="446"/>
      <c r="Y30" s="448"/>
      <c r="Z30" s="449"/>
      <c r="AB30" s="57"/>
    </row>
    <row r="31" spans="1:28" ht="10" customHeight="1" x14ac:dyDescent="0.25">
      <c r="A31" s="42" t="s">
        <v>50</v>
      </c>
      <c r="B31" s="51">
        <v>5795</v>
      </c>
      <c r="C31" s="51">
        <v>6151</v>
      </c>
      <c r="D31" s="18">
        <v>6.1</v>
      </c>
      <c r="E31" s="52"/>
      <c r="F31" s="51">
        <v>13324</v>
      </c>
      <c r="G31" s="53">
        <v>12878</v>
      </c>
      <c r="H31" s="18">
        <v>-3.3</v>
      </c>
      <c r="J31" s="338"/>
      <c r="K31" s="445"/>
      <c r="L31" s="444"/>
      <c r="M31" s="70"/>
      <c r="N31" s="70"/>
      <c r="O31" s="445"/>
      <c r="P31" s="444"/>
      <c r="Q31" s="70"/>
      <c r="R31" s="70"/>
      <c r="S31" s="446"/>
      <c r="T31" s="447"/>
      <c r="U31" s="448"/>
      <c r="V31" s="448"/>
      <c r="W31" s="448"/>
      <c r="X31" s="446"/>
      <c r="Y31" s="448"/>
      <c r="Z31" s="449"/>
      <c r="AB31" s="57"/>
    </row>
    <row r="32" spans="1:28" ht="10" customHeight="1" x14ac:dyDescent="0.25">
      <c r="A32" s="42" t="s">
        <v>51</v>
      </c>
      <c r="B32" s="51">
        <v>3168</v>
      </c>
      <c r="C32" s="51">
        <v>3543</v>
      </c>
      <c r="D32" s="18">
        <v>11.8</v>
      </c>
      <c r="E32" s="52"/>
      <c r="F32" s="51">
        <v>7838</v>
      </c>
      <c r="G32" s="51">
        <v>7488</v>
      </c>
      <c r="H32" s="18">
        <v>-4.5</v>
      </c>
      <c r="J32" s="338"/>
      <c r="K32" s="445"/>
      <c r="L32" s="444"/>
      <c r="M32" s="70"/>
      <c r="N32" s="70"/>
      <c r="O32" s="445"/>
      <c r="P32" s="444"/>
      <c r="Q32" s="70"/>
      <c r="R32" s="70"/>
      <c r="S32" s="446"/>
      <c r="T32" s="447"/>
      <c r="U32" s="448"/>
      <c r="V32" s="448"/>
      <c r="W32" s="448"/>
      <c r="X32" s="446"/>
      <c r="Y32" s="448"/>
      <c r="Z32" s="449"/>
      <c r="AB32" s="57"/>
    </row>
    <row r="33" spans="1:28" ht="10" customHeight="1" x14ac:dyDescent="0.25">
      <c r="A33" s="42" t="s">
        <v>52</v>
      </c>
      <c r="B33" s="51">
        <v>645</v>
      </c>
      <c r="C33" s="51">
        <v>742</v>
      </c>
      <c r="D33" s="18">
        <v>15</v>
      </c>
      <c r="E33" s="52"/>
      <c r="F33" s="51">
        <v>4928</v>
      </c>
      <c r="G33" s="51">
        <v>4629</v>
      </c>
      <c r="H33" s="18">
        <v>-6.1</v>
      </c>
      <c r="J33" s="338"/>
      <c r="K33" s="445"/>
      <c r="L33" s="444"/>
      <c r="M33" s="70"/>
      <c r="N33" s="70"/>
      <c r="O33" s="445"/>
      <c r="P33" s="444"/>
      <c r="Q33" s="70"/>
      <c r="R33" s="70"/>
      <c r="S33" s="446"/>
      <c r="T33" s="447"/>
      <c r="U33" s="448"/>
      <c r="V33" s="448"/>
      <c r="W33" s="448"/>
      <c r="X33" s="446"/>
      <c r="Y33" s="448"/>
      <c r="Z33" s="449"/>
      <c r="AB33" s="57"/>
    </row>
    <row r="34" spans="1:28" ht="10" customHeight="1" x14ac:dyDescent="0.25">
      <c r="A34" s="42" t="s">
        <v>53</v>
      </c>
      <c r="B34" s="51">
        <v>27489</v>
      </c>
      <c r="C34" s="51">
        <v>34632</v>
      </c>
      <c r="D34" s="18">
        <v>26</v>
      </c>
      <c r="E34" s="52"/>
      <c r="F34" s="51">
        <v>10566</v>
      </c>
      <c r="G34" s="51">
        <v>9972</v>
      </c>
      <c r="H34" s="18">
        <v>-5.6</v>
      </c>
      <c r="J34" s="338"/>
      <c r="K34" s="445"/>
      <c r="L34" s="444"/>
      <c r="M34" s="70"/>
      <c r="N34" s="70"/>
      <c r="O34" s="445"/>
      <c r="P34" s="444"/>
      <c r="Q34" s="70"/>
      <c r="R34" s="70"/>
      <c r="S34" s="446"/>
      <c r="T34" s="447"/>
      <c r="U34" s="448"/>
      <c r="V34" s="448"/>
      <c r="W34" s="448"/>
      <c r="X34" s="446"/>
      <c r="Y34" s="448"/>
      <c r="Z34" s="449"/>
      <c r="AB34" s="57"/>
    </row>
    <row r="35" spans="1:28" ht="10" customHeight="1" x14ac:dyDescent="0.25">
      <c r="A35" s="42" t="s">
        <v>54</v>
      </c>
      <c r="B35" s="51">
        <v>12879</v>
      </c>
      <c r="C35" s="51">
        <v>13308</v>
      </c>
      <c r="D35" s="18">
        <v>3.3</v>
      </c>
      <c r="E35" s="52"/>
      <c r="F35" s="51">
        <v>23161</v>
      </c>
      <c r="G35" s="51">
        <v>21953</v>
      </c>
      <c r="H35" s="18">
        <v>-5.2</v>
      </c>
      <c r="J35" s="338"/>
      <c r="K35" s="70"/>
      <c r="L35" s="444"/>
      <c r="M35" s="70"/>
      <c r="N35" s="70"/>
      <c r="O35" s="445"/>
      <c r="P35" s="444"/>
      <c r="Q35" s="70"/>
      <c r="R35" s="70"/>
      <c r="S35" s="446"/>
      <c r="T35" s="447"/>
      <c r="U35" s="448"/>
      <c r="V35" s="448"/>
      <c r="W35" s="448"/>
      <c r="X35" s="446"/>
      <c r="Y35" s="448"/>
      <c r="Z35" s="449"/>
      <c r="AB35" s="57"/>
    </row>
    <row r="36" spans="1:28" ht="10" customHeight="1" x14ac:dyDescent="0.25">
      <c r="A36" s="42" t="s">
        <v>55</v>
      </c>
      <c r="B36" s="53" t="s">
        <v>32</v>
      </c>
      <c r="C36" s="53" t="s">
        <v>32</v>
      </c>
      <c r="D36" s="53" t="s">
        <v>32</v>
      </c>
      <c r="E36" s="301"/>
      <c r="F36" s="51">
        <v>11351</v>
      </c>
      <c r="G36" s="51">
        <v>10460</v>
      </c>
      <c r="H36" s="18">
        <v>-7.8</v>
      </c>
      <c r="J36" s="338"/>
      <c r="K36" s="51"/>
      <c r="L36" s="70"/>
      <c r="M36" s="70"/>
      <c r="N36" s="70"/>
      <c r="O36" s="70"/>
      <c r="P36" s="444"/>
      <c r="Q36" s="70"/>
      <c r="R36" s="444"/>
      <c r="S36" s="446"/>
      <c r="T36" s="447"/>
      <c r="U36" s="448"/>
      <c r="V36" s="448"/>
      <c r="W36" s="448"/>
      <c r="X36" s="446"/>
      <c r="Y36" s="448"/>
      <c r="Z36" s="449"/>
      <c r="AB36" s="57"/>
    </row>
    <row r="37" spans="1:28" ht="4.5" customHeight="1" x14ac:dyDescent="0.25">
      <c r="A37" s="450"/>
      <c r="B37" s="451"/>
      <c r="C37" s="451"/>
      <c r="D37" s="451"/>
      <c r="E37" s="452"/>
      <c r="F37" s="453"/>
      <c r="G37" s="453"/>
      <c r="H37" s="454"/>
      <c r="K37" s="70"/>
      <c r="L37" s="70"/>
      <c r="M37" s="70"/>
      <c r="N37" s="70"/>
      <c r="O37" s="70"/>
      <c r="P37" s="444"/>
      <c r="Q37" s="70"/>
      <c r="R37" s="445"/>
      <c r="S37" s="446"/>
      <c r="T37" s="447"/>
      <c r="U37" s="448"/>
      <c r="V37" s="448"/>
      <c r="W37" s="448"/>
      <c r="X37" s="446"/>
      <c r="Y37" s="448"/>
      <c r="Z37" s="449"/>
      <c r="AB37" s="57"/>
    </row>
    <row r="38" spans="1:28" ht="15" customHeight="1" x14ac:dyDescent="0.25">
      <c r="A38" s="42"/>
      <c r="B38" s="53"/>
      <c r="C38" s="53"/>
      <c r="D38" s="53"/>
      <c r="E38" s="301"/>
      <c r="F38" s="51"/>
      <c r="G38" s="51"/>
      <c r="H38" s="302"/>
      <c r="K38" s="70"/>
      <c r="L38" s="70"/>
      <c r="M38" s="70"/>
      <c r="N38" s="70"/>
      <c r="O38" s="70"/>
      <c r="P38" s="444"/>
      <c r="Q38" s="70"/>
      <c r="R38" s="445"/>
      <c r="S38" s="446"/>
      <c r="T38" s="447"/>
      <c r="U38" s="448"/>
      <c r="V38" s="448"/>
      <c r="W38" s="448"/>
      <c r="X38" s="446"/>
      <c r="Y38" s="448"/>
      <c r="Z38" s="449"/>
      <c r="AB38" s="57"/>
    </row>
    <row r="39" spans="1:28" ht="10" customHeight="1" x14ac:dyDescent="0.25">
      <c r="A39" s="562" t="s">
        <v>56</v>
      </c>
      <c r="B39" s="562"/>
      <c r="C39" s="562"/>
      <c r="D39" s="562"/>
      <c r="E39" s="562"/>
      <c r="F39" s="562"/>
      <c r="G39" s="562"/>
      <c r="H39" s="562"/>
      <c r="S39" s="70"/>
      <c r="T39" s="70"/>
      <c r="U39" s="70"/>
      <c r="V39" s="70"/>
      <c r="W39" s="70"/>
      <c r="X39" s="70"/>
    </row>
    <row r="40" spans="1:28" s="6" customFormat="1" ht="27.75" customHeight="1" x14ac:dyDescent="0.25">
      <c r="A40" s="563" t="s">
        <v>551</v>
      </c>
      <c r="B40" s="563"/>
      <c r="C40" s="563"/>
      <c r="D40" s="563"/>
      <c r="E40" s="563"/>
      <c r="F40" s="563"/>
      <c r="G40" s="563"/>
      <c r="H40" s="563"/>
      <c r="I40" s="563"/>
      <c r="J40" s="563"/>
      <c r="K40" s="563"/>
      <c r="L40" s="563"/>
    </row>
    <row r="41" spans="1:28" s="6" customFormat="1" ht="10" customHeight="1" x14ac:dyDescent="0.25">
      <c r="A41" s="9" t="s">
        <v>57</v>
      </c>
      <c r="B41" s="9"/>
      <c r="C41" s="9"/>
      <c r="D41" s="9"/>
      <c r="E41" s="9"/>
      <c r="F41" s="9"/>
      <c r="G41" s="9"/>
    </row>
    <row r="42" spans="1:28" ht="10" customHeight="1" x14ac:dyDescent="0.25">
      <c r="A42" s="7" t="s">
        <v>534</v>
      </c>
    </row>
    <row r="43" spans="1:28" x14ac:dyDescent="0.25">
      <c r="A43" s="555"/>
      <c r="B43" s="555"/>
      <c r="C43" s="555"/>
      <c r="D43" s="555"/>
      <c r="E43" s="555"/>
      <c r="F43" s="555"/>
      <c r="G43" s="555"/>
    </row>
  </sheetData>
  <mergeCells count="7">
    <mergeCell ref="A43:G43"/>
    <mergeCell ref="A6:H6"/>
    <mergeCell ref="A8:A9"/>
    <mergeCell ref="B8:D8"/>
    <mergeCell ref="F8:H8"/>
    <mergeCell ref="A39:H39"/>
    <mergeCell ref="A40:L4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4:N119"/>
  <sheetViews>
    <sheetView zoomScaleNormal="100" workbookViewId="0">
      <selection activeCell="A4" sqref="A4"/>
    </sheetView>
  </sheetViews>
  <sheetFormatPr defaultRowHeight="12.5" x14ac:dyDescent="0.25"/>
  <cols>
    <col min="1" max="1" width="21.81640625" customWidth="1"/>
    <col min="2" max="2" width="12.453125" customWidth="1"/>
    <col min="3" max="3" width="11.453125" customWidth="1"/>
    <col min="4" max="4" width="12.26953125" customWidth="1"/>
    <col min="5" max="5" width="11.453125" customWidth="1"/>
    <col min="6" max="6" width="13" customWidth="1"/>
    <col min="7" max="7" width="12.1796875" customWidth="1"/>
    <col min="8" max="8" width="10.1796875" bestFit="1" customWidth="1"/>
    <col min="9" max="9" width="11.453125" customWidth="1"/>
    <col min="10" max="10" width="9.7265625" customWidth="1"/>
    <col min="11" max="11" width="15.453125" customWidth="1"/>
    <col min="12" max="12" width="12.7265625" bestFit="1" customWidth="1"/>
    <col min="13" max="13" width="12.1796875" customWidth="1"/>
    <col min="14" max="14" width="10.1796875" bestFit="1" customWidth="1"/>
  </cols>
  <sheetData>
    <row r="4" spans="1:10" x14ac:dyDescent="0.25">
      <c r="A4" s="130" t="s">
        <v>180</v>
      </c>
      <c r="B4" s="130"/>
      <c r="C4" s="130"/>
      <c r="D4" s="130"/>
      <c r="E4" s="130"/>
      <c r="F4" s="130"/>
      <c r="G4" s="130"/>
      <c r="H4" s="130"/>
      <c r="I4" s="130"/>
      <c r="J4" s="130"/>
    </row>
    <row r="5" spans="1:10" x14ac:dyDescent="0.25">
      <c r="A5" s="130" t="s">
        <v>181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0" x14ac:dyDescent="0.25">
      <c r="A6" s="131" t="s">
        <v>525</v>
      </c>
      <c r="B6" s="131"/>
      <c r="C6" s="131"/>
      <c r="D6" s="131"/>
      <c r="E6" s="131"/>
      <c r="F6" s="131"/>
      <c r="G6" s="132"/>
      <c r="H6" s="132"/>
      <c r="I6" s="132"/>
      <c r="J6" s="132"/>
    </row>
    <row r="7" spans="1:10" ht="4.9000000000000004" customHeight="1" x14ac:dyDescent="0.25">
      <c r="A7" s="133"/>
      <c r="B7" s="133"/>
      <c r="C7" s="133"/>
      <c r="D7" s="133"/>
      <c r="E7" s="133"/>
      <c r="F7" s="133"/>
      <c r="G7" s="133"/>
      <c r="H7" s="133"/>
      <c r="I7" s="133"/>
      <c r="J7" s="133"/>
    </row>
    <row r="8" spans="1:10" ht="12.75" customHeight="1" x14ac:dyDescent="0.25">
      <c r="A8" s="566" t="s">
        <v>182</v>
      </c>
      <c r="B8" s="568" t="s">
        <v>183</v>
      </c>
      <c r="C8" s="568"/>
      <c r="D8" s="568"/>
      <c r="E8" s="568"/>
      <c r="F8" s="568"/>
      <c r="G8" s="568" t="s">
        <v>184</v>
      </c>
      <c r="H8" s="568"/>
      <c r="I8" s="568"/>
      <c r="J8" s="564" t="s">
        <v>185</v>
      </c>
    </row>
    <row r="9" spans="1:10" ht="27" x14ac:dyDescent="0.25">
      <c r="A9" s="567"/>
      <c r="B9" s="134" t="s">
        <v>186</v>
      </c>
      <c r="C9" s="134" t="s">
        <v>187</v>
      </c>
      <c r="D9" s="135" t="s">
        <v>188</v>
      </c>
      <c r="E9" s="134" t="s">
        <v>189</v>
      </c>
      <c r="F9" s="134" t="s">
        <v>20</v>
      </c>
      <c r="G9" s="134" t="s">
        <v>190</v>
      </c>
      <c r="H9" s="135" t="s">
        <v>191</v>
      </c>
      <c r="I9" s="134" t="s">
        <v>20</v>
      </c>
      <c r="J9" s="565"/>
    </row>
    <row r="10" spans="1:10" ht="8.25" customHeight="1" x14ac:dyDescent="0.25">
      <c r="A10" s="137"/>
      <c r="B10" s="136"/>
      <c r="C10" s="136"/>
      <c r="D10" s="136"/>
      <c r="E10" s="136"/>
      <c r="F10" s="136"/>
      <c r="G10" s="136"/>
      <c r="H10" s="136"/>
      <c r="I10" s="136"/>
      <c r="J10" s="136"/>
    </row>
    <row r="11" spans="1:10" ht="9.75" customHeight="1" x14ac:dyDescent="0.25">
      <c r="A11" s="138">
        <v>2012</v>
      </c>
      <c r="B11" s="139">
        <v>37078274</v>
      </c>
      <c r="C11" s="139">
        <v>99537</v>
      </c>
      <c r="D11" s="139">
        <v>4667418</v>
      </c>
      <c r="E11" s="139">
        <v>154757</v>
      </c>
      <c r="F11" s="139">
        <v>41999986</v>
      </c>
      <c r="G11" s="139">
        <v>6482796</v>
      </c>
      <c r="H11" s="139">
        <v>358768</v>
      </c>
      <c r="I11" s="139">
        <v>6841564</v>
      </c>
      <c r="J11" s="139">
        <v>351692</v>
      </c>
    </row>
    <row r="12" spans="1:10" ht="9.75" customHeight="1" x14ac:dyDescent="0.25">
      <c r="A12" s="138">
        <v>2013</v>
      </c>
      <c r="B12" s="139">
        <v>36962934</v>
      </c>
      <c r="C12" s="139">
        <v>98551</v>
      </c>
      <c r="D12" s="139">
        <v>4618886</v>
      </c>
      <c r="E12" s="139">
        <v>149563</v>
      </c>
      <c r="F12" s="139">
        <v>41829934</v>
      </c>
      <c r="G12" s="139">
        <v>6481770</v>
      </c>
      <c r="H12" s="139">
        <v>354299</v>
      </c>
      <c r="I12" s="139">
        <v>6836069</v>
      </c>
      <c r="J12" s="139">
        <v>347137</v>
      </c>
    </row>
    <row r="13" spans="1:10" ht="9.75" customHeight="1" x14ac:dyDescent="0.25">
      <c r="A13" s="138">
        <v>2014</v>
      </c>
      <c r="B13" s="139">
        <v>37080753</v>
      </c>
      <c r="C13" s="139">
        <v>97914</v>
      </c>
      <c r="D13" s="139">
        <v>4617167</v>
      </c>
      <c r="E13" s="139">
        <v>150086</v>
      </c>
      <c r="F13" s="139">
        <v>41945920</v>
      </c>
      <c r="G13" s="139">
        <v>6505620</v>
      </c>
      <c r="H13" s="139">
        <v>350892</v>
      </c>
      <c r="I13" s="139">
        <v>6856512</v>
      </c>
      <c r="J13" s="139">
        <v>348034</v>
      </c>
    </row>
    <row r="14" spans="1:10" ht="9.75" customHeight="1" x14ac:dyDescent="0.25">
      <c r="A14" s="138">
        <v>2015</v>
      </c>
      <c r="B14" s="139">
        <v>37351233</v>
      </c>
      <c r="C14" s="139">
        <v>97991</v>
      </c>
      <c r="D14" s="139">
        <v>4638852</v>
      </c>
      <c r="E14" s="139">
        <v>153858</v>
      </c>
      <c r="F14" s="139">
        <v>42241934</v>
      </c>
      <c r="G14" s="139">
        <v>6543612</v>
      </c>
      <c r="H14" s="139">
        <v>348461</v>
      </c>
      <c r="I14" s="139">
        <v>6892073</v>
      </c>
      <c r="J14" s="139">
        <v>354486</v>
      </c>
    </row>
    <row r="15" spans="1:10" ht="9.75" customHeight="1" x14ac:dyDescent="0.25">
      <c r="A15" s="138">
        <v>2016</v>
      </c>
      <c r="B15" s="139">
        <v>37876138</v>
      </c>
      <c r="C15" s="139">
        <v>97817</v>
      </c>
      <c r="D15" s="139">
        <v>4725999</v>
      </c>
      <c r="E15" s="139">
        <v>162092</v>
      </c>
      <c r="F15" s="139">
        <v>42862046</v>
      </c>
      <c r="G15" s="139">
        <v>6606844</v>
      </c>
      <c r="H15" s="139">
        <v>347558</v>
      </c>
      <c r="I15" s="139">
        <v>6954402</v>
      </c>
      <c r="J15" s="139">
        <v>365427</v>
      </c>
    </row>
    <row r="16" spans="1:10" ht="9.75" customHeight="1" x14ac:dyDescent="0.25">
      <c r="A16" s="138">
        <v>2017</v>
      </c>
      <c r="B16" s="139">
        <v>38520321</v>
      </c>
      <c r="C16" s="139">
        <v>99100</v>
      </c>
      <c r="D16" s="139">
        <v>4805437</v>
      </c>
      <c r="E16" s="139">
        <v>173057</v>
      </c>
      <c r="F16" s="139">
        <v>43597915</v>
      </c>
      <c r="G16" s="139">
        <v>6689911</v>
      </c>
      <c r="H16" s="139">
        <v>343957</v>
      </c>
      <c r="I16" s="139">
        <v>7033868</v>
      </c>
      <c r="J16" s="139">
        <v>379564</v>
      </c>
    </row>
    <row r="17" spans="1:14" s="405" customFormat="1" ht="9.75" customHeight="1" x14ac:dyDescent="0.25">
      <c r="A17" s="138">
        <v>2018</v>
      </c>
      <c r="B17" s="139">
        <v>39018170</v>
      </c>
      <c r="C17" s="139">
        <v>100042</v>
      </c>
      <c r="D17" s="139">
        <v>4866782</v>
      </c>
      <c r="E17" s="139">
        <v>183732</v>
      </c>
      <c r="F17" s="139">
        <v>44168726</v>
      </c>
      <c r="G17" s="139">
        <v>6780733</v>
      </c>
      <c r="H17" s="139">
        <v>339609</v>
      </c>
      <c r="I17" s="139">
        <v>7120342</v>
      </c>
      <c r="J17" s="139">
        <v>393302</v>
      </c>
    </row>
    <row r="18" spans="1:14" ht="9.75" customHeight="1" x14ac:dyDescent="0.25">
      <c r="A18" s="138">
        <v>2019</v>
      </c>
      <c r="B18" s="139">
        <v>39545232</v>
      </c>
      <c r="C18" s="139">
        <v>100149</v>
      </c>
      <c r="D18" s="139">
        <v>4929071</v>
      </c>
      <c r="E18" s="139">
        <v>190303</v>
      </c>
      <c r="F18" s="139">
        <v>44764755</v>
      </c>
      <c r="G18" s="139">
        <v>6896048</v>
      </c>
      <c r="H18" s="139">
        <v>335075</v>
      </c>
      <c r="I18" s="139">
        <v>7231123</v>
      </c>
      <c r="J18" s="139">
        <v>405421</v>
      </c>
    </row>
    <row r="19" spans="1:14" ht="9.75" customHeight="1" x14ac:dyDescent="0.25">
      <c r="A19" s="138">
        <v>2020</v>
      </c>
      <c r="B19" s="139">
        <v>39717874</v>
      </c>
      <c r="C19" s="139">
        <v>99883</v>
      </c>
      <c r="D19" s="139">
        <v>4986455</v>
      </c>
      <c r="E19" s="139">
        <v>195469</v>
      </c>
      <c r="F19" s="139">
        <v>44999681</v>
      </c>
      <c r="G19" s="139">
        <v>7003618</v>
      </c>
      <c r="H19" s="139">
        <v>332220</v>
      </c>
      <c r="I19" s="139">
        <v>7335838</v>
      </c>
      <c r="J19" s="139">
        <v>414820</v>
      </c>
    </row>
    <row r="20" spans="1:14" ht="9.75" customHeight="1" x14ac:dyDescent="0.25">
      <c r="A20" s="138">
        <v>2021</v>
      </c>
      <c r="B20" s="139">
        <v>39822723</v>
      </c>
      <c r="C20" s="139">
        <v>100199</v>
      </c>
      <c r="D20" s="139">
        <v>5074038</v>
      </c>
      <c r="E20" s="139">
        <v>205086</v>
      </c>
      <c r="F20" s="139">
        <v>45202046</v>
      </c>
      <c r="G20" s="139">
        <v>7152760</v>
      </c>
      <c r="H20" s="139">
        <v>330421</v>
      </c>
      <c r="I20" s="139">
        <v>7483181</v>
      </c>
      <c r="J20" s="139">
        <v>429252</v>
      </c>
    </row>
    <row r="21" spans="1:14" ht="9.75" customHeight="1" x14ac:dyDescent="0.25">
      <c r="A21" s="138">
        <v>2022</v>
      </c>
      <c r="B21" s="139">
        <v>40229066</v>
      </c>
      <c r="C21" s="139">
        <v>100077</v>
      </c>
      <c r="D21" s="139">
        <v>5161693</v>
      </c>
      <c r="E21" s="139">
        <v>213863</v>
      </c>
      <c r="F21" s="139">
        <v>45704699</v>
      </c>
      <c r="G21" s="139">
        <v>7305319</v>
      </c>
      <c r="H21" s="139">
        <v>330307</v>
      </c>
      <c r="I21" s="139">
        <v>7635626</v>
      </c>
      <c r="J21" s="139">
        <v>445156</v>
      </c>
    </row>
    <row r="22" spans="1:14" ht="9.75" customHeight="1" x14ac:dyDescent="0.25">
      <c r="A22" s="138">
        <v>2023</v>
      </c>
      <c r="B22" s="139">
        <v>40915229</v>
      </c>
      <c r="C22" s="139">
        <v>100078</v>
      </c>
      <c r="D22" s="139">
        <v>5290551</v>
      </c>
      <c r="E22" s="139">
        <v>221071</v>
      </c>
      <c r="F22" s="139">
        <v>46526929</v>
      </c>
      <c r="G22" s="139">
        <v>7498908</v>
      </c>
      <c r="H22" s="139">
        <v>329575</v>
      </c>
      <c r="I22" s="139">
        <v>7828483</v>
      </c>
      <c r="J22" s="139">
        <v>458194</v>
      </c>
    </row>
    <row r="23" spans="1:14" ht="12" customHeight="1" x14ac:dyDescent="0.25">
      <c r="A23" s="140"/>
      <c r="B23" s="569" t="s">
        <v>558</v>
      </c>
      <c r="C23" s="569"/>
      <c r="D23" s="569"/>
      <c r="E23" s="569"/>
      <c r="F23" s="569"/>
      <c r="G23" s="569"/>
      <c r="H23" s="569"/>
      <c r="I23" s="569"/>
      <c r="J23" s="569"/>
    </row>
    <row r="24" spans="1:14" ht="1.9" customHeight="1" x14ac:dyDescent="0.25">
      <c r="A24" s="540"/>
      <c r="B24" s="540"/>
      <c r="C24" s="540"/>
      <c r="D24" s="540"/>
      <c r="E24" s="540"/>
      <c r="F24" s="540"/>
      <c r="G24" s="540"/>
      <c r="H24" s="540"/>
      <c r="I24" s="540"/>
      <c r="J24" s="540"/>
    </row>
    <row r="25" spans="1:14" ht="10.5" customHeight="1" x14ac:dyDescent="0.25">
      <c r="A25" s="140" t="s">
        <v>67</v>
      </c>
      <c r="B25" s="406">
        <v>3075162</v>
      </c>
      <c r="C25" s="406">
        <v>5464</v>
      </c>
      <c r="D25" s="406">
        <v>434353</v>
      </c>
      <c r="E25" s="406">
        <v>14378</v>
      </c>
      <c r="F25" s="406">
        <v>3529357</v>
      </c>
      <c r="G25" s="406">
        <v>521871</v>
      </c>
      <c r="H25" s="406">
        <v>20778</v>
      </c>
      <c r="I25" s="406">
        <v>542649</v>
      </c>
      <c r="J25" s="406">
        <v>29508</v>
      </c>
      <c r="K25" s="407"/>
      <c r="L25" s="406"/>
      <c r="M25" s="408"/>
      <c r="N25" s="408"/>
    </row>
    <row r="26" spans="1:14" ht="10.5" customHeight="1" x14ac:dyDescent="0.25">
      <c r="A26" s="140" t="s">
        <v>68</v>
      </c>
      <c r="B26" s="406">
        <v>237162</v>
      </c>
      <c r="C26" s="406">
        <v>257</v>
      </c>
      <c r="D26" s="406">
        <v>63716</v>
      </c>
      <c r="E26" s="406">
        <v>257</v>
      </c>
      <c r="F26" s="406">
        <v>301392</v>
      </c>
      <c r="G26" s="406">
        <v>18158</v>
      </c>
      <c r="H26" s="406">
        <v>3596</v>
      </c>
      <c r="I26" s="406">
        <v>21754</v>
      </c>
      <c r="J26" s="406">
        <v>633</v>
      </c>
      <c r="K26" s="407"/>
      <c r="L26" s="406"/>
      <c r="M26" s="406"/>
      <c r="N26" s="408"/>
    </row>
    <row r="27" spans="1:14" ht="10.5" customHeight="1" x14ac:dyDescent="0.25">
      <c r="A27" s="140" t="s">
        <v>69</v>
      </c>
      <c r="B27" s="406">
        <v>850098</v>
      </c>
      <c r="C27" s="406">
        <v>2490</v>
      </c>
      <c r="D27" s="406">
        <v>108884</v>
      </c>
      <c r="E27" s="406">
        <v>3425</v>
      </c>
      <c r="F27" s="406">
        <v>964897</v>
      </c>
      <c r="G27" s="406">
        <v>436534</v>
      </c>
      <c r="H27" s="406">
        <v>14332</v>
      </c>
      <c r="I27" s="406">
        <v>450866</v>
      </c>
      <c r="J27" s="406">
        <v>6955</v>
      </c>
      <c r="K27" s="407"/>
      <c r="L27" s="406"/>
      <c r="M27" s="406"/>
      <c r="N27" s="408"/>
    </row>
    <row r="28" spans="1:14" ht="10.5" customHeight="1" x14ac:dyDescent="0.25">
      <c r="A28" s="140" t="s">
        <v>70</v>
      </c>
      <c r="B28" s="406">
        <v>6426326</v>
      </c>
      <c r="C28" s="406">
        <v>10864</v>
      </c>
      <c r="D28" s="406">
        <v>764430</v>
      </c>
      <c r="E28" s="406">
        <v>33335</v>
      </c>
      <c r="F28" s="406">
        <v>7234955</v>
      </c>
      <c r="G28" s="406">
        <v>1235450</v>
      </c>
      <c r="H28" s="406">
        <v>28181</v>
      </c>
      <c r="I28" s="406">
        <v>1263631</v>
      </c>
      <c r="J28" s="406">
        <v>68839</v>
      </c>
      <c r="K28" s="407"/>
      <c r="L28" s="406"/>
      <c r="M28" s="406"/>
      <c r="N28" s="408"/>
    </row>
    <row r="29" spans="1:14" ht="10.5" customHeight="1" x14ac:dyDescent="0.25">
      <c r="A29" s="140" t="s">
        <v>192</v>
      </c>
      <c r="B29" s="406">
        <v>1291248</v>
      </c>
      <c r="C29" s="406">
        <v>2510</v>
      </c>
      <c r="D29" s="406">
        <v>220929</v>
      </c>
      <c r="E29" s="406">
        <v>8917</v>
      </c>
      <c r="F29" s="406">
        <v>1523604</v>
      </c>
      <c r="G29" s="406">
        <v>141275</v>
      </c>
      <c r="H29" s="406">
        <v>8233</v>
      </c>
      <c r="I29" s="406">
        <v>149508</v>
      </c>
      <c r="J29" s="406">
        <v>18842</v>
      </c>
      <c r="K29" s="407"/>
      <c r="L29" s="406"/>
      <c r="M29" s="406"/>
      <c r="N29" s="408"/>
    </row>
    <row r="30" spans="1:14" ht="10.5" customHeight="1" x14ac:dyDescent="0.25">
      <c r="A30" s="140" t="s">
        <v>269</v>
      </c>
      <c r="B30" s="406">
        <v>411523</v>
      </c>
      <c r="C30" s="406">
        <v>1159</v>
      </c>
      <c r="D30" s="406">
        <v>70277</v>
      </c>
      <c r="E30" s="406">
        <v>4241</v>
      </c>
      <c r="F30" s="406">
        <v>487200</v>
      </c>
      <c r="G30" s="406">
        <v>70087</v>
      </c>
      <c r="H30" s="406">
        <v>2102</v>
      </c>
      <c r="I30" s="406">
        <v>72189</v>
      </c>
      <c r="J30" s="406">
        <v>6815</v>
      </c>
      <c r="K30" s="407"/>
      <c r="L30" s="406"/>
      <c r="M30" s="408"/>
      <c r="N30" s="408"/>
    </row>
    <row r="31" spans="1:14" ht="12.75" customHeight="1" x14ac:dyDescent="0.25">
      <c r="A31" s="140" t="s">
        <v>73</v>
      </c>
      <c r="B31" s="406">
        <v>879725</v>
      </c>
      <c r="C31" s="406">
        <v>1351</v>
      </c>
      <c r="D31" s="406">
        <v>150652</v>
      </c>
      <c r="E31" s="406">
        <v>4676</v>
      </c>
      <c r="F31" s="406">
        <v>1036404</v>
      </c>
      <c r="G31" s="406">
        <v>71188</v>
      </c>
      <c r="H31" s="406">
        <v>6131</v>
      </c>
      <c r="I31" s="406">
        <v>77319</v>
      </c>
      <c r="J31" s="406">
        <v>12027</v>
      </c>
      <c r="K31" s="407"/>
      <c r="L31" s="406"/>
      <c r="M31" s="408"/>
      <c r="N31" s="408"/>
    </row>
    <row r="32" spans="1:14" ht="11.25" customHeight="1" x14ac:dyDescent="0.25">
      <c r="A32" s="140" t="s">
        <v>74</v>
      </c>
      <c r="B32" s="406">
        <v>3302750</v>
      </c>
      <c r="C32" s="406">
        <v>6852</v>
      </c>
      <c r="D32" s="406">
        <v>446893</v>
      </c>
      <c r="E32" s="406">
        <v>24091</v>
      </c>
      <c r="F32" s="406">
        <v>3780586</v>
      </c>
      <c r="G32" s="406">
        <v>556865</v>
      </c>
      <c r="H32" s="406">
        <v>11742</v>
      </c>
      <c r="I32" s="406">
        <v>568607</v>
      </c>
      <c r="J32" s="406">
        <v>48615</v>
      </c>
      <c r="K32" s="407"/>
      <c r="L32" s="406"/>
      <c r="M32" s="408"/>
      <c r="N32" s="408"/>
    </row>
    <row r="33" spans="1:14" ht="10.5" customHeight="1" x14ac:dyDescent="0.25">
      <c r="A33" s="140" t="s">
        <v>75</v>
      </c>
      <c r="B33" s="406">
        <v>828929</v>
      </c>
      <c r="C33" s="406">
        <v>1759</v>
      </c>
      <c r="D33" s="406">
        <v>105193</v>
      </c>
      <c r="E33" s="406">
        <v>4144</v>
      </c>
      <c r="F33" s="406">
        <v>940025</v>
      </c>
      <c r="G33" s="406">
        <v>161974</v>
      </c>
      <c r="H33" s="406">
        <v>4662</v>
      </c>
      <c r="I33" s="406">
        <v>166636</v>
      </c>
      <c r="J33" s="406">
        <v>9044</v>
      </c>
      <c r="K33" s="407"/>
      <c r="L33" s="406"/>
      <c r="M33" s="408"/>
      <c r="N33" s="408"/>
    </row>
    <row r="34" spans="1:14" ht="10.5" customHeight="1" x14ac:dyDescent="0.25">
      <c r="A34" s="140" t="s">
        <v>76</v>
      </c>
      <c r="B34" s="406">
        <v>3082830</v>
      </c>
      <c r="C34" s="406">
        <v>6306</v>
      </c>
      <c r="D34" s="406">
        <v>449618</v>
      </c>
      <c r="E34" s="406">
        <v>18650</v>
      </c>
      <c r="F34" s="406">
        <v>3557404</v>
      </c>
      <c r="G34" s="406">
        <v>594393</v>
      </c>
      <c r="H34" s="406">
        <v>13029</v>
      </c>
      <c r="I34" s="406">
        <v>607422</v>
      </c>
      <c r="J34" s="406">
        <v>37401</v>
      </c>
      <c r="K34" s="407"/>
      <c r="L34" s="406"/>
      <c r="M34" s="408"/>
      <c r="N34" s="408"/>
    </row>
    <row r="35" spans="1:14" ht="10.5" customHeight="1" x14ac:dyDescent="0.25">
      <c r="A35" s="140" t="s">
        <v>77</v>
      </c>
      <c r="B35" s="406">
        <v>2722906</v>
      </c>
      <c r="C35" s="406">
        <v>6176</v>
      </c>
      <c r="D35" s="406">
        <v>372111</v>
      </c>
      <c r="E35" s="406">
        <v>8642</v>
      </c>
      <c r="F35" s="406">
        <v>3109835</v>
      </c>
      <c r="G35" s="406">
        <v>607096</v>
      </c>
      <c r="H35" s="406">
        <v>26832</v>
      </c>
      <c r="I35" s="406">
        <v>633928</v>
      </c>
      <c r="J35" s="406">
        <v>19832</v>
      </c>
      <c r="K35" s="405"/>
      <c r="L35" s="406"/>
      <c r="M35" s="406"/>
      <c r="N35" s="408"/>
    </row>
    <row r="36" spans="1:14" ht="10.5" customHeight="1" x14ac:dyDescent="0.25">
      <c r="A36" s="140" t="s">
        <v>78</v>
      </c>
      <c r="B36" s="406">
        <v>659203</v>
      </c>
      <c r="C36" s="406">
        <v>1458</v>
      </c>
      <c r="D36" s="406">
        <v>84968</v>
      </c>
      <c r="E36" s="406">
        <v>4308</v>
      </c>
      <c r="F36" s="406">
        <v>749937</v>
      </c>
      <c r="G36" s="406">
        <v>105504</v>
      </c>
      <c r="H36" s="406">
        <v>6972</v>
      </c>
      <c r="I36" s="406">
        <v>112476</v>
      </c>
      <c r="J36" s="406">
        <v>8997</v>
      </c>
      <c r="K36" s="405"/>
      <c r="L36" s="406"/>
      <c r="M36" s="406"/>
      <c r="N36" s="408"/>
    </row>
    <row r="37" spans="1:14" ht="10.5" customHeight="1" x14ac:dyDescent="0.25">
      <c r="A37" s="140" t="s">
        <v>79</v>
      </c>
      <c r="B37" s="406">
        <v>1063668</v>
      </c>
      <c r="C37" s="406">
        <v>2823</v>
      </c>
      <c r="D37" s="406">
        <v>147195</v>
      </c>
      <c r="E37" s="406">
        <v>4593</v>
      </c>
      <c r="F37" s="406">
        <v>1218279</v>
      </c>
      <c r="G37" s="406">
        <v>228332</v>
      </c>
      <c r="H37" s="406">
        <v>6552</v>
      </c>
      <c r="I37" s="406">
        <v>234884</v>
      </c>
      <c r="J37" s="406">
        <v>10053</v>
      </c>
      <c r="K37" s="405"/>
      <c r="L37" s="406"/>
      <c r="M37" s="406"/>
      <c r="N37" s="408"/>
    </row>
    <row r="38" spans="1:14" ht="10.5" customHeight="1" x14ac:dyDescent="0.25">
      <c r="A38" s="140" t="s">
        <v>80</v>
      </c>
      <c r="B38" s="406">
        <v>4000575</v>
      </c>
      <c r="C38" s="406">
        <v>12265</v>
      </c>
      <c r="D38" s="406">
        <v>426532</v>
      </c>
      <c r="E38" s="406">
        <v>16117</v>
      </c>
      <c r="F38" s="406">
        <v>4455489</v>
      </c>
      <c r="G38" s="406">
        <v>716410</v>
      </c>
      <c r="H38" s="406">
        <v>21364</v>
      </c>
      <c r="I38" s="406">
        <v>737774</v>
      </c>
      <c r="J38" s="406">
        <v>29594</v>
      </c>
      <c r="K38" s="405"/>
      <c r="L38" s="406"/>
      <c r="M38" s="406"/>
      <c r="N38" s="408"/>
    </row>
    <row r="39" spans="1:14" ht="10.5" customHeight="1" x14ac:dyDescent="0.25">
      <c r="A39" s="140" t="s">
        <v>81</v>
      </c>
      <c r="B39" s="406">
        <v>923548</v>
      </c>
      <c r="C39" s="406">
        <v>3165</v>
      </c>
      <c r="D39" s="406">
        <v>137263</v>
      </c>
      <c r="E39" s="406">
        <v>5396</v>
      </c>
      <c r="F39" s="406">
        <v>1069372</v>
      </c>
      <c r="G39" s="406">
        <v>161499</v>
      </c>
      <c r="H39" s="406">
        <v>7937</v>
      </c>
      <c r="I39" s="406">
        <v>169436</v>
      </c>
      <c r="J39" s="406">
        <v>11279</v>
      </c>
      <c r="K39" s="405"/>
      <c r="L39" s="406"/>
      <c r="M39" s="406"/>
      <c r="N39" s="408"/>
    </row>
    <row r="40" spans="1:14" ht="10.5" customHeight="1" x14ac:dyDescent="0.25">
      <c r="A40" s="140" t="s">
        <v>82</v>
      </c>
      <c r="B40" s="406">
        <v>220815</v>
      </c>
      <c r="C40" s="406">
        <v>1130</v>
      </c>
      <c r="D40" s="406">
        <v>40460</v>
      </c>
      <c r="E40" s="406">
        <v>1717</v>
      </c>
      <c r="F40" s="406">
        <v>264122</v>
      </c>
      <c r="G40" s="406">
        <v>35404</v>
      </c>
      <c r="H40" s="406">
        <v>2659</v>
      </c>
      <c r="I40" s="406">
        <v>38063</v>
      </c>
      <c r="J40" s="406">
        <v>3187</v>
      </c>
      <c r="K40" s="405"/>
      <c r="L40" s="406"/>
      <c r="M40" s="406"/>
      <c r="N40" s="408"/>
    </row>
    <row r="41" spans="1:14" ht="10.5" customHeight="1" x14ac:dyDescent="0.25">
      <c r="A41" s="140" t="s">
        <v>83</v>
      </c>
      <c r="B41" s="406">
        <v>3725175</v>
      </c>
      <c r="C41" s="406">
        <v>11224</v>
      </c>
      <c r="D41" s="406">
        <v>418827</v>
      </c>
      <c r="E41" s="406">
        <v>31290</v>
      </c>
      <c r="F41" s="406">
        <v>4186516</v>
      </c>
      <c r="G41" s="406">
        <v>699564</v>
      </c>
      <c r="H41" s="406">
        <v>37625</v>
      </c>
      <c r="I41" s="406">
        <v>737189</v>
      </c>
      <c r="J41" s="406">
        <v>60073</v>
      </c>
      <c r="K41" s="405"/>
      <c r="L41" s="406"/>
      <c r="M41" s="408"/>
      <c r="N41" s="408"/>
    </row>
    <row r="42" spans="1:14" ht="10.5" customHeight="1" x14ac:dyDescent="0.25">
      <c r="A42" s="140" t="s">
        <v>84</v>
      </c>
      <c r="B42" s="406">
        <v>2515558</v>
      </c>
      <c r="C42" s="406">
        <v>7793</v>
      </c>
      <c r="D42" s="406">
        <v>305932</v>
      </c>
      <c r="E42" s="406">
        <v>13579</v>
      </c>
      <c r="F42" s="406">
        <v>2842862</v>
      </c>
      <c r="G42" s="406">
        <v>368611</v>
      </c>
      <c r="H42" s="406">
        <v>30119</v>
      </c>
      <c r="I42" s="406">
        <v>398730</v>
      </c>
      <c r="J42" s="406">
        <v>26634</v>
      </c>
      <c r="K42" s="405"/>
      <c r="L42" s="406"/>
      <c r="M42" s="408"/>
      <c r="N42" s="408"/>
    </row>
    <row r="43" spans="1:14" ht="10.5" customHeight="1" x14ac:dyDescent="0.25">
      <c r="A43" s="140" t="s">
        <v>85</v>
      </c>
      <c r="B43" s="406">
        <v>391305</v>
      </c>
      <c r="C43" s="406">
        <v>2000</v>
      </c>
      <c r="D43" s="406">
        <v>61693</v>
      </c>
      <c r="E43" s="406">
        <v>3073</v>
      </c>
      <c r="F43" s="406">
        <v>458071</v>
      </c>
      <c r="G43" s="406">
        <v>45206</v>
      </c>
      <c r="H43" s="406">
        <v>3971</v>
      </c>
      <c r="I43" s="406">
        <v>49177</v>
      </c>
      <c r="J43" s="406">
        <v>6049</v>
      </c>
      <c r="K43" s="405"/>
      <c r="L43" s="406"/>
      <c r="M43" s="408"/>
      <c r="N43" s="408"/>
    </row>
    <row r="44" spans="1:14" ht="10.5" customHeight="1" x14ac:dyDescent="0.25">
      <c r="A44" s="140" t="s">
        <v>86</v>
      </c>
      <c r="B44" s="406">
        <v>1376514</v>
      </c>
      <c r="C44" s="406">
        <v>5026</v>
      </c>
      <c r="D44" s="406">
        <v>189881</v>
      </c>
      <c r="E44" s="406">
        <v>8063</v>
      </c>
      <c r="F44" s="406">
        <v>1579484</v>
      </c>
      <c r="G44" s="406">
        <v>171781</v>
      </c>
      <c r="H44" s="406">
        <v>24748</v>
      </c>
      <c r="I44" s="406">
        <v>196529</v>
      </c>
      <c r="J44" s="406">
        <v>13544</v>
      </c>
      <c r="K44" s="405"/>
      <c r="L44" s="409"/>
      <c r="M44" s="408"/>
      <c r="N44" s="408"/>
    </row>
    <row r="45" spans="1:14" ht="10.5" customHeight="1" x14ac:dyDescent="0.25">
      <c r="A45" s="140" t="s">
        <v>87</v>
      </c>
      <c r="B45" s="406">
        <v>3508207</v>
      </c>
      <c r="C45" s="406">
        <v>7935</v>
      </c>
      <c r="D45" s="406">
        <v>445133</v>
      </c>
      <c r="E45" s="406">
        <v>17620</v>
      </c>
      <c r="F45" s="406">
        <v>3978895</v>
      </c>
      <c r="G45" s="406">
        <v>763467</v>
      </c>
      <c r="H45" s="406">
        <v>40547</v>
      </c>
      <c r="I45" s="406">
        <v>804014</v>
      </c>
      <c r="J45" s="406">
        <v>42226</v>
      </c>
      <c r="K45" s="405"/>
      <c r="L45" s="409"/>
      <c r="M45" s="408"/>
      <c r="N45" s="408"/>
    </row>
    <row r="46" spans="1:14" ht="10.5" customHeight="1" x14ac:dyDescent="0.25">
      <c r="A46" s="140" t="s">
        <v>88</v>
      </c>
      <c r="B46" s="406">
        <v>1122826</v>
      </c>
      <c r="C46" s="406">
        <v>3744</v>
      </c>
      <c r="D46" s="406">
        <v>177243</v>
      </c>
      <c r="E46" s="406">
        <v>5538</v>
      </c>
      <c r="F46" s="406">
        <v>1309351</v>
      </c>
      <c r="G46" s="406">
        <v>149022</v>
      </c>
      <c r="H46" s="406">
        <v>14137</v>
      </c>
      <c r="I46" s="406">
        <v>163159</v>
      </c>
      <c r="J46" s="406">
        <v>16413</v>
      </c>
      <c r="K46" s="405"/>
      <c r="L46" s="409"/>
      <c r="M46" s="408"/>
      <c r="N46" s="408"/>
    </row>
    <row r="47" spans="1:14" ht="10.5" customHeight="1" x14ac:dyDescent="0.25">
      <c r="A47" s="142" t="s">
        <v>89</v>
      </c>
      <c r="B47" s="412">
        <v>10588748</v>
      </c>
      <c r="C47" s="413">
        <v>19075</v>
      </c>
      <c r="D47" s="410">
        <v>1371383</v>
      </c>
      <c r="E47" s="410">
        <v>51395</v>
      </c>
      <c r="F47" s="410">
        <v>12030601</v>
      </c>
      <c r="G47" s="410">
        <v>2212013</v>
      </c>
      <c r="H47" s="410">
        <v>66887</v>
      </c>
      <c r="I47" s="410">
        <v>2278900</v>
      </c>
      <c r="J47" s="410">
        <v>105935</v>
      </c>
      <c r="K47" s="406"/>
      <c r="L47" s="410"/>
      <c r="M47" s="405"/>
      <c r="N47" s="411"/>
    </row>
    <row r="48" spans="1:14" ht="10.5" customHeight="1" x14ac:dyDescent="0.25">
      <c r="A48" s="142" t="s">
        <v>90</v>
      </c>
      <c r="B48" s="412">
        <v>8505757</v>
      </c>
      <c r="C48" s="413">
        <v>17427</v>
      </c>
      <c r="D48" s="410">
        <v>1222633</v>
      </c>
      <c r="E48" s="410">
        <v>55802</v>
      </c>
      <c r="F48" s="410">
        <v>9801619</v>
      </c>
      <c r="G48" s="410">
        <v>1454507</v>
      </c>
      <c r="H48" s="410">
        <v>37666</v>
      </c>
      <c r="I48" s="410">
        <v>1492173</v>
      </c>
      <c r="J48" s="410">
        <v>113902</v>
      </c>
      <c r="K48" s="406"/>
      <c r="L48" s="414"/>
      <c r="M48" s="405"/>
      <c r="N48" s="411"/>
    </row>
    <row r="49" spans="1:14" ht="10.5" customHeight="1" x14ac:dyDescent="0.25">
      <c r="A49" s="142" t="s">
        <v>91</v>
      </c>
      <c r="B49" s="412">
        <v>8446352</v>
      </c>
      <c r="C49" s="413">
        <v>22722</v>
      </c>
      <c r="D49" s="414">
        <v>1030806</v>
      </c>
      <c r="E49" s="414">
        <v>33660</v>
      </c>
      <c r="F49" s="410">
        <v>9533540</v>
      </c>
      <c r="G49" s="414">
        <v>1657342</v>
      </c>
      <c r="H49" s="410">
        <v>61720</v>
      </c>
      <c r="I49" s="414">
        <v>1719062</v>
      </c>
      <c r="J49" s="410">
        <v>68476</v>
      </c>
      <c r="K49" s="406"/>
      <c r="L49" s="410"/>
      <c r="M49" s="405"/>
      <c r="N49" s="411"/>
    </row>
    <row r="50" spans="1:14" ht="10.5" customHeight="1" x14ac:dyDescent="0.25">
      <c r="A50" s="142" t="s">
        <v>92</v>
      </c>
      <c r="B50" s="412">
        <v>9152915</v>
      </c>
      <c r="C50" s="413">
        <v>30338</v>
      </c>
      <c r="D50" s="410">
        <v>1154056</v>
      </c>
      <c r="E50" s="410">
        <v>63118</v>
      </c>
      <c r="F50" s="410">
        <v>10400427</v>
      </c>
      <c r="G50" s="410">
        <v>1482065</v>
      </c>
      <c r="H50" s="410">
        <v>107059</v>
      </c>
      <c r="I50" s="410">
        <v>1589124</v>
      </c>
      <c r="J50" s="410">
        <v>120766</v>
      </c>
      <c r="K50" s="406"/>
      <c r="L50" s="410"/>
      <c r="M50" s="410"/>
      <c r="N50" s="411"/>
    </row>
    <row r="51" spans="1:14" ht="10.5" customHeight="1" x14ac:dyDescent="0.25">
      <c r="A51" s="143" t="s">
        <v>93</v>
      </c>
      <c r="B51" s="412">
        <v>4631033</v>
      </c>
      <c r="C51" s="413">
        <v>11679</v>
      </c>
      <c r="D51" s="410">
        <v>622376</v>
      </c>
      <c r="E51" s="410">
        <v>23158</v>
      </c>
      <c r="F51" s="410">
        <v>5288246</v>
      </c>
      <c r="G51" s="410">
        <v>912489</v>
      </c>
      <c r="H51" s="410">
        <v>54684</v>
      </c>
      <c r="I51" s="410">
        <v>967173</v>
      </c>
      <c r="J51" s="410">
        <v>58639</v>
      </c>
      <c r="K51" s="406"/>
      <c r="L51" s="415"/>
      <c r="M51" s="410"/>
      <c r="N51" s="411"/>
    </row>
    <row r="52" spans="1:14" ht="10.5" customHeight="1" x14ac:dyDescent="0.25">
      <c r="A52" s="142" t="s">
        <v>161</v>
      </c>
      <c r="B52" s="412">
        <v>41324805</v>
      </c>
      <c r="C52" s="413">
        <v>101241</v>
      </c>
      <c r="D52" s="410">
        <v>5401254</v>
      </c>
      <c r="E52" s="410">
        <v>227133</v>
      </c>
      <c r="F52" s="410">
        <v>47054433</v>
      </c>
      <c r="G52" s="410">
        <v>7718416</v>
      </c>
      <c r="H52" s="410">
        <v>328016</v>
      </c>
      <c r="I52" s="416">
        <v>8046432</v>
      </c>
      <c r="J52" s="416">
        <v>467718</v>
      </c>
      <c r="K52" s="410"/>
      <c r="N52" s="408"/>
    </row>
    <row r="53" spans="1:14" ht="10.5" customHeight="1" x14ac:dyDescent="0.25">
      <c r="A53" s="541" t="s">
        <v>193</v>
      </c>
      <c r="B53" s="409">
        <v>15711</v>
      </c>
      <c r="C53" s="408">
        <v>62</v>
      </c>
      <c r="D53" s="406">
        <v>2478</v>
      </c>
      <c r="E53" s="406">
        <v>132</v>
      </c>
      <c r="F53" s="406">
        <v>18383</v>
      </c>
      <c r="G53" s="406">
        <v>2606</v>
      </c>
      <c r="H53" s="406">
        <v>197</v>
      </c>
      <c r="I53" s="406">
        <v>2803</v>
      </c>
      <c r="J53" s="406">
        <v>413</v>
      </c>
      <c r="K53" s="410"/>
      <c r="L53" s="409"/>
      <c r="N53" s="408"/>
    </row>
    <row r="54" spans="1:14" s="405" customFormat="1" ht="10.5" customHeight="1" x14ac:dyDescent="0.25">
      <c r="A54" s="363" t="s">
        <v>96</v>
      </c>
      <c r="B54" s="418">
        <v>41340516</v>
      </c>
      <c r="C54" s="419">
        <v>101303</v>
      </c>
      <c r="D54" s="420">
        <v>5403732</v>
      </c>
      <c r="E54" s="420">
        <v>227265</v>
      </c>
      <c r="F54" s="420">
        <v>47072816</v>
      </c>
      <c r="G54" s="420">
        <v>7721022</v>
      </c>
      <c r="H54" s="420">
        <v>328213</v>
      </c>
      <c r="I54" s="418">
        <v>8049235</v>
      </c>
      <c r="J54" s="420">
        <v>468131</v>
      </c>
      <c r="K54" s="417"/>
      <c r="L54" s="409"/>
      <c r="M54" s="421"/>
      <c r="N54" s="408"/>
    </row>
    <row r="55" spans="1:14" ht="10.5" customHeight="1" x14ac:dyDescent="0.25">
      <c r="A55" s="572" t="s">
        <v>194</v>
      </c>
      <c r="B55" s="572"/>
      <c r="C55" s="408"/>
      <c r="D55" s="417"/>
      <c r="E55" s="417"/>
      <c r="F55" s="417"/>
      <c r="G55" s="417"/>
      <c r="H55" s="417"/>
      <c r="I55" s="417"/>
      <c r="J55" s="417"/>
      <c r="L55" s="409"/>
      <c r="M55" s="408"/>
      <c r="N55" s="408"/>
    </row>
    <row r="56" spans="1:14" ht="10.5" customHeight="1" x14ac:dyDescent="0.25">
      <c r="B56" s="570"/>
      <c r="C56" s="570"/>
      <c r="D56" s="570"/>
      <c r="E56" s="570"/>
      <c r="F56" s="570"/>
      <c r="G56" s="573"/>
      <c r="H56" s="573"/>
      <c r="I56" s="573"/>
      <c r="J56" s="571"/>
      <c r="K56" s="405"/>
      <c r="L56" s="408"/>
      <c r="M56" s="408"/>
      <c r="N56" s="408"/>
    </row>
    <row r="57" spans="1:14" ht="10.5" customHeight="1" x14ac:dyDescent="0.25">
      <c r="B57" s="422"/>
      <c r="C57" s="423"/>
      <c r="D57" s="423"/>
      <c r="E57" s="423"/>
      <c r="F57" s="423"/>
      <c r="G57" s="423"/>
      <c r="H57" s="423"/>
      <c r="I57" s="423"/>
      <c r="J57" s="571"/>
      <c r="K57" s="424"/>
      <c r="L57" s="408"/>
      <c r="M57" s="408"/>
      <c r="N57" s="408"/>
    </row>
    <row r="58" spans="1:14" ht="10.5" customHeight="1" x14ac:dyDescent="0.25">
      <c r="A58" s="140"/>
      <c r="B58" s="410"/>
      <c r="C58" s="410"/>
      <c r="D58" s="425"/>
      <c r="E58" s="410"/>
      <c r="F58" s="406"/>
      <c r="G58" s="410"/>
      <c r="H58" s="406"/>
      <c r="I58" s="406"/>
      <c r="J58" s="406"/>
      <c r="K58" s="410"/>
      <c r="L58" s="405"/>
      <c r="M58" s="405"/>
    </row>
    <row r="59" spans="1:14" ht="10.5" customHeight="1" x14ac:dyDescent="0.25">
      <c r="A59" s="141"/>
      <c r="B59" s="410"/>
      <c r="C59" s="410"/>
      <c r="D59" s="425"/>
      <c r="E59" s="410"/>
      <c r="F59" s="406"/>
      <c r="G59" s="410"/>
      <c r="H59" s="406"/>
      <c r="I59" s="406"/>
      <c r="J59" s="406"/>
      <c r="K59" s="410"/>
      <c r="L59" s="405"/>
      <c r="M59" s="405"/>
    </row>
    <row r="60" spans="1:14" x14ac:dyDescent="0.25">
      <c r="A60" s="141"/>
      <c r="B60" s="414"/>
      <c r="C60" s="414"/>
      <c r="D60" s="406"/>
      <c r="E60" s="414"/>
      <c r="F60" s="406"/>
      <c r="G60" s="414"/>
      <c r="H60" s="406"/>
      <c r="I60" s="406"/>
      <c r="J60" s="406"/>
      <c r="K60" s="414"/>
      <c r="L60" s="405"/>
      <c r="M60" s="405"/>
    </row>
    <row r="61" spans="1:14" x14ac:dyDescent="0.25">
      <c r="A61" s="140"/>
      <c r="B61" s="426"/>
      <c r="C61" s="410"/>
      <c r="D61" s="406"/>
      <c r="E61" s="410"/>
      <c r="F61" s="406"/>
      <c r="G61" s="410"/>
      <c r="H61" s="406"/>
      <c r="I61" s="406"/>
      <c r="J61" s="406"/>
      <c r="K61" s="410"/>
      <c r="L61" s="405"/>
      <c r="M61" s="405"/>
    </row>
    <row r="62" spans="1:14" x14ac:dyDescent="0.25">
      <c r="A62" s="140"/>
      <c r="B62" s="426"/>
      <c r="C62" s="410"/>
      <c r="D62" s="406"/>
      <c r="E62" s="410"/>
      <c r="F62" s="406"/>
      <c r="G62" s="410"/>
      <c r="H62" s="406"/>
      <c r="I62" s="406"/>
      <c r="J62" s="406"/>
      <c r="K62" s="410"/>
      <c r="L62" s="427"/>
      <c r="M62" s="405"/>
    </row>
    <row r="63" spans="1:14" ht="10.5" customHeight="1" x14ac:dyDescent="0.25">
      <c r="A63" s="141"/>
      <c r="B63" s="426"/>
      <c r="C63" s="410"/>
      <c r="D63" s="406"/>
      <c r="E63" s="410"/>
      <c r="F63" s="406"/>
      <c r="G63" s="410"/>
      <c r="H63" s="406"/>
      <c r="I63" s="406"/>
      <c r="J63" s="406"/>
      <c r="K63" s="410"/>
      <c r="L63" s="427"/>
      <c r="M63" s="405"/>
    </row>
    <row r="64" spans="1:14" ht="10.5" customHeight="1" x14ac:dyDescent="0.25">
      <c r="A64" s="141"/>
      <c r="B64" s="410"/>
      <c r="C64" s="410"/>
      <c r="D64" s="410"/>
      <c r="E64" s="410"/>
      <c r="F64" s="410"/>
      <c r="G64" s="410"/>
      <c r="H64" s="410"/>
      <c r="I64" s="410"/>
      <c r="J64" s="406"/>
      <c r="K64" s="410"/>
      <c r="L64" s="427"/>
      <c r="M64" s="405"/>
    </row>
    <row r="65" spans="1:13" ht="14" x14ac:dyDescent="0.25">
      <c r="A65" s="140"/>
      <c r="B65" s="417"/>
      <c r="C65" s="417"/>
      <c r="D65" s="417"/>
      <c r="E65" s="417"/>
      <c r="F65" s="417"/>
      <c r="G65" s="417"/>
      <c r="H65" s="417"/>
      <c r="I65" s="417"/>
      <c r="J65" s="417"/>
      <c r="K65" s="417"/>
      <c r="L65" s="427"/>
      <c r="M65" s="405"/>
    </row>
    <row r="66" spans="1:13" x14ac:dyDescent="0.25">
      <c r="A66" s="140"/>
      <c r="B66" s="570"/>
      <c r="C66" s="570"/>
      <c r="D66" s="570"/>
      <c r="E66" s="570"/>
      <c r="F66" s="570"/>
      <c r="G66" s="570"/>
      <c r="H66" s="570"/>
      <c r="I66" s="570"/>
      <c r="J66" s="571"/>
      <c r="K66" s="427"/>
      <c r="L66" s="427"/>
      <c r="M66" s="405"/>
    </row>
    <row r="67" spans="1:13" x14ac:dyDescent="0.25">
      <c r="A67" s="140"/>
      <c r="B67" s="423"/>
      <c r="C67" s="423"/>
      <c r="D67" s="423"/>
      <c r="E67" s="423"/>
      <c r="F67" s="423"/>
      <c r="G67" s="423"/>
      <c r="H67" s="423"/>
      <c r="I67" s="423"/>
      <c r="J67" s="571"/>
      <c r="K67" s="427"/>
      <c r="L67" s="427"/>
      <c r="M67" s="405"/>
    </row>
    <row r="68" spans="1:13" x14ac:dyDescent="0.25">
      <c r="A68" s="140"/>
      <c r="B68" s="139"/>
      <c r="C68" s="139"/>
      <c r="D68" s="139"/>
      <c r="E68" s="139"/>
      <c r="F68" s="139"/>
      <c r="G68" s="139"/>
      <c r="H68" s="139"/>
      <c r="I68" s="139"/>
      <c r="J68" s="139"/>
      <c r="K68" s="427"/>
      <c r="L68" s="427"/>
      <c r="M68" s="405"/>
    </row>
    <row r="69" spans="1:13" x14ac:dyDescent="0.25">
      <c r="A69" s="140"/>
      <c r="B69" s="139"/>
      <c r="C69" s="139"/>
      <c r="D69" s="139"/>
      <c r="E69" s="139"/>
      <c r="F69" s="139"/>
      <c r="G69" s="139"/>
      <c r="H69" s="139"/>
      <c r="I69" s="139"/>
      <c r="J69" s="139"/>
      <c r="K69" s="405"/>
      <c r="L69" s="405"/>
      <c r="M69" s="405"/>
    </row>
    <row r="70" spans="1:13" x14ac:dyDescent="0.25">
      <c r="A70" s="140"/>
      <c r="B70" s="139"/>
      <c r="C70" s="139"/>
      <c r="D70" s="139"/>
      <c r="E70" s="139"/>
      <c r="F70" s="139"/>
      <c r="G70" s="139"/>
      <c r="H70" s="139"/>
      <c r="I70" s="139"/>
      <c r="J70" s="139"/>
      <c r="K70" s="405"/>
      <c r="L70" s="405"/>
      <c r="M70" s="405"/>
    </row>
    <row r="71" spans="1:13" x14ac:dyDescent="0.25">
      <c r="A71" s="140"/>
      <c r="B71" s="139"/>
      <c r="C71" s="139"/>
      <c r="D71" s="139"/>
      <c r="E71" s="139"/>
      <c r="F71" s="139"/>
      <c r="G71" s="139"/>
      <c r="H71" s="139"/>
      <c r="I71" s="139"/>
      <c r="J71" s="139"/>
      <c r="K71" s="405"/>
      <c r="L71" s="405"/>
      <c r="M71" s="405"/>
    </row>
    <row r="72" spans="1:13" x14ac:dyDescent="0.25">
      <c r="A72" s="140"/>
      <c r="B72" s="139"/>
      <c r="C72" s="139"/>
      <c r="D72" s="139"/>
      <c r="E72" s="139"/>
      <c r="F72" s="139"/>
      <c r="G72" s="139"/>
      <c r="H72" s="139"/>
      <c r="I72" s="139"/>
      <c r="J72" s="139"/>
      <c r="K72" s="405"/>
      <c r="L72" s="405"/>
      <c r="M72" s="405"/>
    </row>
    <row r="73" spans="1:13" x14ac:dyDescent="0.25">
      <c r="A73" s="140"/>
      <c r="B73" s="139"/>
      <c r="C73" s="139"/>
      <c r="D73" s="139"/>
      <c r="E73" s="139"/>
      <c r="F73" s="139"/>
      <c r="G73" s="139"/>
      <c r="H73" s="139"/>
      <c r="I73" s="139"/>
      <c r="J73" s="139"/>
      <c r="K73" s="405"/>
      <c r="L73" s="405"/>
      <c r="M73" s="405"/>
    </row>
    <row r="74" spans="1:13" x14ac:dyDescent="0.25">
      <c r="A74" s="140"/>
      <c r="B74" s="139"/>
      <c r="C74" s="139"/>
      <c r="D74" s="139"/>
      <c r="E74" s="139"/>
      <c r="F74" s="139"/>
      <c r="G74" s="139"/>
      <c r="H74" s="139"/>
      <c r="I74" s="139"/>
      <c r="J74" s="139"/>
      <c r="K74" s="405"/>
      <c r="L74" s="405"/>
      <c r="M74" s="405"/>
    </row>
    <row r="75" spans="1:13" x14ac:dyDescent="0.25">
      <c r="A75" s="140"/>
      <c r="B75" s="139"/>
      <c r="C75" s="139"/>
      <c r="D75" s="139"/>
      <c r="E75" s="139"/>
      <c r="F75" s="139"/>
      <c r="G75" s="139"/>
      <c r="H75" s="139"/>
      <c r="I75" s="139"/>
      <c r="J75" s="139"/>
      <c r="K75" s="405"/>
      <c r="L75" s="405"/>
      <c r="M75" s="405"/>
    </row>
    <row r="76" spans="1:13" x14ac:dyDescent="0.25">
      <c r="A76" s="140"/>
      <c r="B76" s="570"/>
      <c r="C76" s="570"/>
      <c r="D76" s="570"/>
      <c r="E76" s="570"/>
      <c r="F76" s="570"/>
      <c r="G76" s="570"/>
      <c r="H76" s="570"/>
      <c r="I76" s="570"/>
      <c r="J76" s="571"/>
      <c r="K76" s="405"/>
      <c r="L76" s="405"/>
      <c r="M76" s="405"/>
    </row>
    <row r="77" spans="1:13" x14ac:dyDescent="0.25">
      <c r="A77" s="140"/>
      <c r="B77" s="423"/>
      <c r="C77" s="423"/>
      <c r="D77" s="423"/>
      <c r="E77" s="423"/>
      <c r="F77" s="423"/>
      <c r="G77" s="423"/>
      <c r="H77" s="423"/>
      <c r="I77" s="423"/>
      <c r="J77" s="571"/>
      <c r="K77" s="405"/>
      <c r="L77" s="405"/>
      <c r="M77" s="405"/>
    </row>
    <row r="78" spans="1:13" x14ac:dyDescent="0.25">
      <c r="A78" s="140"/>
      <c r="B78" s="139"/>
      <c r="C78" s="139"/>
      <c r="D78" s="139"/>
      <c r="E78" s="139"/>
      <c r="F78" s="139"/>
      <c r="G78" s="139"/>
      <c r="H78" s="139"/>
      <c r="I78" s="139"/>
      <c r="J78" s="139"/>
      <c r="K78" s="405"/>
      <c r="L78" s="405"/>
      <c r="M78" s="405"/>
    </row>
    <row r="79" spans="1:13" x14ac:dyDescent="0.25">
      <c r="A79" s="140"/>
      <c r="B79" s="139"/>
      <c r="C79" s="139"/>
      <c r="D79" s="139"/>
      <c r="E79" s="139"/>
      <c r="F79" s="139"/>
      <c r="G79" s="139"/>
      <c r="H79" s="139"/>
      <c r="I79" s="139"/>
      <c r="J79" s="139"/>
      <c r="K79" s="405"/>
      <c r="L79" s="405"/>
      <c r="M79" s="405"/>
    </row>
    <row r="80" spans="1:13" x14ac:dyDescent="0.25">
      <c r="A80" s="142"/>
      <c r="B80" s="139"/>
      <c r="C80" s="139"/>
      <c r="D80" s="139"/>
      <c r="E80" s="139"/>
      <c r="F80" s="139"/>
      <c r="G80" s="139"/>
      <c r="H80" s="139"/>
      <c r="I80" s="139"/>
      <c r="J80" s="139"/>
    </row>
    <row r="81" spans="1:12" x14ac:dyDescent="0.25">
      <c r="A81" s="142"/>
      <c r="B81" s="139"/>
      <c r="C81" s="139"/>
      <c r="D81" s="139"/>
      <c r="E81" s="139"/>
      <c r="F81" s="139"/>
      <c r="G81" s="139"/>
      <c r="H81" s="139"/>
      <c r="I81" s="139"/>
      <c r="J81" s="139"/>
    </row>
    <row r="82" spans="1:12" x14ac:dyDescent="0.25">
      <c r="A82" s="142"/>
      <c r="B82" s="139"/>
      <c r="C82" s="139"/>
      <c r="D82" s="139"/>
      <c r="E82" s="139"/>
      <c r="F82" s="139"/>
      <c r="G82" s="139"/>
      <c r="H82" s="139"/>
      <c r="I82" s="139"/>
      <c r="J82" s="139"/>
    </row>
    <row r="83" spans="1:12" x14ac:dyDescent="0.25">
      <c r="A83" s="142"/>
      <c r="B83" s="139"/>
      <c r="C83" s="139"/>
      <c r="D83" s="139"/>
      <c r="E83" s="139"/>
      <c r="F83" s="139"/>
      <c r="G83" s="139"/>
      <c r="H83" s="139"/>
      <c r="I83" s="139"/>
      <c r="J83" s="139"/>
    </row>
    <row r="84" spans="1:12" x14ac:dyDescent="0.25">
      <c r="A84" s="143"/>
      <c r="B84" s="139"/>
      <c r="C84" s="139"/>
      <c r="D84" s="139"/>
      <c r="E84" s="139"/>
      <c r="F84" s="139"/>
      <c r="G84" s="139"/>
      <c r="H84" s="139"/>
      <c r="I84" s="139"/>
      <c r="J84" s="139"/>
    </row>
    <row r="85" spans="1:12" x14ac:dyDescent="0.25">
      <c r="A85" s="142"/>
      <c r="B85" s="373"/>
      <c r="C85" s="373"/>
      <c r="D85" s="373"/>
      <c r="E85" s="373"/>
      <c r="F85" s="373"/>
      <c r="G85" s="373"/>
      <c r="H85" s="373"/>
      <c r="I85" s="373"/>
      <c r="J85" s="373"/>
      <c r="K85" s="428"/>
      <c r="L85" s="428"/>
    </row>
    <row r="86" spans="1:12" x14ac:dyDescent="0.25">
      <c r="A86" s="541"/>
      <c r="B86" s="373"/>
      <c r="C86" s="373"/>
      <c r="D86" s="373"/>
      <c r="E86" s="373"/>
      <c r="F86" s="373"/>
      <c r="G86" s="373"/>
      <c r="H86" s="373"/>
      <c r="I86" s="373"/>
      <c r="J86" s="373"/>
      <c r="K86" s="428"/>
      <c r="L86" s="428"/>
    </row>
    <row r="87" spans="1:12" x14ac:dyDescent="0.25">
      <c r="A87" s="541"/>
      <c r="B87" s="372"/>
      <c r="C87" s="372"/>
      <c r="D87" s="372"/>
      <c r="E87" s="372"/>
      <c r="F87" s="372"/>
      <c r="G87" s="372"/>
      <c r="H87" s="372"/>
      <c r="I87" s="372"/>
      <c r="J87" s="372"/>
      <c r="K87" s="428"/>
      <c r="L87" s="428"/>
    </row>
    <row r="88" spans="1:12" x14ac:dyDescent="0.25">
      <c r="B88" s="428"/>
      <c r="C88" s="428"/>
      <c r="D88" s="428"/>
      <c r="E88" s="428"/>
      <c r="F88" s="428"/>
      <c r="G88" s="428"/>
      <c r="H88" s="428"/>
      <c r="I88" s="428"/>
      <c r="J88" s="428"/>
      <c r="K88" s="428"/>
      <c r="L88" s="428"/>
    </row>
    <row r="89" spans="1:12" x14ac:dyDescent="0.25">
      <c r="B89" s="428"/>
      <c r="C89" s="428"/>
      <c r="D89" s="428"/>
      <c r="E89" s="428"/>
      <c r="F89" s="428"/>
      <c r="G89" s="428"/>
      <c r="H89" s="428"/>
      <c r="I89" s="428"/>
      <c r="J89" s="428"/>
      <c r="K89" s="428"/>
      <c r="L89" s="428"/>
    </row>
    <row r="90" spans="1:12" x14ac:dyDescent="0.25">
      <c r="B90" s="429"/>
      <c r="C90" s="428"/>
      <c r="D90" s="428"/>
      <c r="E90" s="428"/>
      <c r="F90" s="428"/>
      <c r="G90" s="428"/>
      <c r="H90" s="428"/>
      <c r="I90" s="428"/>
      <c r="J90" s="428"/>
      <c r="K90" s="428"/>
      <c r="L90" s="428"/>
    </row>
    <row r="91" spans="1:12" x14ac:dyDescent="0.25">
      <c r="B91" s="430"/>
    </row>
    <row r="92" spans="1:12" x14ac:dyDescent="0.25">
      <c r="B92" s="430"/>
    </row>
    <row r="93" spans="1:12" x14ac:dyDescent="0.25">
      <c r="B93" s="430"/>
    </row>
    <row r="94" spans="1:12" x14ac:dyDescent="0.25">
      <c r="B94" s="430"/>
    </row>
    <row r="95" spans="1:12" x14ac:dyDescent="0.25">
      <c r="B95" s="430"/>
    </row>
    <row r="96" spans="1:12" x14ac:dyDescent="0.25">
      <c r="B96" s="430"/>
    </row>
    <row r="97" spans="2:2" x14ac:dyDescent="0.25">
      <c r="B97" s="430"/>
    </row>
    <row r="98" spans="2:2" x14ac:dyDescent="0.25">
      <c r="B98" s="430"/>
    </row>
    <row r="99" spans="2:2" x14ac:dyDescent="0.25">
      <c r="B99" s="430"/>
    </row>
    <row r="100" spans="2:2" x14ac:dyDescent="0.25">
      <c r="B100" s="430"/>
    </row>
    <row r="101" spans="2:2" x14ac:dyDescent="0.25">
      <c r="B101" s="430"/>
    </row>
    <row r="102" spans="2:2" x14ac:dyDescent="0.25">
      <c r="B102" s="430"/>
    </row>
    <row r="103" spans="2:2" x14ac:dyDescent="0.25">
      <c r="B103" s="430"/>
    </row>
    <row r="104" spans="2:2" x14ac:dyDescent="0.25">
      <c r="B104" s="430"/>
    </row>
    <row r="105" spans="2:2" x14ac:dyDescent="0.25">
      <c r="B105" s="430"/>
    </row>
    <row r="106" spans="2:2" x14ac:dyDescent="0.25">
      <c r="B106" s="430"/>
    </row>
    <row r="107" spans="2:2" x14ac:dyDescent="0.25">
      <c r="B107" s="430"/>
    </row>
    <row r="108" spans="2:2" x14ac:dyDescent="0.25">
      <c r="B108" s="430"/>
    </row>
    <row r="109" spans="2:2" x14ac:dyDescent="0.25">
      <c r="B109" s="430"/>
    </row>
    <row r="110" spans="2:2" x14ac:dyDescent="0.25">
      <c r="B110" s="430"/>
    </row>
    <row r="111" spans="2:2" x14ac:dyDescent="0.25">
      <c r="B111" s="430"/>
    </row>
    <row r="112" spans="2:2" x14ac:dyDescent="0.25">
      <c r="B112" s="430"/>
    </row>
    <row r="113" spans="2:2" x14ac:dyDescent="0.25">
      <c r="B113" s="430"/>
    </row>
    <row r="114" spans="2:2" x14ac:dyDescent="0.25">
      <c r="B114" s="430"/>
    </row>
    <row r="115" spans="2:2" x14ac:dyDescent="0.25">
      <c r="B115" s="430"/>
    </row>
    <row r="116" spans="2:2" x14ac:dyDescent="0.25">
      <c r="B116" s="430"/>
    </row>
    <row r="117" spans="2:2" x14ac:dyDescent="0.25">
      <c r="B117" s="430"/>
    </row>
    <row r="118" spans="2:2" x14ac:dyDescent="0.25">
      <c r="B118" s="430"/>
    </row>
    <row r="119" spans="2:2" x14ac:dyDescent="0.25">
      <c r="B119" s="430"/>
    </row>
  </sheetData>
  <mergeCells count="15">
    <mergeCell ref="B76:F76"/>
    <mergeCell ref="G76:I76"/>
    <mergeCell ref="J76:J77"/>
    <mergeCell ref="A55:B55"/>
    <mergeCell ref="B56:F56"/>
    <mergeCell ref="G56:I56"/>
    <mergeCell ref="J56:J57"/>
    <mergeCell ref="B66:F66"/>
    <mergeCell ref="G66:I66"/>
    <mergeCell ref="J66:J67"/>
    <mergeCell ref="J8:J9"/>
    <mergeCell ref="A8:A9"/>
    <mergeCell ref="B8:F8"/>
    <mergeCell ref="G8:I8"/>
    <mergeCell ref="B23:J23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80"/>
  <sheetViews>
    <sheetView zoomScaleNormal="100" workbookViewId="0">
      <selection activeCell="A4" sqref="A4"/>
    </sheetView>
  </sheetViews>
  <sheetFormatPr defaultRowHeight="12.5" x14ac:dyDescent="0.25"/>
  <cols>
    <col min="1" max="1" width="20.7265625" style="473" customWidth="1"/>
    <col min="2" max="3" width="10.7265625" style="473" customWidth="1"/>
    <col min="4" max="4" width="0.81640625" style="473" customWidth="1"/>
    <col min="5" max="6" width="10.7265625" style="473" customWidth="1"/>
    <col min="7" max="7" width="0.81640625" style="473" customWidth="1"/>
    <col min="8" max="9" width="10.7265625" style="473" customWidth="1"/>
    <col min="10" max="10" width="10.1796875" style="473" bestFit="1" customWidth="1"/>
    <col min="11" max="12" width="9.1796875" style="473"/>
    <col min="13" max="13" width="11.1796875" style="473" bestFit="1" customWidth="1"/>
    <col min="14" max="256" width="9.1796875" style="473"/>
    <col min="257" max="257" width="20.7265625" style="473" customWidth="1"/>
    <col min="258" max="259" width="10.7265625" style="473" customWidth="1"/>
    <col min="260" max="260" width="0.81640625" style="473" customWidth="1"/>
    <col min="261" max="262" width="10.7265625" style="473" customWidth="1"/>
    <col min="263" max="263" width="0.81640625" style="473" customWidth="1"/>
    <col min="264" max="265" width="10.7265625" style="473" customWidth="1"/>
    <col min="266" max="266" width="10.1796875" style="473" bestFit="1" customWidth="1"/>
    <col min="267" max="268" width="9.1796875" style="473"/>
    <col min="269" max="269" width="11.1796875" style="473" bestFit="1" customWidth="1"/>
    <col min="270" max="512" width="9.1796875" style="473"/>
    <col min="513" max="513" width="20.7265625" style="473" customWidth="1"/>
    <col min="514" max="515" width="10.7265625" style="473" customWidth="1"/>
    <col min="516" max="516" width="0.81640625" style="473" customWidth="1"/>
    <col min="517" max="518" width="10.7265625" style="473" customWidth="1"/>
    <col min="519" max="519" width="0.81640625" style="473" customWidth="1"/>
    <col min="520" max="521" width="10.7265625" style="473" customWidth="1"/>
    <col min="522" max="522" width="10.1796875" style="473" bestFit="1" customWidth="1"/>
    <col min="523" max="524" width="9.1796875" style="473"/>
    <col min="525" max="525" width="11.1796875" style="473" bestFit="1" customWidth="1"/>
    <col min="526" max="768" width="9.1796875" style="473"/>
    <col min="769" max="769" width="20.7265625" style="473" customWidth="1"/>
    <col min="770" max="771" width="10.7265625" style="473" customWidth="1"/>
    <col min="772" max="772" width="0.81640625" style="473" customWidth="1"/>
    <col min="773" max="774" width="10.7265625" style="473" customWidth="1"/>
    <col min="775" max="775" width="0.81640625" style="473" customWidth="1"/>
    <col min="776" max="777" width="10.7265625" style="473" customWidth="1"/>
    <col min="778" max="778" width="10.1796875" style="473" bestFit="1" customWidth="1"/>
    <col min="779" max="780" width="9.1796875" style="473"/>
    <col min="781" max="781" width="11.1796875" style="473" bestFit="1" customWidth="1"/>
    <col min="782" max="1024" width="9.1796875" style="473"/>
    <col min="1025" max="1025" width="20.7265625" style="473" customWidth="1"/>
    <col min="1026" max="1027" width="10.7265625" style="473" customWidth="1"/>
    <col min="1028" max="1028" width="0.81640625" style="473" customWidth="1"/>
    <col min="1029" max="1030" width="10.7265625" style="473" customWidth="1"/>
    <col min="1031" max="1031" width="0.81640625" style="473" customWidth="1"/>
    <col min="1032" max="1033" width="10.7265625" style="473" customWidth="1"/>
    <col min="1034" max="1034" width="10.1796875" style="473" bestFit="1" customWidth="1"/>
    <col min="1035" max="1036" width="9.1796875" style="473"/>
    <col min="1037" max="1037" width="11.1796875" style="473" bestFit="1" customWidth="1"/>
    <col min="1038" max="1280" width="9.1796875" style="473"/>
    <col min="1281" max="1281" width="20.7265625" style="473" customWidth="1"/>
    <col min="1282" max="1283" width="10.7265625" style="473" customWidth="1"/>
    <col min="1284" max="1284" width="0.81640625" style="473" customWidth="1"/>
    <col min="1285" max="1286" width="10.7265625" style="473" customWidth="1"/>
    <col min="1287" max="1287" width="0.81640625" style="473" customWidth="1"/>
    <col min="1288" max="1289" width="10.7265625" style="473" customWidth="1"/>
    <col min="1290" max="1290" width="10.1796875" style="473" bestFit="1" customWidth="1"/>
    <col min="1291" max="1292" width="9.1796875" style="473"/>
    <col min="1293" max="1293" width="11.1796875" style="473" bestFit="1" customWidth="1"/>
    <col min="1294" max="1536" width="9.1796875" style="473"/>
    <col min="1537" max="1537" width="20.7265625" style="473" customWidth="1"/>
    <col min="1538" max="1539" width="10.7265625" style="473" customWidth="1"/>
    <col min="1540" max="1540" width="0.81640625" style="473" customWidth="1"/>
    <col min="1541" max="1542" width="10.7265625" style="473" customWidth="1"/>
    <col min="1543" max="1543" width="0.81640625" style="473" customWidth="1"/>
    <col min="1544" max="1545" width="10.7265625" style="473" customWidth="1"/>
    <col min="1546" max="1546" width="10.1796875" style="473" bestFit="1" customWidth="1"/>
    <col min="1547" max="1548" width="9.1796875" style="473"/>
    <col min="1549" max="1549" width="11.1796875" style="473" bestFit="1" customWidth="1"/>
    <col min="1550" max="1792" width="9.1796875" style="473"/>
    <col min="1793" max="1793" width="20.7265625" style="473" customWidth="1"/>
    <col min="1794" max="1795" width="10.7265625" style="473" customWidth="1"/>
    <col min="1796" max="1796" width="0.81640625" style="473" customWidth="1"/>
    <col min="1797" max="1798" width="10.7265625" style="473" customWidth="1"/>
    <col min="1799" max="1799" width="0.81640625" style="473" customWidth="1"/>
    <col min="1800" max="1801" width="10.7265625" style="473" customWidth="1"/>
    <col min="1802" max="1802" width="10.1796875" style="473" bestFit="1" customWidth="1"/>
    <col min="1803" max="1804" width="9.1796875" style="473"/>
    <col min="1805" max="1805" width="11.1796875" style="473" bestFit="1" customWidth="1"/>
    <col min="1806" max="2048" width="9.1796875" style="473"/>
    <col min="2049" max="2049" width="20.7265625" style="473" customWidth="1"/>
    <col min="2050" max="2051" width="10.7265625" style="473" customWidth="1"/>
    <col min="2052" max="2052" width="0.81640625" style="473" customWidth="1"/>
    <col min="2053" max="2054" width="10.7265625" style="473" customWidth="1"/>
    <col min="2055" max="2055" width="0.81640625" style="473" customWidth="1"/>
    <col min="2056" max="2057" width="10.7265625" style="473" customWidth="1"/>
    <col min="2058" max="2058" width="10.1796875" style="473" bestFit="1" customWidth="1"/>
    <col min="2059" max="2060" width="9.1796875" style="473"/>
    <col min="2061" max="2061" width="11.1796875" style="473" bestFit="1" customWidth="1"/>
    <col min="2062" max="2304" width="9.1796875" style="473"/>
    <col min="2305" max="2305" width="20.7265625" style="473" customWidth="1"/>
    <col min="2306" max="2307" width="10.7265625" style="473" customWidth="1"/>
    <col min="2308" max="2308" width="0.81640625" style="473" customWidth="1"/>
    <col min="2309" max="2310" width="10.7265625" style="473" customWidth="1"/>
    <col min="2311" max="2311" width="0.81640625" style="473" customWidth="1"/>
    <col min="2312" max="2313" width="10.7265625" style="473" customWidth="1"/>
    <col min="2314" max="2314" width="10.1796875" style="473" bestFit="1" customWidth="1"/>
    <col min="2315" max="2316" width="9.1796875" style="473"/>
    <col min="2317" max="2317" width="11.1796875" style="473" bestFit="1" customWidth="1"/>
    <col min="2318" max="2560" width="9.1796875" style="473"/>
    <col min="2561" max="2561" width="20.7265625" style="473" customWidth="1"/>
    <col min="2562" max="2563" width="10.7265625" style="473" customWidth="1"/>
    <col min="2564" max="2564" width="0.81640625" style="473" customWidth="1"/>
    <col min="2565" max="2566" width="10.7265625" style="473" customWidth="1"/>
    <col min="2567" max="2567" width="0.81640625" style="473" customWidth="1"/>
    <col min="2568" max="2569" width="10.7265625" style="473" customWidth="1"/>
    <col min="2570" max="2570" width="10.1796875" style="473" bestFit="1" customWidth="1"/>
    <col min="2571" max="2572" width="9.1796875" style="473"/>
    <col min="2573" max="2573" width="11.1796875" style="473" bestFit="1" customWidth="1"/>
    <col min="2574" max="2816" width="9.1796875" style="473"/>
    <col min="2817" max="2817" width="20.7265625" style="473" customWidth="1"/>
    <col min="2818" max="2819" width="10.7265625" style="473" customWidth="1"/>
    <col min="2820" max="2820" width="0.81640625" style="473" customWidth="1"/>
    <col min="2821" max="2822" width="10.7265625" style="473" customWidth="1"/>
    <col min="2823" max="2823" width="0.81640625" style="473" customWidth="1"/>
    <col min="2824" max="2825" width="10.7265625" style="473" customWidth="1"/>
    <col min="2826" max="2826" width="10.1796875" style="473" bestFit="1" customWidth="1"/>
    <col min="2827" max="2828" width="9.1796875" style="473"/>
    <col min="2829" max="2829" width="11.1796875" style="473" bestFit="1" customWidth="1"/>
    <col min="2830" max="3072" width="9.1796875" style="473"/>
    <col min="3073" max="3073" width="20.7265625" style="473" customWidth="1"/>
    <col min="3074" max="3075" width="10.7265625" style="473" customWidth="1"/>
    <col min="3076" max="3076" width="0.81640625" style="473" customWidth="1"/>
    <col min="3077" max="3078" width="10.7265625" style="473" customWidth="1"/>
    <col min="3079" max="3079" width="0.81640625" style="473" customWidth="1"/>
    <col min="3080" max="3081" width="10.7265625" style="473" customWidth="1"/>
    <col min="3082" max="3082" width="10.1796875" style="473" bestFit="1" customWidth="1"/>
    <col min="3083" max="3084" width="9.1796875" style="473"/>
    <col min="3085" max="3085" width="11.1796875" style="473" bestFit="1" customWidth="1"/>
    <col min="3086" max="3328" width="9.1796875" style="473"/>
    <col min="3329" max="3329" width="20.7265625" style="473" customWidth="1"/>
    <col min="3330" max="3331" width="10.7265625" style="473" customWidth="1"/>
    <col min="3332" max="3332" width="0.81640625" style="473" customWidth="1"/>
    <col min="3333" max="3334" width="10.7265625" style="473" customWidth="1"/>
    <col min="3335" max="3335" width="0.81640625" style="473" customWidth="1"/>
    <col min="3336" max="3337" width="10.7265625" style="473" customWidth="1"/>
    <col min="3338" max="3338" width="10.1796875" style="473" bestFit="1" customWidth="1"/>
    <col min="3339" max="3340" width="9.1796875" style="473"/>
    <col min="3341" max="3341" width="11.1796875" style="473" bestFit="1" customWidth="1"/>
    <col min="3342" max="3584" width="9.1796875" style="473"/>
    <col min="3585" max="3585" width="20.7265625" style="473" customWidth="1"/>
    <col min="3586" max="3587" width="10.7265625" style="473" customWidth="1"/>
    <col min="3588" max="3588" width="0.81640625" style="473" customWidth="1"/>
    <col min="3589" max="3590" width="10.7265625" style="473" customWidth="1"/>
    <col min="3591" max="3591" width="0.81640625" style="473" customWidth="1"/>
    <col min="3592" max="3593" width="10.7265625" style="473" customWidth="1"/>
    <col min="3594" max="3594" width="10.1796875" style="473" bestFit="1" customWidth="1"/>
    <col min="3595" max="3596" width="9.1796875" style="473"/>
    <col min="3597" max="3597" width="11.1796875" style="473" bestFit="1" customWidth="1"/>
    <col min="3598" max="3840" width="9.1796875" style="473"/>
    <col min="3841" max="3841" width="20.7265625" style="473" customWidth="1"/>
    <col min="3842" max="3843" width="10.7265625" style="473" customWidth="1"/>
    <col min="3844" max="3844" width="0.81640625" style="473" customWidth="1"/>
    <col min="3845" max="3846" width="10.7265625" style="473" customWidth="1"/>
    <col min="3847" max="3847" width="0.81640625" style="473" customWidth="1"/>
    <col min="3848" max="3849" width="10.7265625" style="473" customWidth="1"/>
    <col min="3850" max="3850" width="10.1796875" style="473" bestFit="1" customWidth="1"/>
    <col min="3851" max="3852" width="9.1796875" style="473"/>
    <col min="3853" max="3853" width="11.1796875" style="473" bestFit="1" customWidth="1"/>
    <col min="3854" max="4096" width="9.1796875" style="473"/>
    <col min="4097" max="4097" width="20.7265625" style="473" customWidth="1"/>
    <col min="4098" max="4099" width="10.7265625" style="473" customWidth="1"/>
    <col min="4100" max="4100" width="0.81640625" style="473" customWidth="1"/>
    <col min="4101" max="4102" width="10.7265625" style="473" customWidth="1"/>
    <col min="4103" max="4103" width="0.81640625" style="473" customWidth="1"/>
    <col min="4104" max="4105" width="10.7265625" style="473" customWidth="1"/>
    <col min="4106" max="4106" width="10.1796875" style="473" bestFit="1" customWidth="1"/>
    <col min="4107" max="4108" width="9.1796875" style="473"/>
    <col min="4109" max="4109" width="11.1796875" style="473" bestFit="1" customWidth="1"/>
    <col min="4110" max="4352" width="9.1796875" style="473"/>
    <col min="4353" max="4353" width="20.7265625" style="473" customWidth="1"/>
    <col min="4354" max="4355" width="10.7265625" style="473" customWidth="1"/>
    <col min="4356" max="4356" width="0.81640625" style="473" customWidth="1"/>
    <col min="4357" max="4358" width="10.7265625" style="473" customWidth="1"/>
    <col min="4359" max="4359" width="0.81640625" style="473" customWidth="1"/>
    <col min="4360" max="4361" width="10.7265625" style="473" customWidth="1"/>
    <col min="4362" max="4362" width="10.1796875" style="473" bestFit="1" customWidth="1"/>
    <col min="4363" max="4364" width="9.1796875" style="473"/>
    <col min="4365" max="4365" width="11.1796875" style="473" bestFit="1" customWidth="1"/>
    <col min="4366" max="4608" width="9.1796875" style="473"/>
    <col min="4609" max="4609" width="20.7265625" style="473" customWidth="1"/>
    <col min="4610" max="4611" width="10.7265625" style="473" customWidth="1"/>
    <col min="4612" max="4612" width="0.81640625" style="473" customWidth="1"/>
    <col min="4613" max="4614" width="10.7265625" style="473" customWidth="1"/>
    <col min="4615" max="4615" width="0.81640625" style="473" customWidth="1"/>
    <col min="4616" max="4617" width="10.7265625" style="473" customWidth="1"/>
    <col min="4618" max="4618" width="10.1796875" style="473" bestFit="1" customWidth="1"/>
    <col min="4619" max="4620" width="9.1796875" style="473"/>
    <col min="4621" max="4621" width="11.1796875" style="473" bestFit="1" customWidth="1"/>
    <col min="4622" max="4864" width="9.1796875" style="473"/>
    <col min="4865" max="4865" width="20.7265625" style="473" customWidth="1"/>
    <col min="4866" max="4867" width="10.7265625" style="473" customWidth="1"/>
    <col min="4868" max="4868" width="0.81640625" style="473" customWidth="1"/>
    <col min="4869" max="4870" width="10.7265625" style="473" customWidth="1"/>
    <col min="4871" max="4871" width="0.81640625" style="473" customWidth="1"/>
    <col min="4872" max="4873" width="10.7265625" style="473" customWidth="1"/>
    <col min="4874" max="4874" width="10.1796875" style="473" bestFit="1" customWidth="1"/>
    <col min="4875" max="4876" width="9.1796875" style="473"/>
    <col min="4877" max="4877" width="11.1796875" style="473" bestFit="1" customWidth="1"/>
    <col min="4878" max="5120" width="9.1796875" style="473"/>
    <col min="5121" max="5121" width="20.7265625" style="473" customWidth="1"/>
    <col min="5122" max="5123" width="10.7265625" style="473" customWidth="1"/>
    <col min="5124" max="5124" width="0.81640625" style="473" customWidth="1"/>
    <col min="5125" max="5126" width="10.7265625" style="473" customWidth="1"/>
    <col min="5127" max="5127" width="0.81640625" style="473" customWidth="1"/>
    <col min="5128" max="5129" width="10.7265625" style="473" customWidth="1"/>
    <col min="5130" max="5130" width="10.1796875" style="473" bestFit="1" customWidth="1"/>
    <col min="5131" max="5132" width="9.1796875" style="473"/>
    <col min="5133" max="5133" width="11.1796875" style="473" bestFit="1" customWidth="1"/>
    <col min="5134" max="5376" width="9.1796875" style="473"/>
    <col min="5377" max="5377" width="20.7265625" style="473" customWidth="1"/>
    <col min="5378" max="5379" width="10.7265625" style="473" customWidth="1"/>
    <col min="5380" max="5380" width="0.81640625" style="473" customWidth="1"/>
    <col min="5381" max="5382" width="10.7265625" style="473" customWidth="1"/>
    <col min="5383" max="5383" width="0.81640625" style="473" customWidth="1"/>
    <col min="5384" max="5385" width="10.7265625" style="473" customWidth="1"/>
    <col min="5386" max="5386" width="10.1796875" style="473" bestFit="1" customWidth="1"/>
    <col min="5387" max="5388" width="9.1796875" style="473"/>
    <col min="5389" max="5389" width="11.1796875" style="473" bestFit="1" customWidth="1"/>
    <col min="5390" max="5632" width="9.1796875" style="473"/>
    <col min="5633" max="5633" width="20.7265625" style="473" customWidth="1"/>
    <col min="5634" max="5635" width="10.7265625" style="473" customWidth="1"/>
    <col min="5636" max="5636" width="0.81640625" style="473" customWidth="1"/>
    <col min="5637" max="5638" width="10.7265625" style="473" customWidth="1"/>
    <col min="5639" max="5639" width="0.81640625" style="473" customWidth="1"/>
    <col min="5640" max="5641" width="10.7265625" style="473" customWidth="1"/>
    <col min="5642" max="5642" width="10.1796875" style="473" bestFit="1" customWidth="1"/>
    <col min="5643" max="5644" width="9.1796875" style="473"/>
    <col min="5645" max="5645" width="11.1796875" style="473" bestFit="1" customWidth="1"/>
    <col min="5646" max="5888" width="9.1796875" style="473"/>
    <col min="5889" max="5889" width="20.7265625" style="473" customWidth="1"/>
    <col min="5890" max="5891" width="10.7265625" style="473" customWidth="1"/>
    <col min="5892" max="5892" width="0.81640625" style="473" customWidth="1"/>
    <col min="5893" max="5894" width="10.7265625" style="473" customWidth="1"/>
    <col min="5895" max="5895" width="0.81640625" style="473" customWidth="1"/>
    <col min="5896" max="5897" width="10.7265625" style="473" customWidth="1"/>
    <col min="5898" max="5898" width="10.1796875" style="473" bestFit="1" customWidth="1"/>
    <col min="5899" max="5900" width="9.1796875" style="473"/>
    <col min="5901" max="5901" width="11.1796875" style="473" bestFit="1" customWidth="1"/>
    <col min="5902" max="6144" width="9.1796875" style="473"/>
    <col min="6145" max="6145" width="20.7265625" style="473" customWidth="1"/>
    <col min="6146" max="6147" width="10.7265625" style="473" customWidth="1"/>
    <col min="6148" max="6148" width="0.81640625" style="473" customWidth="1"/>
    <col min="6149" max="6150" width="10.7265625" style="473" customWidth="1"/>
    <col min="6151" max="6151" width="0.81640625" style="473" customWidth="1"/>
    <col min="6152" max="6153" width="10.7265625" style="473" customWidth="1"/>
    <col min="6154" max="6154" width="10.1796875" style="473" bestFit="1" customWidth="1"/>
    <col min="6155" max="6156" width="9.1796875" style="473"/>
    <col min="6157" max="6157" width="11.1796875" style="473" bestFit="1" customWidth="1"/>
    <col min="6158" max="6400" width="9.1796875" style="473"/>
    <col min="6401" max="6401" width="20.7265625" style="473" customWidth="1"/>
    <col min="6402" max="6403" width="10.7265625" style="473" customWidth="1"/>
    <col min="6404" max="6404" width="0.81640625" style="473" customWidth="1"/>
    <col min="6405" max="6406" width="10.7265625" style="473" customWidth="1"/>
    <col min="6407" max="6407" width="0.81640625" style="473" customWidth="1"/>
    <col min="6408" max="6409" width="10.7265625" style="473" customWidth="1"/>
    <col min="6410" max="6410" width="10.1796875" style="473" bestFit="1" customWidth="1"/>
    <col min="6411" max="6412" width="9.1796875" style="473"/>
    <col min="6413" max="6413" width="11.1796875" style="473" bestFit="1" customWidth="1"/>
    <col min="6414" max="6656" width="9.1796875" style="473"/>
    <col min="6657" max="6657" width="20.7265625" style="473" customWidth="1"/>
    <col min="6658" max="6659" width="10.7265625" style="473" customWidth="1"/>
    <col min="6660" max="6660" width="0.81640625" style="473" customWidth="1"/>
    <col min="6661" max="6662" width="10.7265625" style="473" customWidth="1"/>
    <col min="6663" max="6663" width="0.81640625" style="473" customWidth="1"/>
    <col min="6664" max="6665" width="10.7265625" style="473" customWidth="1"/>
    <col min="6666" max="6666" width="10.1796875" style="473" bestFit="1" customWidth="1"/>
    <col min="6667" max="6668" width="9.1796875" style="473"/>
    <col min="6669" max="6669" width="11.1796875" style="473" bestFit="1" customWidth="1"/>
    <col min="6670" max="6912" width="9.1796875" style="473"/>
    <col min="6913" max="6913" width="20.7265625" style="473" customWidth="1"/>
    <col min="6914" max="6915" width="10.7265625" style="473" customWidth="1"/>
    <col min="6916" max="6916" width="0.81640625" style="473" customWidth="1"/>
    <col min="6917" max="6918" width="10.7265625" style="473" customWidth="1"/>
    <col min="6919" max="6919" width="0.81640625" style="473" customWidth="1"/>
    <col min="6920" max="6921" width="10.7265625" style="473" customWidth="1"/>
    <col min="6922" max="6922" width="10.1796875" style="473" bestFit="1" customWidth="1"/>
    <col min="6923" max="6924" width="9.1796875" style="473"/>
    <col min="6925" max="6925" width="11.1796875" style="473" bestFit="1" customWidth="1"/>
    <col min="6926" max="7168" width="9.1796875" style="473"/>
    <col min="7169" max="7169" width="20.7265625" style="473" customWidth="1"/>
    <col min="7170" max="7171" width="10.7265625" style="473" customWidth="1"/>
    <col min="7172" max="7172" width="0.81640625" style="473" customWidth="1"/>
    <col min="7173" max="7174" width="10.7265625" style="473" customWidth="1"/>
    <col min="7175" max="7175" width="0.81640625" style="473" customWidth="1"/>
    <col min="7176" max="7177" width="10.7265625" style="473" customWidth="1"/>
    <col min="7178" max="7178" width="10.1796875" style="473" bestFit="1" customWidth="1"/>
    <col min="7179" max="7180" width="9.1796875" style="473"/>
    <col min="7181" max="7181" width="11.1796875" style="473" bestFit="1" customWidth="1"/>
    <col min="7182" max="7424" width="9.1796875" style="473"/>
    <col min="7425" max="7425" width="20.7265625" style="473" customWidth="1"/>
    <col min="7426" max="7427" width="10.7265625" style="473" customWidth="1"/>
    <col min="7428" max="7428" width="0.81640625" style="473" customWidth="1"/>
    <col min="7429" max="7430" width="10.7265625" style="473" customWidth="1"/>
    <col min="7431" max="7431" width="0.81640625" style="473" customWidth="1"/>
    <col min="7432" max="7433" width="10.7265625" style="473" customWidth="1"/>
    <col min="7434" max="7434" width="10.1796875" style="473" bestFit="1" customWidth="1"/>
    <col min="7435" max="7436" width="9.1796875" style="473"/>
    <col min="7437" max="7437" width="11.1796875" style="473" bestFit="1" customWidth="1"/>
    <col min="7438" max="7680" width="9.1796875" style="473"/>
    <col min="7681" max="7681" width="20.7265625" style="473" customWidth="1"/>
    <col min="7682" max="7683" width="10.7265625" style="473" customWidth="1"/>
    <col min="7684" max="7684" width="0.81640625" style="473" customWidth="1"/>
    <col min="7685" max="7686" width="10.7265625" style="473" customWidth="1"/>
    <col min="7687" max="7687" width="0.81640625" style="473" customWidth="1"/>
    <col min="7688" max="7689" width="10.7265625" style="473" customWidth="1"/>
    <col min="7690" max="7690" width="10.1796875" style="473" bestFit="1" customWidth="1"/>
    <col min="7691" max="7692" width="9.1796875" style="473"/>
    <col min="7693" max="7693" width="11.1796875" style="473" bestFit="1" customWidth="1"/>
    <col min="7694" max="7936" width="9.1796875" style="473"/>
    <col min="7937" max="7937" width="20.7265625" style="473" customWidth="1"/>
    <col min="7938" max="7939" width="10.7265625" style="473" customWidth="1"/>
    <col min="7940" max="7940" width="0.81640625" style="473" customWidth="1"/>
    <col min="7941" max="7942" width="10.7265625" style="473" customWidth="1"/>
    <col min="7943" max="7943" width="0.81640625" style="473" customWidth="1"/>
    <col min="7944" max="7945" width="10.7265625" style="473" customWidth="1"/>
    <col min="7946" max="7946" width="10.1796875" style="473" bestFit="1" customWidth="1"/>
    <col min="7947" max="7948" width="9.1796875" style="473"/>
    <col min="7949" max="7949" width="11.1796875" style="473" bestFit="1" customWidth="1"/>
    <col min="7950" max="8192" width="9.1796875" style="473"/>
    <col min="8193" max="8193" width="20.7265625" style="473" customWidth="1"/>
    <col min="8194" max="8195" width="10.7265625" style="473" customWidth="1"/>
    <col min="8196" max="8196" width="0.81640625" style="473" customWidth="1"/>
    <col min="8197" max="8198" width="10.7265625" style="473" customWidth="1"/>
    <col min="8199" max="8199" width="0.81640625" style="473" customWidth="1"/>
    <col min="8200" max="8201" width="10.7265625" style="473" customWidth="1"/>
    <col min="8202" max="8202" width="10.1796875" style="473" bestFit="1" customWidth="1"/>
    <col min="8203" max="8204" width="9.1796875" style="473"/>
    <col min="8205" max="8205" width="11.1796875" style="473" bestFit="1" customWidth="1"/>
    <col min="8206" max="8448" width="9.1796875" style="473"/>
    <col min="8449" max="8449" width="20.7265625" style="473" customWidth="1"/>
    <col min="8450" max="8451" width="10.7265625" style="473" customWidth="1"/>
    <col min="8452" max="8452" width="0.81640625" style="473" customWidth="1"/>
    <col min="8453" max="8454" width="10.7265625" style="473" customWidth="1"/>
    <col min="8455" max="8455" width="0.81640625" style="473" customWidth="1"/>
    <col min="8456" max="8457" width="10.7265625" style="473" customWidth="1"/>
    <col min="8458" max="8458" width="10.1796875" style="473" bestFit="1" customWidth="1"/>
    <col min="8459" max="8460" width="9.1796875" style="473"/>
    <col min="8461" max="8461" width="11.1796875" style="473" bestFit="1" customWidth="1"/>
    <col min="8462" max="8704" width="9.1796875" style="473"/>
    <col min="8705" max="8705" width="20.7265625" style="473" customWidth="1"/>
    <col min="8706" max="8707" width="10.7265625" style="473" customWidth="1"/>
    <col min="8708" max="8708" width="0.81640625" style="473" customWidth="1"/>
    <col min="8709" max="8710" width="10.7265625" style="473" customWidth="1"/>
    <col min="8711" max="8711" width="0.81640625" style="473" customWidth="1"/>
    <col min="8712" max="8713" width="10.7265625" style="473" customWidth="1"/>
    <col min="8714" max="8714" width="10.1796875" style="473" bestFit="1" customWidth="1"/>
    <col min="8715" max="8716" width="9.1796875" style="473"/>
    <col min="8717" max="8717" width="11.1796875" style="473" bestFit="1" customWidth="1"/>
    <col min="8718" max="8960" width="9.1796875" style="473"/>
    <col min="8961" max="8961" width="20.7265625" style="473" customWidth="1"/>
    <col min="8962" max="8963" width="10.7265625" style="473" customWidth="1"/>
    <col min="8964" max="8964" width="0.81640625" style="473" customWidth="1"/>
    <col min="8965" max="8966" width="10.7265625" style="473" customWidth="1"/>
    <col min="8967" max="8967" width="0.81640625" style="473" customWidth="1"/>
    <col min="8968" max="8969" width="10.7265625" style="473" customWidth="1"/>
    <col min="8970" max="8970" width="10.1796875" style="473" bestFit="1" customWidth="1"/>
    <col min="8971" max="8972" width="9.1796875" style="473"/>
    <col min="8973" max="8973" width="11.1796875" style="473" bestFit="1" customWidth="1"/>
    <col min="8974" max="9216" width="9.1796875" style="473"/>
    <col min="9217" max="9217" width="20.7265625" style="473" customWidth="1"/>
    <col min="9218" max="9219" width="10.7265625" style="473" customWidth="1"/>
    <col min="9220" max="9220" width="0.81640625" style="473" customWidth="1"/>
    <col min="9221" max="9222" width="10.7265625" style="473" customWidth="1"/>
    <col min="9223" max="9223" width="0.81640625" style="473" customWidth="1"/>
    <col min="9224" max="9225" width="10.7265625" style="473" customWidth="1"/>
    <col min="9226" max="9226" width="10.1796875" style="473" bestFit="1" customWidth="1"/>
    <col min="9227" max="9228" width="9.1796875" style="473"/>
    <col min="9229" max="9229" width="11.1796875" style="473" bestFit="1" customWidth="1"/>
    <col min="9230" max="9472" width="9.1796875" style="473"/>
    <col min="9473" max="9473" width="20.7265625" style="473" customWidth="1"/>
    <col min="9474" max="9475" width="10.7265625" style="473" customWidth="1"/>
    <col min="9476" max="9476" width="0.81640625" style="473" customWidth="1"/>
    <col min="9477" max="9478" width="10.7265625" style="473" customWidth="1"/>
    <col min="9479" max="9479" width="0.81640625" style="473" customWidth="1"/>
    <col min="9480" max="9481" width="10.7265625" style="473" customWidth="1"/>
    <col min="9482" max="9482" width="10.1796875" style="473" bestFit="1" customWidth="1"/>
    <col min="9483" max="9484" width="9.1796875" style="473"/>
    <col min="9485" max="9485" width="11.1796875" style="473" bestFit="1" customWidth="1"/>
    <col min="9486" max="9728" width="9.1796875" style="473"/>
    <col min="9729" max="9729" width="20.7265625" style="473" customWidth="1"/>
    <col min="9730" max="9731" width="10.7265625" style="473" customWidth="1"/>
    <col min="9732" max="9732" width="0.81640625" style="473" customWidth="1"/>
    <col min="9733" max="9734" width="10.7265625" style="473" customWidth="1"/>
    <col min="9735" max="9735" width="0.81640625" style="473" customWidth="1"/>
    <col min="9736" max="9737" width="10.7265625" style="473" customWidth="1"/>
    <col min="9738" max="9738" width="10.1796875" style="473" bestFit="1" customWidth="1"/>
    <col min="9739" max="9740" width="9.1796875" style="473"/>
    <col min="9741" max="9741" width="11.1796875" style="473" bestFit="1" customWidth="1"/>
    <col min="9742" max="9984" width="9.1796875" style="473"/>
    <col min="9985" max="9985" width="20.7265625" style="473" customWidth="1"/>
    <col min="9986" max="9987" width="10.7265625" style="473" customWidth="1"/>
    <col min="9988" max="9988" width="0.81640625" style="473" customWidth="1"/>
    <col min="9989" max="9990" width="10.7265625" style="473" customWidth="1"/>
    <col min="9991" max="9991" width="0.81640625" style="473" customWidth="1"/>
    <col min="9992" max="9993" width="10.7265625" style="473" customWidth="1"/>
    <col min="9994" max="9994" width="10.1796875" style="473" bestFit="1" customWidth="1"/>
    <col min="9995" max="9996" width="9.1796875" style="473"/>
    <col min="9997" max="9997" width="11.1796875" style="473" bestFit="1" customWidth="1"/>
    <col min="9998" max="10240" width="9.1796875" style="473"/>
    <col min="10241" max="10241" width="20.7265625" style="473" customWidth="1"/>
    <col min="10242" max="10243" width="10.7265625" style="473" customWidth="1"/>
    <col min="10244" max="10244" width="0.81640625" style="473" customWidth="1"/>
    <col min="10245" max="10246" width="10.7265625" style="473" customWidth="1"/>
    <col min="10247" max="10247" width="0.81640625" style="473" customWidth="1"/>
    <col min="10248" max="10249" width="10.7265625" style="473" customWidth="1"/>
    <col min="10250" max="10250" width="10.1796875" style="473" bestFit="1" customWidth="1"/>
    <col min="10251" max="10252" width="9.1796875" style="473"/>
    <col min="10253" max="10253" width="11.1796875" style="473" bestFit="1" customWidth="1"/>
    <col min="10254" max="10496" width="9.1796875" style="473"/>
    <col min="10497" max="10497" width="20.7265625" style="473" customWidth="1"/>
    <col min="10498" max="10499" width="10.7265625" style="473" customWidth="1"/>
    <col min="10500" max="10500" width="0.81640625" style="473" customWidth="1"/>
    <col min="10501" max="10502" width="10.7265625" style="473" customWidth="1"/>
    <col min="10503" max="10503" width="0.81640625" style="473" customWidth="1"/>
    <col min="10504" max="10505" width="10.7265625" style="473" customWidth="1"/>
    <col min="10506" max="10506" width="10.1796875" style="473" bestFit="1" customWidth="1"/>
    <col min="10507" max="10508" width="9.1796875" style="473"/>
    <col min="10509" max="10509" width="11.1796875" style="473" bestFit="1" customWidth="1"/>
    <col min="10510" max="10752" width="9.1796875" style="473"/>
    <col min="10753" max="10753" width="20.7265625" style="473" customWidth="1"/>
    <col min="10754" max="10755" width="10.7265625" style="473" customWidth="1"/>
    <col min="10756" max="10756" width="0.81640625" style="473" customWidth="1"/>
    <col min="10757" max="10758" width="10.7265625" style="473" customWidth="1"/>
    <col min="10759" max="10759" width="0.81640625" style="473" customWidth="1"/>
    <col min="10760" max="10761" width="10.7265625" style="473" customWidth="1"/>
    <col min="10762" max="10762" width="10.1796875" style="473" bestFit="1" customWidth="1"/>
    <col min="10763" max="10764" width="9.1796875" style="473"/>
    <col min="10765" max="10765" width="11.1796875" style="473" bestFit="1" customWidth="1"/>
    <col min="10766" max="11008" width="9.1796875" style="473"/>
    <col min="11009" max="11009" width="20.7265625" style="473" customWidth="1"/>
    <col min="11010" max="11011" width="10.7265625" style="473" customWidth="1"/>
    <col min="11012" max="11012" width="0.81640625" style="473" customWidth="1"/>
    <col min="11013" max="11014" width="10.7265625" style="473" customWidth="1"/>
    <col min="11015" max="11015" width="0.81640625" style="473" customWidth="1"/>
    <col min="11016" max="11017" width="10.7265625" style="473" customWidth="1"/>
    <col min="11018" max="11018" width="10.1796875" style="473" bestFit="1" customWidth="1"/>
    <col min="11019" max="11020" width="9.1796875" style="473"/>
    <col min="11021" max="11021" width="11.1796875" style="473" bestFit="1" customWidth="1"/>
    <col min="11022" max="11264" width="9.1796875" style="473"/>
    <col min="11265" max="11265" width="20.7265625" style="473" customWidth="1"/>
    <col min="11266" max="11267" width="10.7265625" style="473" customWidth="1"/>
    <col min="11268" max="11268" width="0.81640625" style="473" customWidth="1"/>
    <col min="11269" max="11270" width="10.7265625" style="473" customWidth="1"/>
    <col min="11271" max="11271" width="0.81640625" style="473" customWidth="1"/>
    <col min="11272" max="11273" width="10.7265625" style="473" customWidth="1"/>
    <col min="11274" max="11274" width="10.1796875" style="473" bestFit="1" customWidth="1"/>
    <col min="11275" max="11276" width="9.1796875" style="473"/>
    <col min="11277" max="11277" width="11.1796875" style="473" bestFit="1" customWidth="1"/>
    <col min="11278" max="11520" width="9.1796875" style="473"/>
    <col min="11521" max="11521" width="20.7265625" style="473" customWidth="1"/>
    <col min="11522" max="11523" width="10.7265625" style="473" customWidth="1"/>
    <col min="11524" max="11524" width="0.81640625" style="473" customWidth="1"/>
    <col min="11525" max="11526" width="10.7265625" style="473" customWidth="1"/>
    <col min="11527" max="11527" width="0.81640625" style="473" customWidth="1"/>
    <col min="11528" max="11529" width="10.7265625" style="473" customWidth="1"/>
    <col min="11530" max="11530" width="10.1796875" style="473" bestFit="1" customWidth="1"/>
    <col min="11531" max="11532" width="9.1796875" style="473"/>
    <col min="11533" max="11533" width="11.1796875" style="473" bestFit="1" customWidth="1"/>
    <col min="11534" max="11776" width="9.1796875" style="473"/>
    <col min="11777" max="11777" width="20.7265625" style="473" customWidth="1"/>
    <col min="11778" max="11779" width="10.7265625" style="473" customWidth="1"/>
    <col min="11780" max="11780" width="0.81640625" style="473" customWidth="1"/>
    <col min="11781" max="11782" width="10.7265625" style="473" customWidth="1"/>
    <col min="11783" max="11783" width="0.81640625" style="473" customWidth="1"/>
    <col min="11784" max="11785" width="10.7265625" style="473" customWidth="1"/>
    <col min="11786" max="11786" width="10.1796875" style="473" bestFit="1" customWidth="1"/>
    <col min="11787" max="11788" width="9.1796875" style="473"/>
    <col min="11789" max="11789" width="11.1796875" style="473" bestFit="1" customWidth="1"/>
    <col min="11790" max="12032" width="9.1796875" style="473"/>
    <col min="12033" max="12033" width="20.7265625" style="473" customWidth="1"/>
    <col min="12034" max="12035" width="10.7265625" style="473" customWidth="1"/>
    <col min="12036" max="12036" width="0.81640625" style="473" customWidth="1"/>
    <col min="12037" max="12038" width="10.7265625" style="473" customWidth="1"/>
    <col min="12039" max="12039" width="0.81640625" style="473" customWidth="1"/>
    <col min="12040" max="12041" width="10.7265625" style="473" customWidth="1"/>
    <col min="12042" max="12042" width="10.1796875" style="473" bestFit="1" customWidth="1"/>
    <col min="12043" max="12044" width="9.1796875" style="473"/>
    <col min="12045" max="12045" width="11.1796875" style="473" bestFit="1" customWidth="1"/>
    <col min="12046" max="12288" width="9.1796875" style="473"/>
    <col min="12289" max="12289" width="20.7265625" style="473" customWidth="1"/>
    <col min="12290" max="12291" width="10.7265625" style="473" customWidth="1"/>
    <col min="12292" max="12292" width="0.81640625" style="473" customWidth="1"/>
    <col min="12293" max="12294" width="10.7265625" style="473" customWidth="1"/>
    <col min="12295" max="12295" width="0.81640625" style="473" customWidth="1"/>
    <col min="12296" max="12297" width="10.7265625" style="473" customWidth="1"/>
    <col min="12298" max="12298" width="10.1796875" style="473" bestFit="1" customWidth="1"/>
    <col min="12299" max="12300" width="9.1796875" style="473"/>
    <col min="12301" max="12301" width="11.1796875" style="473" bestFit="1" customWidth="1"/>
    <col min="12302" max="12544" width="9.1796875" style="473"/>
    <col min="12545" max="12545" width="20.7265625" style="473" customWidth="1"/>
    <col min="12546" max="12547" width="10.7265625" style="473" customWidth="1"/>
    <col min="12548" max="12548" width="0.81640625" style="473" customWidth="1"/>
    <col min="12549" max="12550" width="10.7265625" style="473" customWidth="1"/>
    <col min="12551" max="12551" width="0.81640625" style="473" customWidth="1"/>
    <col min="12552" max="12553" width="10.7265625" style="473" customWidth="1"/>
    <col min="12554" max="12554" width="10.1796875" style="473" bestFit="1" customWidth="1"/>
    <col min="12555" max="12556" width="9.1796875" style="473"/>
    <col min="12557" max="12557" width="11.1796875" style="473" bestFit="1" customWidth="1"/>
    <col min="12558" max="12800" width="9.1796875" style="473"/>
    <col min="12801" max="12801" width="20.7265625" style="473" customWidth="1"/>
    <col min="12802" max="12803" width="10.7265625" style="473" customWidth="1"/>
    <col min="12804" max="12804" width="0.81640625" style="473" customWidth="1"/>
    <col min="12805" max="12806" width="10.7265625" style="473" customWidth="1"/>
    <col min="12807" max="12807" width="0.81640625" style="473" customWidth="1"/>
    <col min="12808" max="12809" width="10.7265625" style="473" customWidth="1"/>
    <col min="12810" max="12810" width="10.1796875" style="473" bestFit="1" customWidth="1"/>
    <col min="12811" max="12812" width="9.1796875" style="473"/>
    <col min="12813" max="12813" width="11.1796875" style="473" bestFit="1" customWidth="1"/>
    <col min="12814" max="13056" width="9.1796875" style="473"/>
    <col min="13057" max="13057" width="20.7265625" style="473" customWidth="1"/>
    <col min="13058" max="13059" width="10.7265625" style="473" customWidth="1"/>
    <col min="13060" max="13060" width="0.81640625" style="473" customWidth="1"/>
    <col min="13061" max="13062" width="10.7265625" style="473" customWidth="1"/>
    <col min="13063" max="13063" width="0.81640625" style="473" customWidth="1"/>
    <col min="13064" max="13065" width="10.7265625" style="473" customWidth="1"/>
    <col min="13066" max="13066" width="10.1796875" style="473" bestFit="1" customWidth="1"/>
    <col min="13067" max="13068" width="9.1796875" style="473"/>
    <col min="13069" max="13069" width="11.1796875" style="473" bestFit="1" customWidth="1"/>
    <col min="13070" max="13312" width="9.1796875" style="473"/>
    <col min="13313" max="13313" width="20.7265625" style="473" customWidth="1"/>
    <col min="13314" max="13315" width="10.7265625" style="473" customWidth="1"/>
    <col min="13316" max="13316" width="0.81640625" style="473" customWidth="1"/>
    <col min="13317" max="13318" width="10.7265625" style="473" customWidth="1"/>
    <col min="13319" max="13319" width="0.81640625" style="473" customWidth="1"/>
    <col min="13320" max="13321" width="10.7265625" style="473" customWidth="1"/>
    <col min="13322" max="13322" width="10.1796875" style="473" bestFit="1" customWidth="1"/>
    <col min="13323" max="13324" width="9.1796875" style="473"/>
    <col min="13325" max="13325" width="11.1796875" style="473" bestFit="1" customWidth="1"/>
    <col min="13326" max="13568" width="9.1796875" style="473"/>
    <col min="13569" max="13569" width="20.7265625" style="473" customWidth="1"/>
    <col min="13570" max="13571" width="10.7265625" style="473" customWidth="1"/>
    <col min="13572" max="13572" width="0.81640625" style="473" customWidth="1"/>
    <col min="13573" max="13574" width="10.7265625" style="473" customWidth="1"/>
    <col min="13575" max="13575" width="0.81640625" style="473" customWidth="1"/>
    <col min="13576" max="13577" width="10.7265625" style="473" customWidth="1"/>
    <col min="13578" max="13578" width="10.1796875" style="473" bestFit="1" customWidth="1"/>
    <col min="13579" max="13580" width="9.1796875" style="473"/>
    <col min="13581" max="13581" width="11.1796875" style="473" bestFit="1" customWidth="1"/>
    <col min="13582" max="13824" width="9.1796875" style="473"/>
    <col min="13825" max="13825" width="20.7265625" style="473" customWidth="1"/>
    <col min="13826" max="13827" width="10.7265625" style="473" customWidth="1"/>
    <col min="13828" max="13828" width="0.81640625" style="473" customWidth="1"/>
    <col min="13829" max="13830" width="10.7265625" style="473" customWidth="1"/>
    <col min="13831" max="13831" width="0.81640625" style="473" customWidth="1"/>
    <col min="13832" max="13833" width="10.7265625" style="473" customWidth="1"/>
    <col min="13834" max="13834" width="10.1796875" style="473" bestFit="1" customWidth="1"/>
    <col min="13835" max="13836" width="9.1796875" style="473"/>
    <col min="13837" max="13837" width="11.1796875" style="473" bestFit="1" customWidth="1"/>
    <col min="13838" max="14080" width="9.1796875" style="473"/>
    <col min="14081" max="14081" width="20.7265625" style="473" customWidth="1"/>
    <col min="14082" max="14083" width="10.7265625" style="473" customWidth="1"/>
    <col min="14084" max="14084" width="0.81640625" style="473" customWidth="1"/>
    <col min="14085" max="14086" width="10.7265625" style="473" customWidth="1"/>
    <col min="14087" max="14087" width="0.81640625" style="473" customWidth="1"/>
    <col min="14088" max="14089" width="10.7265625" style="473" customWidth="1"/>
    <col min="14090" max="14090" width="10.1796875" style="473" bestFit="1" customWidth="1"/>
    <col min="14091" max="14092" width="9.1796875" style="473"/>
    <col min="14093" max="14093" width="11.1796875" style="473" bestFit="1" customWidth="1"/>
    <col min="14094" max="14336" width="9.1796875" style="473"/>
    <col min="14337" max="14337" width="20.7265625" style="473" customWidth="1"/>
    <col min="14338" max="14339" width="10.7265625" style="473" customWidth="1"/>
    <col min="14340" max="14340" width="0.81640625" style="473" customWidth="1"/>
    <col min="14341" max="14342" width="10.7265625" style="473" customWidth="1"/>
    <col min="14343" max="14343" width="0.81640625" style="473" customWidth="1"/>
    <col min="14344" max="14345" width="10.7265625" style="473" customWidth="1"/>
    <col min="14346" max="14346" width="10.1796875" style="473" bestFit="1" customWidth="1"/>
    <col min="14347" max="14348" width="9.1796875" style="473"/>
    <col min="14349" max="14349" width="11.1796875" style="473" bestFit="1" customWidth="1"/>
    <col min="14350" max="14592" width="9.1796875" style="473"/>
    <col min="14593" max="14593" width="20.7265625" style="473" customWidth="1"/>
    <col min="14594" max="14595" width="10.7265625" style="473" customWidth="1"/>
    <col min="14596" max="14596" width="0.81640625" style="473" customWidth="1"/>
    <col min="14597" max="14598" width="10.7265625" style="473" customWidth="1"/>
    <col min="14599" max="14599" width="0.81640625" style="473" customWidth="1"/>
    <col min="14600" max="14601" width="10.7265625" style="473" customWidth="1"/>
    <col min="14602" max="14602" width="10.1796875" style="473" bestFit="1" customWidth="1"/>
    <col min="14603" max="14604" width="9.1796875" style="473"/>
    <col min="14605" max="14605" width="11.1796875" style="473" bestFit="1" customWidth="1"/>
    <col min="14606" max="14848" width="9.1796875" style="473"/>
    <col min="14849" max="14849" width="20.7265625" style="473" customWidth="1"/>
    <col min="14850" max="14851" width="10.7265625" style="473" customWidth="1"/>
    <col min="14852" max="14852" width="0.81640625" style="473" customWidth="1"/>
    <col min="14853" max="14854" width="10.7265625" style="473" customWidth="1"/>
    <col min="14855" max="14855" width="0.81640625" style="473" customWidth="1"/>
    <col min="14856" max="14857" width="10.7265625" style="473" customWidth="1"/>
    <col min="14858" max="14858" width="10.1796875" style="473" bestFit="1" customWidth="1"/>
    <col min="14859" max="14860" width="9.1796875" style="473"/>
    <col min="14861" max="14861" width="11.1796875" style="473" bestFit="1" customWidth="1"/>
    <col min="14862" max="15104" width="9.1796875" style="473"/>
    <col min="15105" max="15105" width="20.7265625" style="473" customWidth="1"/>
    <col min="15106" max="15107" width="10.7265625" style="473" customWidth="1"/>
    <col min="15108" max="15108" width="0.81640625" style="473" customWidth="1"/>
    <col min="15109" max="15110" width="10.7265625" style="473" customWidth="1"/>
    <col min="15111" max="15111" width="0.81640625" style="473" customWidth="1"/>
    <col min="15112" max="15113" width="10.7265625" style="473" customWidth="1"/>
    <col min="15114" max="15114" width="10.1796875" style="473" bestFit="1" customWidth="1"/>
    <col min="15115" max="15116" width="9.1796875" style="473"/>
    <col min="15117" max="15117" width="11.1796875" style="473" bestFit="1" customWidth="1"/>
    <col min="15118" max="15360" width="9.1796875" style="473"/>
    <col min="15361" max="15361" width="20.7265625" style="473" customWidth="1"/>
    <col min="15362" max="15363" width="10.7265625" style="473" customWidth="1"/>
    <col min="15364" max="15364" width="0.81640625" style="473" customWidth="1"/>
    <col min="15365" max="15366" width="10.7265625" style="473" customWidth="1"/>
    <col min="15367" max="15367" width="0.81640625" style="473" customWidth="1"/>
    <col min="15368" max="15369" width="10.7265625" style="473" customWidth="1"/>
    <col min="15370" max="15370" width="10.1796875" style="473" bestFit="1" customWidth="1"/>
    <col min="15371" max="15372" width="9.1796875" style="473"/>
    <col min="15373" max="15373" width="11.1796875" style="473" bestFit="1" customWidth="1"/>
    <col min="15374" max="15616" width="9.1796875" style="473"/>
    <col min="15617" max="15617" width="20.7265625" style="473" customWidth="1"/>
    <col min="15618" max="15619" width="10.7265625" style="473" customWidth="1"/>
    <col min="15620" max="15620" width="0.81640625" style="473" customWidth="1"/>
    <col min="15621" max="15622" width="10.7265625" style="473" customWidth="1"/>
    <col min="15623" max="15623" width="0.81640625" style="473" customWidth="1"/>
    <col min="15624" max="15625" width="10.7265625" style="473" customWidth="1"/>
    <col min="15626" max="15626" width="10.1796875" style="473" bestFit="1" customWidth="1"/>
    <col min="15627" max="15628" width="9.1796875" style="473"/>
    <col min="15629" max="15629" width="11.1796875" style="473" bestFit="1" customWidth="1"/>
    <col min="15630" max="15872" width="9.1796875" style="473"/>
    <col min="15873" max="15873" width="20.7265625" style="473" customWidth="1"/>
    <col min="15874" max="15875" width="10.7265625" style="473" customWidth="1"/>
    <col min="15876" max="15876" width="0.81640625" style="473" customWidth="1"/>
    <col min="15877" max="15878" width="10.7265625" style="473" customWidth="1"/>
    <col min="15879" max="15879" width="0.81640625" style="473" customWidth="1"/>
    <col min="15880" max="15881" width="10.7265625" style="473" customWidth="1"/>
    <col min="15882" max="15882" width="10.1796875" style="473" bestFit="1" customWidth="1"/>
    <col min="15883" max="15884" width="9.1796875" style="473"/>
    <col min="15885" max="15885" width="11.1796875" style="473" bestFit="1" customWidth="1"/>
    <col min="15886" max="16128" width="9.1796875" style="473"/>
    <col min="16129" max="16129" width="20.7265625" style="473" customWidth="1"/>
    <col min="16130" max="16131" width="10.7265625" style="473" customWidth="1"/>
    <col min="16132" max="16132" width="0.81640625" style="473" customWidth="1"/>
    <col min="16133" max="16134" width="10.7265625" style="473" customWidth="1"/>
    <col min="16135" max="16135" width="0.81640625" style="473" customWidth="1"/>
    <col min="16136" max="16137" width="10.7265625" style="473" customWidth="1"/>
    <col min="16138" max="16138" width="10.1796875" style="473" bestFit="1" customWidth="1"/>
    <col min="16139" max="16140" width="9.1796875" style="473"/>
    <col min="16141" max="16141" width="11.1796875" style="473" bestFit="1" customWidth="1"/>
    <col min="16142" max="16384" width="9.1796875" style="473"/>
  </cols>
  <sheetData>
    <row r="1" spans="1:9" s="465" customFormat="1" ht="12.75" customHeight="1" x14ac:dyDescent="0.25"/>
    <row r="2" spans="1:9" s="465" customFormat="1" ht="12.75" customHeight="1" x14ac:dyDescent="0.25"/>
    <row r="3" spans="1:9" s="465" customFormat="1" ht="12.75" customHeight="1" x14ac:dyDescent="0.25">
      <c r="A3" s="466"/>
    </row>
    <row r="4" spans="1:9" s="467" customFormat="1" ht="12" customHeight="1" x14ac:dyDescent="0.25">
      <c r="A4" s="467" t="s">
        <v>59</v>
      </c>
    </row>
    <row r="5" spans="1:9" s="468" customFormat="1" ht="24" customHeight="1" x14ac:dyDescent="0.25">
      <c r="A5" s="575" t="s">
        <v>60</v>
      </c>
      <c r="B5" s="575"/>
      <c r="C5" s="575"/>
      <c r="D5" s="575"/>
      <c r="E5" s="575"/>
      <c r="F5" s="575"/>
      <c r="G5" s="575"/>
      <c r="H5" s="575"/>
      <c r="I5" s="575"/>
    </row>
    <row r="6" spans="1:9" s="470" customFormat="1" ht="12" customHeight="1" x14ac:dyDescent="0.25">
      <c r="A6" s="469" t="s">
        <v>514</v>
      </c>
      <c r="B6" s="469"/>
      <c r="C6" s="469"/>
      <c r="D6" s="469"/>
      <c r="E6" s="469"/>
      <c r="F6" s="469"/>
      <c r="G6" s="469"/>
    </row>
    <row r="7" spans="1:9" ht="6" customHeight="1" x14ac:dyDescent="0.25">
      <c r="A7" s="471"/>
      <c r="B7" s="472"/>
      <c r="C7" s="472"/>
      <c r="D7" s="472"/>
      <c r="E7" s="472"/>
      <c r="F7" s="472"/>
      <c r="G7" s="472"/>
      <c r="H7" s="472"/>
      <c r="I7" s="472"/>
    </row>
    <row r="8" spans="1:9" ht="12" customHeight="1" x14ac:dyDescent="0.25">
      <c r="A8" s="576" t="s">
        <v>61</v>
      </c>
      <c r="B8" s="578" t="s">
        <v>62</v>
      </c>
      <c r="C8" s="578"/>
      <c r="D8" s="474"/>
      <c r="E8" s="578" t="s">
        <v>63</v>
      </c>
      <c r="F8" s="578"/>
      <c r="G8" s="475"/>
      <c r="H8" s="578" t="s">
        <v>20</v>
      </c>
      <c r="I8" s="578"/>
    </row>
    <row r="9" spans="1:9" ht="20.149999999999999" customHeight="1" x14ac:dyDescent="0.25">
      <c r="A9" s="577"/>
      <c r="B9" s="476" t="s">
        <v>64</v>
      </c>
      <c r="C9" s="477" t="s">
        <v>65</v>
      </c>
      <c r="D9" s="478"/>
      <c r="E9" s="476" t="s">
        <v>64</v>
      </c>
      <c r="F9" s="477" t="s">
        <v>65</v>
      </c>
      <c r="G9" s="478"/>
      <c r="H9" s="476" t="s">
        <v>64</v>
      </c>
      <c r="I9" s="477" t="s">
        <v>65</v>
      </c>
    </row>
    <row r="10" spans="1:9" ht="3" customHeight="1" x14ac:dyDescent="0.25">
      <c r="A10" s="479"/>
      <c r="B10" s="480"/>
      <c r="C10" s="481"/>
      <c r="D10" s="482"/>
      <c r="E10" s="480"/>
      <c r="F10" s="481"/>
      <c r="G10" s="482"/>
      <c r="H10" s="480"/>
      <c r="I10" s="481"/>
    </row>
    <row r="11" spans="1:9" ht="10" customHeight="1" x14ac:dyDescent="0.25">
      <c r="A11" s="475"/>
      <c r="B11" s="574" t="s">
        <v>66</v>
      </c>
      <c r="C11" s="574"/>
      <c r="D11" s="574"/>
      <c r="E11" s="574"/>
      <c r="F11" s="574"/>
      <c r="G11" s="574"/>
      <c r="H11" s="574"/>
      <c r="I11" s="574"/>
    </row>
    <row r="12" spans="1:9" ht="3" customHeight="1" x14ac:dyDescent="0.25">
      <c r="A12" s="479"/>
      <c r="B12" s="480"/>
      <c r="C12" s="481"/>
      <c r="D12" s="482"/>
      <c r="E12" s="480"/>
      <c r="F12" s="481"/>
      <c r="G12" s="482"/>
      <c r="H12" s="480"/>
      <c r="I12" s="481"/>
    </row>
    <row r="13" spans="1:9" ht="10" customHeight="1" x14ac:dyDescent="0.25">
      <c r="A13" s="483" t="s">
        <v>67</v>
      </c>
      <c r="B13" s="484">
        <v>16244838</v>
      </c>
      <c r="C13" s="484">
        <v>660553</v>
      </c>
      <c r="D13" s="441"/>
      <c r="E13" s="484">
        <v>80260731</v>
      </c>
      <c r="F13" s="484">
        <v>11315285</v>
      </c>
      <c r="G13" s="485"/>
      <c r="H13" s="484">
        <v>96505569</v>
      </c>
      <c r="I13" s="484">
        <v>11975838</v>
      </c>
    </row>
    <row r="14" spans="1:9" ht="10" customHeight="1" x14ac:dyDescent="0.25">
      <c r="A14" s="486" t="s">
        <v>68</v>
      </c>
      <c r="B14" s="484">
        <v>228445</v>
      </c>
      <c r="C14" s="484">
        <v>13874</v>
      </c>
      <c r="D14" s="441"/>
      <c r="E14" s="484">
        <v>1195051</v>
      </c>
      <c r="F14" s="484">
        <v>231498</v>
      </c>
      <c r="G14" s="485"/>
      <c r="H14" s="484">
        <v>1423496</v>
      </c>
      <c r="I14" s="484">
        <v>245372</v>
      </c>
    </row>
    <row r="15" spans="1:9" ht="10" customHeight="1" x14ac:dyDescent="0.25">
      <c r="A15" s="483" t="s">
        <v>69</v>
      </c>
      <c r="B15" s="484">
        <v>1510718</v>
      </c>
      <c r="C15" s="484">
        <v>100314</v>
      </c>
      <c r="D15" s="441"/>
      <c r="E15" s="484">
        <v>27464884</v>
      </c>
      <c r="F15" s="484">
        <v>4055833</v>
      </c>
      <c r="G15" s="485"/>
      <c r="H15" s="484">
        <v>28975602</v>
      </c>
      <c r="I15" s="484">
        <v>4156147</v>
      </c>
    </row>
    <row r="16" spans="1:9" ht="10" customHeight="1" x14ac:dyDescent="0.25">
      <c r="A16" s="483" t="s">
        <v>70</v>
      </c>
      <c r="B16" s="484">
        <v>33219369</v>
      </c>
      <c r="C16" s="484">
        <v>1430972</v>
      </c>
      <c r="D16" s="485"/>
      <c r="E16" s="484">
        <v>193310956</v>
      </c>
      <c r="F16" s="484">
        <v>23613487</v>
      </c>
      <c r="G16" s="485"/>
      <c r="H16" s="484">
        <v>226530325</v>
      </c>
      <c r="I16" s="484">
        <v>25044459</v>
      </c>
    </row>
    <row r="17" spans="1:13" ht="10" customHeight="1" x14ac:dyDescent="0.25">
      <c r="A17" s="487" t="s">
        <v>71</v>
      </c>
      <c r="B17" s="488">
        <v>8989349</v>
      </c>
      <c r="C17" s="488">
        <v>312018</v>
      </c>
      <c r="D17" s="481"/>
      <c r="E17" s="488">
        <v>28993467</v>
      </c>
      <c r="F17" s="488">
        <v>3395978</v>
      </c>
      <c r="G17" s="481"/>
      <c r="H17" s="484">
        <v>37982816</v>
      </c>
      <c r="I17" s="484">
        <v>3707996</v>
      </c>
    </row>
    <row r="18" spans="1:13" ht="10" customHeight="1" x14ac:dyDescent="0.25">
      <c r="A18" s="489" t="s">
        <v>72</v>
      </c>
      <c r="B18" s="490">
        <v>5519549</v>
      </c>
      <c r="C18" s="490">
        <v>164315</v>
      </c>
      <c r="D18" s="481"/>
      <c r="E18" s="490">
        <v>17168224</v>
      </c>
      <c r="F18" s="490">
        <v>1719514</v>
      </c>
      <c r="G18" s="481"/>
      <c r="H18" s="484">
        <v>22687773</v>
      </c>
      <c r="I18" s="484">
        <v>1883829</v>
      </c>
      <c r="J18" s="491"/>
      <c r="K18" s="491"/>
    </row>
    <row r="19" spans="1:13" ht="10" customHeight="1" x14ac:dyDescent="0.25">
      <c r="A19" s="489" t="s">
        <v>73</v>
      </c>
      <c r="B19" s="490">
        <v>3469800</v>
      </c>
      <c r="C19" s="490">
        <v>147703</v>
      </c>
      <c r="D19" s="441"/>
      <c r="E19" s="490">
        <v>11825243</v>
      </c>
      <c r="F19" s="490">
        <v>1676464</v>
      </c>
      <c r="G19" s="485"/>
      <c r="H19" s="484">
        <v>15295043</v>
      </c>
      <c r="I19" s="484">
        <v>1824167</v>
      </c>
    </row>
    <row r="20" spans="1:13" ht="10" customHeight="1" x14ac:dyDescent="0.25">
      <c r="A20" s="483" t="s">
        <v>74</v>
      </c>
      <c r="B20" s="484">
        <v>25451613</v>
      </c>
      <c r="C20" s="484">
        <v>1312309</v>
      </c>
      <c r="D20" s="441"/>
      <c r="E20" s="484">
        <v>132105973</v>
      </c>
      <c r="F20" s="484">
        <v>17598712</v>
      </c>
      <c r="G20" s="485"/>
      <c r="H20" s="484">
        <v>157557586</v>
      </c>
      <c r="I20" s="484">
        <v>18911021</v>
      </c>
    </row>
    <row r="21" spans="1:13" ht="10" customHeight="1" x14ac:dyDescent="0.25">
      <c r="A21" s="483" t="s">
        <v>75</v>
      </c>
      <c r="B21" s="484">
        <v>2889626</v>
      </c>
      <c r="C21" s="484">
        <v>173820</v>
      </c>
      <c r="D21" s="441"/>
      <c r="E21" s="484">
        <v>23065333</v>
      </c>
      <c r="F21" s="484">
        <v>2998618</v>
      </c>
      <c r="G21" s="485"/>
      <c r="H21" s="484">
        <v>25954959</v>
      </c>
      <c r="I21" s="484">
        <v>3172438</v>
      </c>
    </row>
    <row r="22" spans="1:13" ht="10" customHeight="1" x14ac:dyDescent="0.25">
      <c r="A22" s="483" t="s">
        <v>76</v>
      </c>
      <c r="B22" s="484">
        <v>10572885</v>
      </c>
      <c r="C22" s="484">
        <v>705635</v>
      </c>
      <c r="D22" s="441"/>
      <c r="E22" s="484">
        <v>119478981</v>
      </c>
      <c r="F22" s="484">
        <v>17327629</v>
      </c>
      <c r="G22" s="485"/>
      <c r="H22" s="484">
        <v>130051866</v>
      </c>
      <c r="I22" s="484">
        <v>18033264</v>
      </c>
    </row>
    <row r="23" spans="1:13" ht="10" customHeight="1" x14ac:dyDescent="0.25">
      <c r="A23" s="483" t="s">
        <v>77</v>
      </c>
      <c r="B23" s="484">
        <v>6594019</v>
      </c>
      <c r="C23" s="484">
        <v>381913</v>
      </c>
      <c r="D23" s="441"/>
      <c r="E23" s="484">
        <v>55233285</v>
      </c>
      <c r="F23" s="484">
        <v>8657297</v>
      </c>
      <c r="G23" s="485"/>
      <c r="H23" s="484">
        <v>61827304</v>
      </c>
      <c r="I23" s="484">
        <v>9039210</v>
      </c>
    </row>
    <row r="24" spans="1:13" ht="10" customHeight="1" x14ac:dyDescent="0.25">
      <c r="A24" s="483" t="s">
        <v>78</v>
      </c>
      <c r="B24" s="484">
        <v>1853029</v>
      </c>
      <c r="C24" s="484">
        <v>127220</v>
      </c>
      <c r="D24" s="441"/>
      <c r="E24" s="484">
        <v>15075208</v>
      </c>
      <c r="F24" s="484">
        <v>2645538</v>
      </c>
      <c r="G24" s="485"/>
      <c r="H24" s="484">
        <v>16928237</v>
      </c>
      <c r="I24" s="484">
        <v>2772758</v>
      </c>
    </row>
    <row r="25" spans="1:13" ht="10" customHeight="1" x14ac:dyDescent="0.25">
      <c r="A25" s="483" t="s">
        <v>79</v>
      </c>
      <c r="B25" s="484">
        <v>5493090</v>
      </c>
      <c r="C25" s="484">
        <v>231314</v>
      </c>
      <c r="D25" s="441"/>
      <c r="E25" s="484">
        <v>17953012</v>
      </c>
      <c r="F25" s="484">
        <v>3511200</v>
      </c>
      <c r="G25" s="485"/>
      <c r="H25" s="484">
        <v>23446102</v>
      </c>
      <c r="I25" s="484">
        <v>3742513</v>
      </c>
    </row>
    <row r="26" spans="1:13" ht="10" customHeight="1" x14ac:dyDescent="0.25">
      <c r="A26" s="483" t="s">
        <v>80</v>
      </c>
      <c r="B26" s="484">
        <v>4572213</v>
      </c>
      <c r="C26" s="484">
        <v>200750</v>
      </c>
      <c r="D26" s="441"/>
      <c r="E26" s="484">
        <v>40411159</v>
      </c>
      <c r="F26" s="484">
        <v>7246550</v>
      </c>
      <c r="G26" s="485"/>
      <c r="H26" s="484">
        <v>44983372</v>
      </c>
      <c r="I26" s="484">
        <v>7447301</v>
      </c>
    </row>
    <row r="27" spans="1:13" ht="10" customHeight="1" x14ac:dyDescent="0.25">
      <c r="A27" s="483" t="s">
        <v>81</v>
      </c>
      <c r="B27" s="484">
        <v>2920958</v>
      </c>
      <c r="C27" s="484">
        <v>173235</v>
      </c>
      <c r="D27" s="441"/>
      <c r="E27" s="484">
        <v>13163536</v>
      </c>
      <c r="F27" s="484">
        <v>2857116</v>
      </c>
      <c r="G27" s="485"/>
      <c r="H27" s="484">
        <v>16084494</v>
      </c>
      <c r="I27" s="484">
        <v>3030351</v>
      </c>
    </row>
    <row r="28" spans="1:13" ht="10" customHeight="1" x14ac:dyDescent="0.25">
      <c r="A28" s="483" t="s">
        <v>82</v>
      </c>
      <c r="B28" s="484">
        <v>396774</v>
      </c>
      <c r="C28" s="484">
        <v>30642</v>
      </c>
      <c r="D28" s="441"/>
      <c r="E28" s="484">
        <v>4389754</v>
      </c>
      <c r="F28" s="484">
        <v>804642</v>
      </c>
      <c r="G28" s="485"/>
      <c r="H28" s="484">
        <v>4786529</v>
      </c>
      <c r="I28" s="484">
        <v>835285</v>
      </c>
      <c r="M28" s="491"/>
    </row>
    <row r="29" spans="1:13" ht="10" customHeight="1" x14ac:dyDescent="0.25">
      <c r="A29" s="483" t="s">
        <v>83</v>
      </c>
      <c r="B29" s="484">
        <v>4789631</v>
      </c>
      <c r="C29" s="484">
        <v>245573</v>
      </c>
      <c r="D29" s="441"/>
      <c r="E29" s="484">
        <v>43609164</v>
      </c>
      <c r="F29" s="484">
        <v>8376289</v>
      </c>
      <c r="G29" s="485"/>
      <c r="H29" s="484">
        <v>48398795</v>
      </c>
      <c r="I29" s="484">
        <v>8621862</v>
      </c>
    </row>
    <row r="30" spans="1:13" ht="10" customHeight="1" x14ac:dyDescent="0.25">
      <c r="A30" s="483" t="s">
        <v>84</v>
      </c>
      <c r="B30" s="484">
        <v>4728339</v>
      </c>
      <c r="C30" s="484">
        <v>252144</v>
      </c>
      <c r="D30" s="441"/>
      <c r="E30" s="484">
        <v>28680504</v>
      </c>
      <c r="F30" s="484">
        <v>6568154</v>
      </c>
      <c r="G30" s="485"/>
      <c r="H30" s="484">
        <v>33408842</v>
      </c>
      <c r="I30" s="484">
        <v>6820298</v>
      </c>
    </row>
    <row r="31" spans="1:13" ht="10" customHeight="1" x14ac:dyDescent="0.25">
      <c r="A31" s="483" t="s">
        <v>85</v>
      </c>
      <c r="B31" s="484">
        <v>688740</v>
      </c>
      <c r="C31" s="484">
        <v>53704</v>
      </c>
      <c r="D31" s="441"/>
      <c r="E31" s="484">
        <v>6352128</v>
      </c>
      <c r="F31" s="484">
        <v>1345408</v>
      </c>
      <c r="G31" s="485"/>
      <c r="H31" s="484">
        <v>7040868</v>
      </c>
      <c r="I31" s="484">
        <v>1399112</v>
      </c>
    </row>
    <row r="32" spans="1:13" ht="10" customHeight="1" x14ac:dyDescent="0.25">
      <c r="A32" s="483" t="s">
        <v>86</v>
      </c>
      <c r="B32" s="484">
        <v>2240277</v>
      </c>
      <c r="C32" s="484">
        <v>98039</v>
      </c>
      <c r="D32" s="441"/>
      <c r="E32" s="484">
        <v>8761890</v>
      </c>
      <c r="F32" s="484">
        <v>1517287</v>
      </c>
      <c r="G32" s="485"/>
      <c r="H32" s="484">
        <v>11002166</v>
      </c>
      <c r="I32" s="484">
        <v>1615326</v>
      </c>
    </row>
    <row r="33" spans="1:11" ht="10" customHeight="1" x14ac:dyDescent="0.25">
      <c r="A33" s="483" t="s">
        <v>87</v>
      </c>
      <c r="B33" s="484">
        <v>5065265</v>
      </c>
      <c r="C33" s="484">
        <v>255117</v>
      </c>
      <c r="D33" s="441"/>
      <c r="E33" s="484">
        <v>29605986</v>
      </c>
      <c r="F33" s="484">
        <v>4113085</v>
      </c>
      <c r="G33" s="485"/>
      <c r="H33" s="484">
        <v>34671251</v>
      </c>
      <c r="I33" s="484">
        <v>4368201</v>
      </c>
    </row>
    <row r="34" spans="1:11" ht="10" customHeight="1" x14ac:dyDescent="0.25">
      <c r="A34" s="483" t="s">
        <v>88</v>
      </c>
      <c r="B34" s="484">
        <v>2436069</v>
      </c>
      <c r="C34" s="484">
        <v>91182</v>
      </c>
      <c r="D34" s="441"/>
      <c r="E34" s="484">
        <v>17339172</v>
      </c>
      <c r="F34" s="484">
        <v>1719276</v>
      </c>
      <c r="G34" s="485"/>
      <c r="H34" s="484">
        <v>19775241</v>
      </c>
      <c r="I34" s="484">
        <v>1810459</v>
      </c>
    </row>
    <row r="35" spans="1:11" ht="10" customHeight="1" x14ac:dyDescent="0.25">
      <c r="A35" s="492" t="s">
        <v>89</v>
      </c>
      <c r="B35" s="493">
        <f>SUM(B13:B16)</f>
        <v>51203370</v>
      </c>
      <c r="C35" s="493">
        <f>SUM(C13:C16)</f>
        <v>2205713</v>
      </c>
      <c r="D35" s="494"/>
      <c r="E35" s="493">
        <f>SUM(E13:E16)</f>
        <v>302231622</v>
      </c>
      <c r="F35" s="493">
        <f>SUM(F13:F16)</f>
        <v>39216103</v>
      </c>
      <c r="G35" s="494"/>
      <c r="H35" s="493">
        <f>SUM(H13:H16)</f>
        <v>353434992</v>
      </c>
      <c r="I35" s="493">
        <f>SUM(I13:I16)</f>
        <v>41421816</v>
      </c>
      <c r="J35" s="484"/>
      <c r="K35" s="484"/>
    </row>
    <row r="36" spans="1:11" ht="10" customHeight="1" x14ac:dyDescent="0.25">
      <c r="A36" s="492" t="s">
        <v>90</v>
      </c>
      <c r="B36" s="493">
        <f>SUM(B18:B22)</f>
        <v>47903473</v>
      </c>
      <c r="C36" s="493">
        <f>SUM(C18:C22)</f>
        <v>2503782</v>
      </c>
      <c r="D36" s="494"/>
      <c r="E36" s="493">
        <f>SUM(E18:E22)</f>
        <v>303643754</v>
      </c>
      <c r="F36" s="493">
        <f>SUM(F18:F22)</f>
        <v>41320937</v>
      </c>
      <c r="G36" s="494"/>
      <c r="H36" s="493">
        <f>SUM(H18:H22)</f>
        <v>351547227</v>
      </c>
      <c r="I36" s="493">
        <f>SUM(I18:I22)</f>
        <v>43824719</v>
      </c>
      <c r="J36" s="484"/>
      <c r="K36" s="484"/>
    </row>
    <row r="37" spans="1:11" ht="10" customHeight="1" x14ac:dyDescent="0.25">
      <c r="A37" s="492" t="s">
        <v>91</v>
      </c>
      <c r="B37" s="493">
        <f>SUM(B23:B26)</f>
        <v>18512351</v>
      </c>
      <c r="C37" s="493">
        <f>SUM(C23:C26)</f>
        <v>941197</v>
      </c>
      <c r="D37" s="494"/>
      <c r="E37" s="493">
        <f>SUM(E23:E26)</f>
        <v>128672664</v>
      </c>
      <c r="F37" s="493">
        <f>SUM(F23:F26)</f>
        <v>22060585</v>
      </c>
      <c r="G37" s="494"/>
      <c r="H37" s="493">
        <f>SUM(H23:H26)</f>
        <v>147185015</v>
      </c>
      <c r="I37" s="493">
        <f>SUM(I23:I26)</f>
        <v>23001782</v>
      </c>
      <c r="J37" s="484"/>
      <c r="K37" s="484"/>
    </row>
    <row r="38" spans="1:11" ht="10" customHeight="1" x14ac:dyDescent="0.25">
      <c r="A38" s="492" t="s">
        <v>92</v>
      </c>
      <c r="B38" s="493">
        <f>SUM(B27:B32)</f>
        <v>15764719</v>
      </c>
      <c r="C38" s="493">
        <f>SUM(C27:C32)</f>
        <v>853337</v>
      </c>
      <c r="D38" s="494"/>
      <c r="E38" s="493">
        <f>SUM(E27:E32)</f>
        <v>104956976</v>
      </c>
      <c r="F38" s="493">
        <f>SUM(F27:F32)</f>
        <v>21468896</v>
      </c>
      <c r="G38" s="494"/>
      <c r="H38" s="493">
        <f>SUM(H27:H32)</f>
        <v>120721694</v>
      </c>
      <c r="I38" s="493">
        <f>SUM(I27:I32)</f>
        <v>22322234</v>
      </c>
      <c r="J38" s="484"/>
      <c r="K38" s="484"/>
    </row>
    <row r="39" spans="1:11" ht="10" customHeight="1" x14ac:dyDescent="0.25">
      <c r="A39" s="492" t="s">
        <v>93</v>
      </c>
      <c r="B39" s="493">
        <f>SUM(B33:B34)</f>
        <v>7501334</v>
      </c>
      <c r="C39" s="493">
        <f>SUM(C33:C34)</f>
        <v>346299</v>
      </c>
      <c r="D39" s="494"/>
      <c r="E39" s="493">
        <f>SUM(E33:E34)</f>
        <v>46945158</v>
      </c>
      <c r="F39" s="493">
        <f>SUM(F33:F34)</f>
        <v>5832361</v>
      </c>
      <c r="G39" s="494"/>
      <c r="H39" s="493">
        <f>SUM(H33:H34)</f>
        <v>54446492</v>
      </c>
      <c r="I39" s="493">
        <f>SUM(I33:I34)</f>
        <v>6178660</v>
      </c>
      <c r="J39" s="484"/>
      <c r="K39" s="484"/>
    </row>
    <row r="40" spans="1:11" ht="10" customHeight="1" x14ac:dyDescent="0.25">
      <c r="A40" s="495" t="s">
        <v>94</v>
      </c>
      <c r="B40" s="493">
        <f>SUM(B35:B39)</f>
        <v>140885247</v>
      </c>
      <c r="C40" s="493">
        <f>SUM(C35:C39)</f>
        <v>6850328</v>
      </c>
      <c r="D40" s="494"/>
      <c r="E40" s="493">
        <f>SUM(E35:E39)</f>
        <v>886450174</v>
      </c>
      <c r="F40" s="493">
        <f>SUM(F35:F39)</f>
        <v>129898882</v>
      </c>
      <c r="G40" s="494"/>
      <c r="H40" s="493">
        <f>SUM(H35:H39)</f>
        <v>1027335420</v>
      </c>
      <c r="I40" s="493">
        <f>SUM(I35:I39)</f>
        <v>136749211</v>
      </c>
      <c r="J40" s="484"/>
      <c r="K40" s="484"/>
    </row>
    <row r="41" spans="1:11" ht="10" customHeight="1" x14ac:dyDescent="0.25">
      <c r="A41" s="483" t="s">
        <v>95</v>
      </c>
      <c r="B41" s="488">
        <v>241674</v>
      </c>
      <c r="C41" s="488">
        <v>76217</v>
      </c>
      <c r="D41" s="441"/>
      <c r="E41" s="488">
        <v>14077541</v>
      </c>
      <c r="F41" s="488">
        <v>8347470</v>
      </c>
      <c r="G41" s="485"/>
      <c r="H41" s="488">
        <v>14319215</v>
      </c>
      <c r="I41" s="488">
        <v>8423687</v>
      </c>
      <c r="J41" s="484"/>
      <c r="K41" s="484"/>
    </row>
    <row r="42" spans="1:11" ht="10" customHeight="1" x14ac:dyDescent="0.25">
      <c r="A42" s="495" t="s">
        <v>96</v>
      </c>
      <c r="B42" s="493">
        <f>SUM(B40:B41)</f>
        <v>141126921</v>
      </c>
      <c r="C42" s="493">
        <f>SUM(C40:C41)</f>
        <v>6926545</v>
      </c>
      <c r="D42" s="493"/>
      <c r="E42" s="493">
        <f t="shared" ref="E42:F42" si="0">SUM(E40:E41)</f>
        <v>900527715</v>
      </c>
      <c r="F42" s="493">
        <f t="shared" si="0"/>
        <v>138246352</v>
      </c>
      <c r="G42" s="493"/>
      <c r="H42" s="493">
        <f t="shared" ref="H42:I42" si="1">SUM(H40:H41)</f>
        <v>1041654635</v>
      </c>
      <c r="I42" s="493">
        <f t="shared" si="1"/>
        <v>145172898</v>
      </c>
      <c r="J42" s="484"/>
      <c r="K42" s="484"/>
    </row>
    <row r="43" spans="1:11" ht="3" customHeight="1" x14ac:dyDescent="0.25">
      <c r="A43" s="496"/>
      <c r="B43" s="494"/>
      <c r="C43" s="494"/>
      <c r="D43" s="494"/>
      <c r="E43" s="494"/>
      <c r="F43" s="494"/>
      <c r="G43" s="494"/>
      <c r="H43" s="494"/>
      <c r="I43" s="494"/>
      <c r="J43" s="484"/>
      <c r="K43" s="484"/>
    </row>
    <row r="44" spans="1:11" s="470" customFormat="1" ht="10" customHeight="1" x14ac:dyDescent="0.2">
      <c r="B44" s="574" t="s">
        <v>97</v>
      </c>
      <c r="C44" s="574"/>
      <c r="D44" s="574"/>
      <c r="E44" s="574"/>
      <c r="F44" s="574"/>
      <c r="G44" s="574"/>
      <c r="H44" s="574"/>
      <c r="I44" s="574"/>
      <c r="J44" s="484"/>
      <c r="K44" s="484"/>
    </row>
    <row r="45" spans="1:11" ht="3" customHeight="1" x14ac:dyDescent="0.25">
      <c r="A45" s="474"/>
      <c r="B45" s="474"/>
      <c r="C45" s="474"/>
      <c r="D45" s="474"/>
      <c r="E45" s="474"/>
      <c r="F45" s="474"/>
      <c r="G45" s="474"/>
      <c r="H45" s="474"/>
      <c r="I45" s="474"/>
      <c r="J45" s="484"/>
      <c r="K45" s="484"/>
    </row>
    <row r="46" spans="1:11" ht="10" customHeight="1" x14ac:dyDescent="0.25">
      <c r="A46" s="483" t="s">
        <v>67</v>
      </c>
      <c r="B46" s="484">
        <v>15895154</v>
      </c>
      <c r="C46" s="484">
        <v>670441</v>
      </c>
      <c r="D46" s="441"/>
      <c r="E46" s="484">
        <v>79653844</v>
      </c>
      <c r="F46" s="484">
        <v>10742757</v>
      </c>
      <c r="G46" s="485"/>
      <c r="H46" s="484">
        <v>95548998</v>
      </c>
      <c r="I46" s="484">
        <v>11413198</v>
      </c>
      <c r="J46" s="484"/>
      <c r="K46" s="484"/>
    </row>
    <row r="47" spans="1:11" ht="10" customHeight="1" x14ac:dyDescent="0.25">
      <c r="A47" s="486" t="s">
        <v>68</v>
      </c>
      <c r="B47" s="484">
        <v>291935</v>
      </c>
      <c r="C47" s="484">
        <v>16245</v>
      </c>
      <c r="D47" s="441"/>
      <c r="E47" s="484">
        <v>1104794</v>
      </c>
      <c r="F47" s="484">
        <v>170899</v>
      </c>
      <c r="G47" s="485"/>
      <c r="H47" s="484">
        <v>1396729</v>
      </c>
      <c r="I47" s="484">
        <v>187144</v>
      </c>
      <c r="J47" s="484"/>
      <c r="K47" s="484"/>
    </row>
    <row r="48" spans="1:11" ht="10" customHeight="1" x14ac:dyDescent="0.25">
      <c r="A48" s="483" t="s">
        <v>69</v>
      </c>
      <c r="B48" s="484">
        <v>1405607</v>
      </c>
      <c r="C48" s="484">
        <v>98204</v>
      </c>
      <c r="D48" s="441"/>
      <c r="E48" s="484">
        <v>27367457</v>
      </c>
      <c r="F48" s="484">
        <v>4255657</v>
      </c>
      <c r="G48" s="485"/>
      <c r="H48" s="484">
        <v>28773063</v>
      </c>
      <c r="I48" s="484">
        <v>4353861</v>
      </c>
      <c r="J48" s="484"/>
      <c r="K48" s="484"/>
    </row>
    <row r="49" spans="1:11" ht="10" customHeight="1" x14ac:dyDescent="0.25">
      <c r="A49" s="483" t="s">
        <v>70</v>
      </c>
      <c r="B49" s="484">
        <v>33110900</v>
      </c>
      <c r="C49" s="484">
        <v>1442683</v>
      </c>
      <c r="D49" s="485"/>
      <c r="E49" s="484">
        <v>198209233</v>
      </c>
      <c r="F49" s="484">
        <v>25072522</v>
      </c>
      <c r="G49" s="485"/>
      <c r="H49" s="484">
        <v>231320134</v>
      </c>
      <c r="I49" s="484">
        <v>26515205</v>
      </c>
      <c r="J49" s="484"/>
      <c r="K49" s="484"/>
    </row>
    <row r="50" spans="1:11" ht="10" customHeight="1" x14ac:dyDescent="0.25">
      <c r="A50" s="487" t="s">
        <v>71</v>
      </c>
      <c r="B50" s="488">
        <v>9216560</v>
      </c>
      <c r="C50" s="488">
        <v>344797</v>
      </c>
      <c r="D50" s="497"/>
      <c r="E50" s="488">
        <v>28941103</v>
      </c>
      <c r="F50" s="488">
        <v>3229897</v>
      </c>
      <c r="G50" s="497"/>
      <c r="H50" s="488">
        <v>38157663</v>
      </c>
      <c r="I50" s="488">
        <v>3574695</v>
      </c>
      <c r="J50" s="484"/>
      <c r="K50" s="484"/>
    </row>
    <row r="51" spans="1:11" ht="10" customHeight="1" x14ac:dyDescent="0.25">
      <c r="A51" s="489" t="s">
        <v>72</v>
      </c>
      <c r="B51" s="490">
        <v>5758666</v>
      </c>
      <c r="C51" s="490">
        <v>198595</v>
      </c>
      <c r="D51" s="497"/>
      <c r="E51" s="490">
        <v>18115837</v>
      </c>
      <c r="F51" s="490">
        <v>1806564</v>
      </c>
      <c r="G51" s="497"/>
      <c r="H51" s="490">
        <v>23874503</v>
      </c>
      <c r="I51" s="490">
        <v>2005159</v>
      </c>
      <c r="J51" s="484"/>
      <c r="K51" s="484"/>
    </row>
    <row r="52" spans="1:11" ht="10" customHeight="1" x14ac:dyDescent="0.25">
      <c r="A52" s="489" t="s">
        <v>73</v>
      </c>
      <c r="B52" s="490">
        <v>3457894</v>
      </c>
      <c r="C52" s="490">
        <v>146202</v>
      </c>
      <c r="D52" s="441"/>
      <c r="E52" s="490">
        <v>10825266</v>
      </c>
      <c r="F52" s="490">
        <v>1423333</v>
      </c>
      <c r="G52" s="485"/>
      <c r="H52" s="490">
        <v>14283160</v>
      </c>
      <c r="I52" s="490">
        <v>1569535</v>
      </c>
      <c r="J52" s="484"/>
      <c r="K52" s="484"/>
    </row>
    <row r="53" spans="1:11" ht="10" customHeight="1" x14ac:dyDescent="0.25">
      <c r="A53" s="483" t="s">
        <v>74</v>
      </c>
      <c r="B53" s="484">
        <v>24668818</v>
      </c>
      <c r="C53" s="484">
        <v>1150376</v>
      </c>
      <c r="D53" s="441"/>
      <c r="E53" s="484">
        <v>126929915</v>
      </c>
      <c r="F53" s="484">
        <v>16823154</v>
      </c>
      <c r="G53" s="485"/>
      <c r="H53" s="484">
        <v>151598733</v>
      </c>
      <c r="I53" s="484">
        <v>17973530</v>
      </c>
      <c r="J53" s="484"/>
      <c r="K53" s="484"/>
    </row>
    <row r="54" spans="1:11" ht="10" customHeight="1" x14ac:dyDescent="0.25">
      <c r="A54" s="483" t="s">
        <v>75</v>
      </c>
      <c r="B54" s="484">
        <v>3014465</v>
      </c>
      <c r="C54" s="484">
        <v>177743</v>
      </c>
      <c r="D54" s="441"/>
      <c r="E54" s="484">
        <v>23434081</v>
      </c>
      <c r="F54" s="484">
        <v>2980830</v>
      </c>
      <c r="G54" s="485"/>
      <c r="H54" s="484">
        <v>26448546</v>
      </c>
      <c r="I54" s="484">
        <v>3158573</v>
      </c>
      <c r="J54" s="484"/>
      <c r="K54" s="484"/>
    </row>
    <row r="55" spans="1:11" ht="10" customHeight="1" x14ac:dyDescent="0.25">
      <c r="A55" s="483" t="s">
        <v>76</v>
      </c>
      <c r="B55" s="484">
        <v>10990839</v>
      </c>
      <c r="C55" s="484">
        <v>726610</v>
      </c>
      <c r="D55" s="441"/>
      <c r="E55" s="484">
        <v>117527889</v>
      </c>
      <c r="F55" s="484">
        <v>15872574</v>
      </c>
      <c r="G55" s="485"/>
      <c r="H55" s="484">
        <v>128518728</v>
      </c>
      <c r="I55" s="484">
        <v>16599184</v>
      </c>
      <c r="J55" s="484"/>
      <c r="K55" s="484"/>
    </row>
    <row r="56" spans="1:11" ht="10" customHeight="1" x14ac:dyDescent="0.25">
      <c r="A56" s="483" t="s">
        <v>77</v>
      </c>
      <c r="B56" s="484">
        <v>6640571</v>
      </c>
      <c r="C56" s="484">
        <v>392844</v>
      </c>
      <c r="D56" s="441"/>
      <c r="E56" s="484">
        <v>53092653</v>
      </c>
      <c r="F56" s="484">
        <v>8056777</v>
      </c>
      <c r="G56" s="485"/>
      <c r="H56" s="484">
        <v>59733224</v>
      </c>
      <c r="I56" s="484">
        <v>8449621</v>
      </c>
      <c r="J56" s="484"/>
      <c r="K56" s="484"/>
    </row>
    <row r="57" spans="1:11" ht="10" customHeight="1" x14ac:dyDescent="0.25">
      <c r="A57" s="483" t="s">
        <v>78</v>
      </c>
      <c r="B57" s="484">
        <v>1684246</v>
      </c>
      <c r="C57" s="484">
        <v>101845</v>
      </c>
      <c r="D57" s="441"/>
      <c r="E57" s="484">
        <v>13781083</v>
      </c>
      <c r="F57" s="484">
        <v>2612809</v>
      </c>
      <c r="G57" s="485"/>
      <c r="H57" s="484">
        <v>15465329</v>
      </c>
      <c r="I57" s="484">
        <v>2714654</v>
      </c>
      <c r="J57" s="484"/>
      <c r="K57" s="484"/>
    </row>
    <row r="58" spans="1:11" ht="10" customHeight="1" x14ac:dyDescent="0.25">
      <c r="A58" s="483" t="s">
        <v>79</v>
      </c>
      <c r="B58" s="484">
        <v>5523222</v>
      </c>
      <c r="C58" s="484">
        <v>230639</v>
      </c>
      <c r="D58" s="441"/>
      <c r="E58" s="484">
        <v>18589590</v>
      </c>
      <c r="F58" s="484">
        <v>3543682</v>
      </c>
      <c r="G58" s="485"/>
      <c r="H58" s="484">
        <v>24112812</v>
      </c>
      <c r="I58" s="484">
        <v>3774321</v>
      </c>
      <c r="J58" s="484"/>
      <c r="K58" s="484"/>
    </row>
    <row r="59" spans="1:11" ht="10" customHeight="1" x14ac:dyDescent="0.25">
      <c r="A59" s="483" t="s">
        <v>80</v>
      </c>
      <c r="B59" s="484">
        <v>4710191</v>
      </c>
      <c r="C59" s="484">
        <v>285615</v>
      </c>
      <c r="D59" s="441"/>
      <c r="E59" s="484">
        <v>43609100</v>
      </c>
      <c r="F59" s="484">
        <v>8333122</v>
      </c>
      <c r="G59" s="485"/>
      <c r="H59" s="484">
        <v>48319292</v>
      </c>
      <c r="I59" s="484">
        <v>8618737</v>
      </c>
      <c r="J59" s="484"/>
      <c r="K59" s="484"/>
    </row>
    <row r="60" spans="1:11" ht="10" customHeight="1" x14ac:dyDescent="0.25">
      <c r="A60" s="483" t="s">
        <v>81</v>
      </c>
      <c r="B60" s="484">
        <v>2856524</v>
      </c>
      <c r="C60" s="484">
        <v>162919</v>
      </c>
      <c r="D60" s="441"/>
      <c r="E60" s="484">
        <v>13257647</v>
      </c>
      <c r="F60" s="484">
        <v>2851566</v>
      </c>
      <c r="G60" s="485"/>
      <c r="H60" s="484">
        <v>16114171</v>
      </c>
      <c r="I60" s="484">
        <v>3014484</v>
      </c>
      <c r="J60" s="484"/>
      <c r="K60" s="484"/>
    </row>
    <row r="61" spans="1:11" ht="10" customHeight="1" x14ac:dyDescent="0.25">
      <c r="A61" s="483" t="s">
        <v>82</v>
      </c>
      <c r="B61" s="484">
        <v>470950</v>
      </c>
      <c r="C61" s="484">
        <v>35328</v>
      </c>
      <c r="D61" s="441"/>
      <c r="E61" s="484">
        <v>4402582</v>
      </c>
      <c r="F61" s="484">
        <v>851615</v>
      </c>
      <c r="G61" s="485"/>
      <c r="H61" s="484">
        <v>4873532</v>
      </c>
      <c r="I61" s="484">
        <v>886943</v>
      </c>
      <c r="J61" s="484"/>
      <c r="K61" s="484"/>
    </row>
    <row r="62" spans="1:11" ht="10" customHeight="1" x14ac:dyDescent="0.25">
      <c r="A62" s="483" t="s">
        <v>83</v>
      </c>
      <c r="B62" s="484">
        <v>5282132</v>
      </c>
      <c r="C62" s="484">
        <v>282838</v>
      </c>
      <c r="D62" s="441"/>
      <c r="E62" s="484">
        <v>42034657</v>
      </c>
      <c r="F62" s="484">
        <v>7903487</v>
      </c>
      <c r="G62" s="485"/>
      <c r="H62" s="484">
        <v>47316789</v>
      </c>
      <c r="I62" s="484">
        <v>8186325</v>
      </c>
      <c r="J62" s="484"/>
      <c r="K62" s="484"/>
    </row>
    <row r="63" spans="1:11" ht="10" customHeight="1" x14ac:dyDescent="0.25">
      <c r="A63" s="483" t="s">
        <v>84</v>
      </c>
      <c r="B63" s="484">
        <v>4347221</v>
      </c>
      <c r="C63" s="484">
        <v>206189</v>
      </c>
      <c r="D63" s="441"/>
      <c r="E63" s="484">
        <v>27951518</v>
      </c>
      <c r="F63" s="484">
        <v>5957729</v>
      </c>
      <c r="G63" s="485"/>
      <c r="H63" s="484">
        <v>32298739</v>
      </c>
      <c r="I63" s="484">
        <v>6163918</v>
      </c>
      <c r="J63" s="484"/>
      <c r="K63" s="484"/>
    </row>
    <row r="64" spans="1:11" ht="10" customHeight="1" x14ac:dyDescent="0.25">
      <c r="A64" s="483" t="s">
        <v>85</v>
      </c>
      <c r="B64" s="484">
        <v>843877</v>
      </c>
      <c r="C64" s="484">
        <v>48899</v>
      </c>
      <c r="D64" s="441"/>
      <c r="E64" s="484">
        <v>6474507</v>
      </c>
      <c r="F64" s="484">
        <v>1196258</v>
      </c>
      <c r="G64" s="485"/>
      <c r="H64" s="484">
        <v>7318384</v>
      </c>
      <c r="I64" s="484">
        <v>1245157</v>
      </c>
      <c r="J64" s="484"/>
      <c r="K64" s="484"/>
    </row>
    <row r="65" spans="1:11" ht="10" customHeight="1" x14ac:dyDescent="0.25">
      <c r="A65" s="483" t="s">
        <v>86</v>
      </c>
      <c r="B65" s="484">
        <v>2171111</v>
      </c>
      <c r="C65" s="484">
        <v>76193</v>
      </c>
      <c r="D65" s="441"/>
      <c r="E65" s="484">
        <v>10256454</v>
      </c>
      <c r="F65" s="484">
        <v>2220107</v>
      </c>
      <c r="G65" s="485"/>
      <c r="H65" s="484">
        <v>12427565</v>
      </c>
      <c r="I65" s="484">
        <v>2296300</v>
      </c>
      <c r="J65" s="484"/>
      <c r="K65" s="484"/>
    </row>
    <row r="66" spans="1:11" ht="10" customHeight="1" x14ac:dyDescent="0.25">
      <c r="A66" s="483" t="s">
        <v>87</v>
      </c>
      <c r="B66" s="484">
        <v>5087009</v>
      </c>
      <c r="C66" s="484">
        <v>264455</v>
      </c>
      <c r="D66" s="441"/>
      <c r="E66" s="484">
        <v>29833050</v>
      </c>
      <c r="F66" s="484">
        <v>4376798</v>
      </c>
      <c r="G66" s="485"/>
      <c r="H66" s="484">
        <v>34920060</v>
      </c>
      <c r="I66" s="484">
        <v>4641253</v>
      </c>
      <c r="J66" s="484"/>
      <c r="K66" s="484"/>
    </row>
    <row r="67" spans="1:11" ht="10" customHeight="1" x14ac:dyDescent="0.25">
      <c r="A67" s="483" t="s">
        <v>88</v>
      </c>
      <c r="B67" s="484">
        <v>2432711</v>
      </c>
      <c r="C67" s="484">
        <v>90755</v>
      </c>
      <c r="D67" s="441"/>
      <c r="E67" s="484">
        <v>17516024</v>
      </c>
      <c r="F67" s="484">
        <v>1831459</v>
      </c>
      <c r="G67" s="485"/>
      <c r="H67" s="484">
        <v>19948735</v>
      </c>
      <c r="I67" s="484">
        <v>1922214</v>
      </c>
      <c r="J67" s="484"/>
      <c r="K67" s="484"/>
    </row>
    <row r="68" spans="1:11" ht="10" customHeight="1" x14ac:dyDescent="0.25">
      <c r="A68" s="492" t="s">
        <v>89</v>
      </c>
      <c r="B68" s="493">
        <f>SUM(B46:B49)</f>
        <v>50703596</v>
      </c>
      <c r="C68" s="493">
        <f>SUM(C46:C49)</f>
        <v>2227573</v>
      </c>
      <c r="D68" s="494"/>
      <c r="E68" s="493">
        <f>SUM(E46:E49)</f>
        <v>306335328</v>
      </c>
      <c r="F68" s="493">
        <f>SUM(F46:F49)</f>
        <v>40241835</v>
      </c>
      <c r="G68" s="494"/>
      <c r="H68" s="493">
        <f>SUM(H46:H49)</f>
        <v>357038924</v>
      </c>
      <c r="I68" s="493">
        <f>SUM(I46:I49)</f>
        <v>42469408</v>
      </c>
      <c r="J68" s="484"/>
      <c r="K68" s="484"/>
    </row>
    <row r="69" spans="1:11" ht="10" customHeight="1" x14ac:dyDescent="0.25">
      <c r="A69" s="492" t="s">
        <v>90</v>
      </c>
      <c r="B69" s="493">
        <f>SUM(B51:B55)</f>
        <v>47890682</v>
      </c>
      <c r="C69" s="493">
        <f>SUM(C51:C55)</f>
        <v>2399526</v>
      </c>
      <c r="D69" s="494"/>
      <c r="E69" s="493">
        <f>SUM(E51:E55)</f>
        <v>296832988</v>
      </c>
      <c r="F69" s="493">
        <f>SUM(F51:F55)</f>
        <v>38906455</v>
      </c>
      <c r="G69" s="494"/>
      <c r="H69" s="493">
        <f>SUM(H51:H55)</f>
        <v>344723670</v>
      </c>
      <c r="I69" s="493">
        <f>SUM(I51:I55)</f>
        <v>41305981</v>
      </c>
      <c r="J69" s="484"/>
      <c r="K69" s="484"/>
    </row>
    <row r="70" spans="1:11" ht="10" customHeight="1" x14ac:dyDescent="0.25">
      <c r="A70" s="492" t="s">
        <v>91</v>
      </c>
      <c r="B70" s="493">
        <f>SUM(B56:B59)</f>
        <v>18558230</v>
      </c>
      <c r="C70" s="493">
        <f>SUM(C56:C59)</f>
        <v>1010943</v>
      </c>
      <c r="D70" s="494"/>
      <c r="E70" s="493">
        <f>SUM(E56:E59)</f>
        <v>129072426</v>
      </c>
      <c r="F70" s="493">
        <f>SUM(F56:F59)</f>
        <v>22546390</v>
      </c>
      <c r="G70" s="494"/>
      <c r="H70" s="493">
        <f>SUM(H56:H59)</f>
        <v>147630657</v>
      </c>
      <c r="I70" s="493">
        <f>SUM(I56:I59)</f>
        <v>23557333</v>
      </c>
      <c r="J70" s="484"/>
      <c r="K70" s="484"/>
    </row>
    <row r="71" spans="1:11" ht="10" customHeight="1" x14ac:dyDescent="0.25">
      <c r="A71" s="492" t="s">
        <v>92</v>
      </c>
      <c r="B71" s="493">
        <f>SUM(B60:B65)</f>
        <v>15971815</v>
      </c>
      <c r="C71" s="493">
        <f>SUM(C60:C65)</f>
        <v>812366</v>
      </c>
      <c r="D71" s="494"/>
      <c r="E71" s="493">
        <f>SUM(E60:E65)</f>
        <v>104377365</v>
      </c>
      <c r="F71" s="493">
        <f>SUM(F60:F65)</f>
        <v>20980762</v>
      </c>
      <c r="G71" s="494"/>
      <c r="H71" s="493">
        <f>SUM(H60:H65)</f>
        <v>120349180</v>
      </c>
      <c r="I71" s="493">
        <f>SUM(I60:I65)</f>
        <v>21793127</v>
      </c>
      <c r="J71" s="484"/>
      <c r="K71" s="484"/>
    </row>
    <row r="72" spans="1:11" ht="10" customHeight="1" x14ac:dyDescent="0.25">
      <c r="A72" s="492" t="s">
        <v>93</v>
      </c>
      <c r="B72" s="493">
        <f>SUM(B66:B67)</f>
        <v>7519720</v>
      </c>
      <c r="C72" s="493">
        <f>SUM(C66:C67)</f>
        <v>355210</v>
      </c>
      <c r="D72" s="494"/>
      <c r="E72" s="493">
        <f>SUM(E66:E67)</f>
        <v>47349074</v>
      </c>
      <c r="F72" s="493">
        <f>SUM(F66:F67)</f>
        <v>6208257</v>
      </c>
      <c r="G72" s="494"/>
      <c r="H72" s="493">
        <f>SUM(H66:H67)</f>
        <v>54868795</v>
      </c>
      <c r="I72" s="493">
        <f>SUM(I66:I67)</f>
        <v>6563467</v>
      </c>
      <c r="J72" s="484"/>
      <c r="K72" s="484"/>
    </row>
    <row r="73" spans="1:11" ht="10" customHeight="1" x14ac:dyDescent="0.25">
      <c r="A73" s="495" t="s">
        <v>94</v>
      </c>
      <c r="B73" s="493">
        <f>SUM(B68:B72)</f>
        <v>140644043</v>
      </c>
      <c r="C73" s="493">
        <f>SUM(C68:C72)</f>
        <v>6805618</v>
      </c>
      <c r="D73" s="494"/>
      <c r="E73" s="493">
        <f>SUM(E68:E72)</f>
        <v>883967181</v>
      </c>
      <c r="F73" s="493">
        <f>SUM(F68:F72)</f>
        <v>128883699</v>
      </c>
      <c r="G73" s="494"/>
      <c r="H73" s="493">
        <f>SUM(H68:H72)</f>
        <v>1024611226</v>
      </c>
      <c r="I73" s="493">
        <f>SUM(I68:I72)</f>
        <v>135689316</v>
      </c>
      <c r="J73" s="484"/>
      <c r="K73" s="484"/>
    </row>
    <row r="74" spans="1:11" ht="10" customHeight="1" x14ac:dyDescent="0.25">
      <c r="A74" s="483" t="s">
        <v>95</v>
      </c>
      <c r="B74" s="498">
        <v>482877</v>
      </c>
      <c r="C74" s="498">
        <v>120928</v>
      </c>
      <c r="D74" s="441"/>
      <c r="E74" s="488">
        <v>16560531</v>
      </c>
      <c r="F74" s="488">
        <v>9362654</v>
      </c>
      <c r="G74" s="485"/>
      <c r="H74" s="499">
        <v>17043408</v>
      </c>
      <c r="I74" s="499">
        <v>9483582</v>
      </c>
      <c r="J74" s="484"/>
      <c r="K74" s="484"/>
    </row>
    <row r="75" spans="1:11" ht="10" customHeight="1" x14ac:dyDescent="0.25">
      <c r="A75" s="495" t="s">
        <v>96</v>
      </c>
      <c r="B75" s="493">
        <f>SUM(B73:B74)</f>
        <v>141126920</v>
      </c>
      <c r="C75" s="493">
        <f>SUM(C73:C74)</f>
        <v>6926546</v>
      </c>
      <c r="D75" s="494"/>
      <c r="E75" s="493">
        <f t="shared" ref="E75:F75" si="2">SUM(E73:E74)</f>
        <v>900527712</v>
      </c>
      <c r="F75" s="493">
        <f t="shared" si="2"/>
        <v>138246353</v>
      </c>
      <c r="G75" s="494"/>
      <c r="H75" s="493">
        <f t="shared" ref="H75:I75" si="3">SUM(H73:H74)</f>
        <v>1041654634</v>
      </c>
      <c r="I75" s="493">
        <f t="shared" si="3"/>
        <v>145172898</v>
      </c>
      <c r="J75" s="484"/>
      <c r="K75" s="484"/>
    </row>
    <row r="76" spans="1:11" ht="3" customHeight="1" x14ac:dyDescent="0.25">
      <c r="A76" s="500"/>
      <c r="B76" s="500"/>
      <c r="C76" s="500"/>
      <c r="D76" s="500"/>
      <c r="E76" s="500"/>
      <c r="F76" s="500"/>
      <c r="G76" s="500"/>
      <c r="H76" s="500"/>
      <c r="I76" s="500"/>
      <c r="J76" s="484"/>
      <c r="K76" s="484"/>
    </row>
    <row r="77" spans="1:11" ht="3" customHeight="1" x14ac:dyDescent="0.25">
      <c r="J77" s="484"/>
      <c r="K77" s="484"/>
    </row>
    <row r="78" spans="1:11" s="482" customFormat="1" ht="10" customHeight="1" x14ac:dyDescent="0.2">
      <c r="A78" s="479" t="s">
        <v>98</v>
      </c>
      <c r="B78" s="479"/>
      <c r="C78" s="479"/>
      <c r="D78" s="479"/>
      <c r="E78" s="479"/>
      <c r="F78" s="479"/>
      <c r="G78" s="479"/>
      <c r="H78" s="479"/>
      <c r="I78" s="479"/>
      <c r="J78" s="484"/>
      <c r="K78" s="484"/>
    </row>
    <row r="79" spans="1:11" s="482" customFormat="1" ht="10" customHeight="1" x14ac:dyDescent="0.2">
      <c r="A79" s="479" t="s">
        <v>99</v>
      </c>
      <c r="B79" s="479"/>
      <c r="C79" s="479"/>
      <c r="D79" s="479"/>
      <c r="E79" s="479"/>
      <c r="F79" s="479"/>
      <c r="G79" s="479"/>
      <c r="H79" s="479"/>
      <c r="I79" s="479"/>
      <c r="J79" s="484"/>
      <c r="K79" s="484"/>
    </row>
    <row r="80" spans="1:11" ht="10" customHeight="1" x14ac:dyDescent="0.25">
      <c r="A80" s="501" t="s">
        <v>100</v>
      </c>
    </row>
  </sheetData>
  <mergeCells count="7">
    <mergeCell ref="B44:I44"/>
    <mergeCell ref="A5:I5"/>
    <mergeCell ref="A8:A9"/>
    <mergeCell ref="B8:C8"/>
    <mergeCell ref="E8:F8"/>
    <mergeCell ref="H8:I8"/>
    <mergeCell ref="B11:I11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50"/>
  <sheetViews>
    <sheetView zoomScaleNormal="100" workbookViewId="0">
      <selection activeCell="A4" sqref="A4"/>
    </sheetView>
  </sheetViews>
  <sheetFormatPr defaultRowHeight="12.5" x14ac:dyDescent="0.25"/>
  <cols>
    <col min="1" max="1" width="20.7265625" style="473" customWidth="1"/>
    <col min="2" max="3" width="10.7265625" style="473" customWidth="1"/>
    <col min="4" max="4" width="0.81640625" style="473" customWidth="1"/>
    <col min="5" max="6" width="10.7265625" style="473" customWidth="1"/>
    <col min="7" max="7" width="0.81640625" style="473" customWidth="1"/>
    <col min="8" max="9" width="10.7265625" style="473" customWidth="1"/>
    <col min="10" max="10" width="10.1796875" style="473" bestFit="1" customWidth="1"/>
    <col min="11" max="11" width="11.453125" style="473" bestFit="1" customWidth="1"/>
    <col min="12" max="12" width="12.1796875" style="473" customWidth="1"/>
    <col min="13" max="13" width="11.81640625" style="473" customWidth="1"/>
    <col min="14" max="14" width="9.7265625" style="473" bestFit="1" customWidth="1"/>
    <col min="15" max="15" width="9.54296875" style="473" bestFit="1" customWidth="1"/>
    <col min="16" max="16" width="9.453125" style="473" bestFit="1" customWidth="1"/>
    <col min="17" max="17" width="10.81640625" style="473" bestFit="1" customWidth="1"/>
    <col min="18" max="18" width="9.54296875" style="473" bestFit="1" customWidth="1"/>
    <col min="19" max="256" width="9.1796875" style="473"/>
    <col min="257" max="257" width="20.7265625" style="473" customWidth="1"/>
    <col min="258" max="259" width="10.7265625" style="473" customWidth="1"/>
    <col min="260" max="260" width="0.81640625" style="473" customWidth="1"/>
    <col min="261" max="262" width="10.7265625" style="473" customWidth="1"/>
    <col min="263" max="263" width="0.81640625" style="473" customWidth="1"/>
    <col min="264" max="265" width="10.7265625" style="473" customWidth="1"/>
    <col min="266" max="266" width="10.1796875" style="473" bestFit="1" customWidth="1"/>
    <col min="267" max="267" width="11.1796875" style="473" bestFit="1" customWidth="1"/>
    <col min="268" max="268" width="12.1796875" style="473" customWidth="1"/>
    <col min="269" max="269" width="11.81640625" style="473" customWidth="1"/>
    <col min="270" max="512" width="9.1796875" style="473"/>
    <col min="513" max="513" width="20.7265625" style="473" customWidth="1"/>
    <col min="514" max="515" width="10.7265625" style="473" customWidth="1"/>
    <col min="516" max="516" width="0.81640625" style="473" customWidth="1"/>
    <col min="517" max="518" width="10.7265625" style="473" customWidth="1"/>
    <col min="519" max="519" width="0.81640625" style="473" customWidth="1"/>
    <col min="520" max="521" width="10.7265625" style="473" customWidth="1"/>
    <col min="522" max="522" width="10.1796875" style="473" bestFit="1" customWidth="1"/>
    <col min="523" max="523" width="11.1796875" style="473" bestFit="1" customWidth="1"/>
    <col min="524" max="524" width="12.1796875" style="473" customWidth="1"/>
    <col min="525" max="525" width="11.81640625" style="473" customWidth="1"/>
    <col min="526" max="768" width="9.1796875" style="473"/>
    <col min="769" max="769" width="20.7265625" style="473" customWidth="1"/>
    <col min="770" max="771" width="10.7265625" style="473" customWidth="1"/>
    <col min="772" max="772" width="0.81640625" style="473" customWidth="1"/>
    <col min="773" max="774" width="10.7265625" style="473" customWidth="1"/>
    <col min="775" max="775" width="0.81640625" style="473" customWidth="1"/>
    <col min="776" max="777" width="10.7265625" style="473" customWidth="1"/>
    <col min="778" max="778" width="10.1796875" style="473" bestFit="1" customWidth="1"/>
    <col min="779" max="779" width="11.1796875" style="473" bestFit="1" customWidth="1"/>
    <col min="780" max="780" width="12.1796875" style="473" customWidth="1"/>
    <col min="781" max="781" width="11.81640625" style="473" customWidth="1"/>
    <col min="782" max="1024" width="9.1796875" style="473"/>
    <col min="1025" max="1025" width="20.7265625" style="473" customWidth="1"/>
    <col min="1026" max="1027" width="10.7265625" style="473" customWidth="1"/>
    <col min="1028" max="1028" width="0.81640625" style="473" customWidth="1"/>
    <col min="1029" max="1030" width="10.7265625" style="473" customWidth="1"/>
    <col min="1031" max="1031" width="0.81640625" style="473" customWidth="1"/>
    <col min="1032" max="1033" width="10.7265625" style="473" customWidth="1"/>
    <col min="1034" max="1034" width="10.1796875" style="473" bestFit="1" customWidth="1"/>
    <col min="1035" max="1035" width="11.1796875" style="473" bestFit="1" customWidth="1"/>
    <col min="1036" max="1036" width="12.1796875" style="473" customWidth="1"/>
    <col min="1037" max="1037" width="11.81640625" style="473" customWidth="1"/>
    <col min="1038" max="1280" width="9.1796875" style="473"/>
    <col min="1281" max="1281" width="20.7265625" style="473" customWidth="1"/>
    <col min="1282" max="1283" width="10.7265625" style="473" customWidth="1"/>
    <col min="1284" max="1284" width="0.81640625" style="473" customWidth="1"/>
    <col min="1285" max="1286" width="10.7265625" style="473" customWidth="1"/>
    <col min="1287" max="1287" width="0.81640625" style="473" customWidth="1"/>
    <col min="1288" max="1289" width="10.7265625" style="473" customWidth="1"/>
    <col min="1290" max="1290" width="10.1796875" style="473" bestFit="1" customWidth="1"/>
    <col min="1291" max="1291" width="11.1796875" style="473" bestFit="1" customWidth="1"/>
    <col min="1292" max="1292" width="12.1796875" style="473" customWidth="1"/>
    <col min="1293" max="1293" width="11.81640625" style="473" customWidth="1"/>
    <col min="1294" max="1536" width="9.1796875" style="473"/>
    <col min="1537" max="1537" width="20.7265625" style="473" customWidth="1"/>
    <col min="1538" max="1539" width="10.7265625" style="473" customWidth="1"/>
    <col min="1540" max="1540" width="0.81640625" style="473" customWidth="1"/>
    <col min="1541" max="1542" width="10.7265625" style="473" customWidth="1"/>
    <col min="1543" max="1543" width="0.81640625" style="473" customWidth="1"/>
    <col min="1544" max="1545" width="10.7265625" style="473" customWidth="1"/>
    <col min="1546" max="1546" width="10.1796875" style="473" bestFit="1" customWidth="1"/>
    <col min="1547" max="1547" width="11.1796875" style="473" bestFit="1" customWidth="1"/>
    <col min="1548" max="1548" width="12.1796875" style="473" customWidth="1"/>
    <col min="1549" max="1549" width="11.81640625" style="473" customWidth="1"/>
    <col min="1550" max="1792" width="9.1796875" style="473"/>
    <col min="1793" max="1793" width="20.7265625" style="473" customWidth="1"/>
    <col min="1794" max="1795" width="10.7265625" style="473" customWidth="1"/>
    <col min="1796" max="1796" width="0.81640625" style="473" customWidth="1"/>
    <col min="1797" max="1798" width="10.7265625" style="473" customWidth="1"/>
    <col min="1799" max="1799" width="0.81640625" style="473" customWidth="1"/>
    <col min="1800" max="1801" width="10.7265625" style="473" customWidth="1"/>
    <col min="1802" max="1802" width="10.1796875" style="473" bestFit="1" customWidth="1"/>
    <col min="1803" max="1803" width="11.1796875" style="473" bestFit="1" customWidth="1"/>
    <col min="1804" max="1804" width="12.1796875" style="473" customWidth="1"/>
    <col min="1805" max="1805" width="11.81640625" style="473" customWidth="1"/>
    <col min="1806" max="2048" width="9.1796875" style="473"/>
    <col min="2049" max="2049" width="20.7265625" style="473" customWidth="1"/>
    <col min="2050" max="2051" width="10.7265625" style="473" customWidth="1"/>
    <col min="2052" max="2052" width="0.81640625" style="473" customWidth="1"/>
    <col min="2053" max="2054" width="10.7265625" style="473" customWidth="1"/>
    <col min="2055" max="2055" width="0.81640625" style="473" customWidth="1"/>
    <col min="2056" max="2057" width="10.7265625" style="473" customWidth="1"/>
    <col min="2058" max="2058" width="10.1796875" style="473" bestFit="1" customWidth="1"/>
    <col min="2059" max="2059" width="11.1796875" style="473" bestFit="1" customWidth="1"/>
    <col min="2060" max="2060" width="12.1796875" style="473" customWidth="1"/>
    <col min="2061" max="2061" width="11.81640625" style="473" customWidth="1"/>
    <col min="2062" max="2304" width="9.1796875" style="473"/>
    <col min="2305" max="2305" width="20.7265625" style="473" customWidth="1"/>
    <col min="2306" max="2307" width="10.7265625" style="473" customWidth="1"/>
    <col min="2308" max="2308" width="0.81640625" style="473" customWidth="1"/>
    <col min="2309" max="2310" width="10.7265625" style="473" customWidth="1"/>
    <col min="2311" max="2311" width="0.81640625" style="473" customWidth="1"/>
    <col min="2312" max="2313" width="10.7265625" style="473" customWidth="1"/>
    <col min="2314" max="2314" width="10.1796875" style="473" bestFit="1" customWidth="1"/>
    <col min="2315" max="2315" width="11.1796875" style="473" bestFit="1" customWidth="1"/>
    <col min="2316" max="2316" width="12.1796875" style="473" customWidth="1"/>
    <col min="2317" max="2317" width="11.81640625" style="473" customWidth="1"/>
    <col min="2318" max="2560" width="9.1796875" style="473"/>
    <col min="2561" max="2561" width="20.7265625" style="473" customWidth="1"/>
    <col min="2562" max="2563" width="10.7265625" style="473" customWidth="1"/>
    <col min="2564" max="2564" width="0.81640625" style="473" customWidth="1"/>
    <col min="2565" max="2566" width="10.7265625" style="473" customWidth="1"/>
    <col min="2567" max="2567" width="0.81640625" style="473" customWidth="1"/>
    <col min="2568" max="2569" width="10.7265625" style="473" customWidth="1"/>
    <col min="2570" max="2570" width="10.1796875" style="473" bestFit="1" customWidth="1"/>
    <col min="2571" max="2571" width="11.1796875" style="473" bestFit="1" customWidth="1"/>
    <col min="2572" max="2572" width="12.1796875" style="473" customWidth="1"/>
    <col min="2573" max="2573" width="11.81640625" style="473" customWidth="1"/>
    <col min="2574" max="2816" width="9.1796875" style="473"/>
    <col min="2817" max="2817" width="20.7265625" style="473" customWidth="1"/>
    <col min="2818" max="2819" width="10.7265625" style="473" customWidth="1"/>
    <col min="2820" max="2820" width="0.81640625" style="473" customWidth="1"/>
    <col min="2821" max="2822" width="10.7265625" style="473" customWidth="1"/>
    <col min="2823" max="2823" width="0.81640625" style="473" customWidth="1"/>
    <col min="2824" max="2825" width="10.7265625" style="473" customWidth="1"/>
    <col min="2826" max="2826" width="10.1796875" style="473" bestFit="1" customWidth="1"/>
    <col min="2827" max="2827" width="11.1796875" style="473" bestFit="1" customWidth="1"/>
    <col min="2828" max="2828" width="12.1796875" style="473" customWidth="1"/>
    <col min="2829" max="2829" width="11.81640625" style="473" customWidth="1"/>
    <col min="2830" max="3072" width="9.1796875" style="473"/>
    <col min="3073" max="3073" width="20.7265625" style="473" customWidth="1"/>
    <col min="3074" max="3075" width="10.7265625" style="473" customWidth="1"/>
    <col min="3076" max="3076" width="0.81640625" style="473" customWidth="1"/>
    <col min="3077" max="3078" width="10.7265625" style="473" customWidth="1"/>
    <col min="3079" max="3079" width="0.81640625" style="473" customWidth="1"/>
    <col min="3080" max="3081" width="10.7265625" style="473" customWidth="1"/>
    <col min="3082" max="3082" width="10.1796875" style="473" bestFit="1" customWidth="1"/>
    <col min="3083" max="3083" width="11.1796875" style="473" bestFit="1" customWidth="1"/>
    <col min="3084" max="3084" width="12.1796875" style="473" customWidth="1"/>
    <col min="3085" max="3085" width="11.81640625" style="473" customWidth="1"/>
    <col min="3086" max="3328" width="9.1796875" style="473"/>
    <col min="3329" max="3329" width="20.7265625" style="473" customWidth="1"/>
    <col min="3330" max="3331" width="10.7265625" style="473" customWidth="1"/>
    <col min="3332" max="3332" width="0.81640625" style="473" customWidth="1"/>
    <col min="3333" max="3334" width="10.7265625" style="473" customWidth="1"/>
    <col min="3335" max="3335" width="0.81640625" style="473" customWidth="1"/>
    <col min="3336" max="3337" width="10.7265625" style="473" customWidth="1"/>
    <col min="3338" max="3338" width="10.1796875" style="473" bestFit="1" customWidth="1"/>
    <col min="3339" max="3339" width="11.1796875" style="473" bestFit="1" customWidth="1"/>
    <col min="3340" max="3340" width="12.1796875" style="473" customWidth="1"/>
    <col min="3341" max="3341" width="11.81640625" style="473" customWidth="1"/>
    <col min="3342" max="3584" width="9.1796875" style="473"/>
    <col min="3585" max="3585" width="20.7265625" style="473" customWidth="1"/>
    <col min="3586" max="3587" width="10.7265625" style="473" customWidth="1"/>
    <col min="3588" max="3588" width="0.81640625" style="473" customWidth="1"/>
    <col min="3589" max="3590" width="10.7265625" style="473" customWidth="1"/>
    <col min="3591" max="3591" width="0.81640625" style="473" customWidth="1"/>
    <col min="3592" max="3593" width="10.7265625" style="473" customWidth="1"/>
    <col min="3594" max="3594" width="10.1796875" style="473" bestFit="1" customWidth="1"/>
    <col min="3595" max="3595" width="11.1796875" style="473" bestFit="1" customWidth="1"/>
    <col min="3596" max="3596" width="12.1796875" style="473" customWidth="1"/>
    <col min="3597" max="3597" width="11.81640625" style="473" customWidth="1"/>
    <col min="3598" max="3840" width="9.1796875" style="473"/>
    <col min="3841" max="3841" width="20.7265625" style="473" customWidth="1"/>
    <col min="3842" max="3843" width="10.7265625" style="473" customWidth="1"/>
    <col min="3844" max="3844" width="0.81640625" style="473" customWidth="1"/>
    <col min="3845" max="3846" width="10.7265625" style="473" customWidth="1"/>
    <col min="3847" max="3847" width="0.81640625" style="473" customWidth="1"/>
    <col min="3848" max="3849" width="10.7265625" style="473" customWidth="1"/>
    <col min="3850" max="3850" width="10.1796875" style="473" bestFit="1" customWidth="1"/>
    <col min="3851" max="3851" width="11.1796875" style="473" bestFit="1" customWidth="1"/>
    <col min="3852" max="3852" width="12.1796875" style="473" customWidth="1"/>
    <col min="3853" max="3853" width="11.81640625" style="473" customWidth="1"/>
    <col min="3854" max="4096" width="9.1796875" style="473"/>
    <col min="4097" max="4097" width="20.7265625" style="473" customWidth="1"/>
    <col min="4098" max="4099" width="10.7265625" style="473" customWidth="1"/>
    <col min="4100" max="4100" width="0.81640625" style="473" customWidth="1"/>
    <col min="4101" max="4102" width="10.7265625" style="473" customWidth="1"/>
    <col min="4103" max="4103" width="0.81640625" style="473" customWidth="1"/>
    <col min="4104" max="4105" width="10.7265625" style="473" customWidth="1"/>
    <col min="4106" max="4106" width="10.1796875" style="473" bestFit="1" customWidth="1"/>
    <col min="4107" max="4107" width="11.1796875" style="473" bestFit="1" customWidth="1"/>
    <col min="4108" max="4108" width="12.1796875" style="473" customWidth="1"/>
    <col min="4109" max="4109" width="11.81640625" style="473" customWidth="1"/>
    <col min="4110" max="4352" width="9.1796875" style="473"/>
    <col min="4353" max="4353" width="20.7265625" style="473" customWidth="1"/>
    <col min="4354" max="4355" width="10.7265625" style="473" customWidth="1"/>
    <col min="4356" max="4356" width="0.81640625" style="473" customWidth="1"/>
    <col min="4357" max="4358" width="10.7265625" style="473" customWidth="1"/>
    <col min="4359" max="4359" width="0.81640625" style="473" customWidth="1"/>
    <col min="4360" max="4361" width="10.7265625" style="473" customWidth="1"/>
    <col min="4362" max="4362" width="10.1796875" style="473" bestFit="1" customWidth="1"/>
    <col min="4363" max="4363" width="11.1796875" style="473" bestFit="1" customWidth="1"/>
    <col min="4364" max="4364" width="12.1796875" style="473" customWidth="1"/>
    <col min="4365" max="4365" width="11.81640625" style="473" customWidth="1"/>
    <col min="4366" max="4608" width="9.1796875" style="473"/>
    <col min="4609" max="4609" width="20.7265625" style="473" customWidth="1"/>
    <col min="4610" max="4611" width="10.7265625" style="473" customWidth="1"/>
    <col min="4612" max="4612" width="0.81640625" style="473" customWidth="1"/>
    <col min="4613" max="4614" width="10.7265625" style="473" customWidth="1"/>
    <col min="4615" max="4615" width="0.81640625" style="473" customWidth="1"/>
    <col min="4616" max="4617" width="10.7265625" style="473" customWidth="1"/>
    <col min="4618" max="4618" width="10.1796875" style="473" bestFit="1" customWidth="1"/>
    <col min="4619" max="4619" width="11.1796875" style="473" bestFit="1" customWidth="1"/>
    <col min="4620" max="4620" width="12.1796875" style="473" customWidth="1"/>
    <col min="4621" max="4621" width="11.81640625" style="473" customWidth="1"/>
    <col min="4622" max="4864" width="9.1796875" style="473"/>
    <col min="4865" max="4865" width="20.7265625" style="473" customWidth="1"/>
    <col min="4866" max="4867" width="10.7265625" style="473" customWidth="1"/>
    <col min="4868" max="4868" width="0.81640625" style="473" customWidth="1"/>
    <col min="4869" max="4870" width="10.7265625" style="473" customWidth="1"/>
    <col min="4871" max="4871" width="0.81640625" style="473" customWidth="1"/>
    <col min="4872" max="4873" width="10.7265625" style="473" customWidth="1"/>
    <col min="4874" max="4874" width="10.1796875" style="473" bestFit="1" customWidth="1"/>
    <col min="4875" max="4875" width="11.1796875" style="473" bestFit="1" customWidth="1"/>
    <col min="4876" max="4876" width="12.1796875" style="473" customWidth="1"/>
    <col min="4877" max="4877" width="11.81640625" style="473" customWidth="1"/>
    <col min="4878" max="5120" width="9.1796875" style="473"/>
    <col min="5121" max="5121" width="20.7265625" style="473" customWidth="1"/>
    <col min="5122" max="5123" width="10.7265625" style="473" customWidth="1"/>
    <col min="5124" max="5124" width="0.81640625" style="473" customWidth="1"/>
    <col min="5125" max="5126" width="10.7265625" style="473" customWidth="1"/>
    <col min="5127" max="5127" width="0.81640625" style="473" customWidth="1"/>
    <col min="5128" max="5129" width="10.7265625" style="473" customWidth="1"/>
    <col min="5130" max="5130" width="10.1796875" style="473" bestFit="1" customWidth="1"/>
    <col min="5131" max="5131" width="11.1796875" style="473" bestFit="1" customWidth="1"/>
    <col min="5132" max="5132" width="12.1796875" style="473" customWidth="1"/>
    <col min="5133" max="5133" width="11.81640625" style="473" customWidth="1"/>
    <col min="5134" max="5376" width="9.1796875" style="473"/>
    <col min="5377" max="5377" width="20.7265625" style="473" customWidth="1"/>
    <col min="5378" max="5379" width="10.7265625" style="473" customWidth="1"/>
    <col min="5380" max="5380" width="0.81640625" style="473" customWidth="1"/>
    <col min="5381" max="5382" width="10.7265625" style="473" customWidth="1"/>
    <col min="5383" max="5383" width="0.81640625" style="473" customWidth="1"/>
    <col min="5384" max="5385" width="10.7265625" style="473" customWidth="1"/>
    <col min="5386" max="5386" width="10.1796875" style="473" bestFit="1" customWidth="1"/>
    <col min="5387" max="5387" width="11.1796875" style="473" bestFit="1" customWidth="1"/>
    <col min="5388" max="5388" width="12.1796875" style="473" customWidth="1"/>
    <col min="5389" max="5389" width="11.81640625" style="473" customWidth="1"/>
    <col min="5390" max="5632" width="9.1796875" style="473"/>
    <col min="5633" max="5633" width="20.7265625" style="473" customWidth="1"/>
    <col min="5634" max="5635" width="10.7265625" style="473" customWidth="1"/>
    <col min="5636" max="5636" width="0.81640625" style="473" customWidth="1"/>
    <col min="5637" max="5638" width="10.7265625" style="473" customWidth="1"/>
    <col min="5639" max="5639" width="0.81640625" style="473" customWidth="1"/>
    <col min="5640" max="5641" width="10.7265625" style="473" customWidth="1"/>
    <col min="5642" max="5642" width="10.1796875" style="473" bestFit="1" customWidth="1"/>
    <col min="5643" max="5643" width="11.1796875" style="473" bestFit="1" customWidth="1"/>
    <col min="5644" max="5644" width="12.1796875" style="473" customWidth="1"/>
    <col min="5645" max="5645" width="11.81640625" style="473" customWidth="1"/>
    <col min="5646" max="5888" width="9.1796875" style="473"/>
    <col min="5889" max="5889" width="20.7265625" style="473" customWidth="1"/>
    <col min="5890" max="5891" width="10.7265625" style="473" customWidth="1"/>
    <col min="5892" max="5892" width="0.81640625" style="473" customWidth="1"/>
    <col min="5893" max="5894" width="10.7265625" style="473" customWidth="1"/>
    <col min="5895" max="5895" width="0.81640625" style="473" customWidth="1"/>
    <col min="5896" max="5897" width="10.7265625" style="473" customWidth="1"/>
    <col min="5898" max="5898" width="10.1796875" style="473" bestFit="1" customWidth="1"/>
    <col min="5899" max="5899" width="11.1796875" style="473" bestFit="1" customWidth="1"/>
    <col min="5900" max="5900" width="12.1796875" style="473" customWidth="1"/>
    <col min="5901" max="5901" width="11.81640625" style="473" customWidth="1"/>
    <col min="5902" max="6144" width="9.1796875" style="473"/>
    <col min="6145" max="6145" width="20.7265625" style="473" customWidth="1"/>
    <col min="6146" max="6147" width="10.7265625" style="473" customWidth="1"/>
    <col min="6148" max="6148" width="0.81640625" style="473" customWidth="1"/>
    <col min="6149" max="6150" width="10.7265625" style="473" customWidth="1"/>
    <col min="6151" max="6151" width="0.81640625" style="473" customWidth="1"/>
    <col min="6152" max="6153" width="10.7265625" style="473" customWidth="1"/>
    <col min="6154" max="6154" width="10.1796875" style="473" bestFit="1" customWidth="1"/>
    <col min="6155" max="6155" width="11.1796875" style="473" bestFit="1" customWidth="1"/>
    <col min="6156" max="6156" width="12.1796875" style="473" customWidth="1"/>
    <col min="6157" max="6157" width="11.81640625" style="473" customWidth="1"/>
    <col min="6158" max="6400" width="9.1796875" style="473"/>
    <col min="6401" max="6401" width="20.7265625" style="473" customWidth="1"/>
    <col min="6402" max="6403" width="10.7265625" style="473" customWidth="1"/>
    <col min="6404" max="6404" width="0.81640625" style="473" customWidth="1"/>
    <col min="6405" max="6406" width="10.7265625" style="473" customWidth="1"/>
    <col min="6407" max="6407" width="0.81640625" style="473" customWidth="1"/>
    <col min="6408" max="6409" width="10.7265625" style="473" customWidth="1"/>
    <col min="6410" max="6410" width="10.1796875" style="473" bestFit="1" customWidth="1"/>
    <col min="6411" max="6411" width="11.1796875" style="473" bestFit="1" customWidth="1"/>
    <col min="6412" max="6412" width="12.1796875" style="473" customWidth="1"/>
    <col min="6413" max="6413" width="11.81640625" style="473" customWidth="1"/>
    <col min="6414" max="6656" width="9.1796875" style="473"/>
    <col min="6657" max="6657" width="20.7265625" style="473" customWidth="1"/>
    <col min="6658" max="6659" width="10.7265625" style="473" customWidth="1"/>
    <col min="6660" max="6660" width="0.81640625" style="473" customWidth="1"/>
    <col min="6661" max="6662" width="10.7265625" style="473" customWidth="1"/>
    <col min="6663" max="6663" width="0.81640625" style="473" customWidth="1"/>
    <col min="6664" max="6665" width="10.7265625" style="473" customWidth="1"/>
    <col min="6666" max="6666" width="10.1796875" style="473" bestFit="1" customWidth="1"/>
    <col min="6667" max="6667" width="11.1796875" style="473" bestFit="1" customWidth="1"/>
    <col min="6668" max="6668" width="12.1796875" style="473" customWidth="1"/>
    <col min="6669" max="6669" width="11.81640625" style="473" customWidth="1"/>
    <col min="6670" max="6912" width="9.1796875" style="473"/>
    <col min="6913" max="6913" width="20.7265625" style="473" customWidth="1"/>
    <col min="6914" max="6915" width="10.7265625" style="473" customWidth="1"/>
    <col min="6916" max="6916" width="0.81640625" style="473" customWidth="1"/>
    <col min="6917" max="6918" width="10.7265625" style="473" customWidth="1"/>
    <col min="6919" max="6919" width="0.81640625" style="473" customWidth="1"/>
    <col min="6920" max="6921" width="10.7265625" style="473" customWidth="1"/>
    <col min="6922" max="6922" width="10.1796875" style="473" bestFit="1" customWidth="1"/>
    <col min="6923" max="6923" width="11.1796875" style="473" bestFit="1" customWidth="1"/>
    <col min="6924" max="6924" width="12.1796875" style="473" customWidth="1"/>
    <col min="6925" max="6925" width="11.81640625" style="473" customWidth="1"/>
    <col min="6926" max="7168" width="9.1796875" style="473"/>
    <col min="7169" max="7169" width="20.7265625" style="473" customWidth="1"/>
    <col min="7170" max="7171" width="10.7265625" style="473" customWidth="1"/>
    <col min="7172" max="7172" width="0.81640625" style="473" customWidth="1"/>
    <col min="7173" max="7174" width="10.7265625" style="473" customWidth="1"/>
    <col min="7175" max="7175" width="0.81640625" style="473" customWidth="1"/>
    <col min="7176" max="7177" width="10.7265625" style="473" customWidth="1"/>
    <col min="7178" max="7178" width="10.1796875" style="473" bestFit="1" customWidth="1"/>
    <col min="7179" max="7179" width="11.1796875" style="473" bestFit="1" customWidth="1"/>
    <col min="7180" max="7180" width="12.1796875" style="473" customWidth="1"/>
    <col min="7181" max="7181" width="11.81640625" style="473" customWidth="1"/>
    <col min="7182" max="7424" width="9.1796875" style="473"/>
    <col min="7425" max="7425" width="20.7265625" style="473" customWidth="1"/>
    <col min="7426" max="7427" width="10.7265625" style="473" customWidth="1"/>
    <col min="7428" max="7428" width="0.81640625" style="473" customWidth="1"/>
    <col min="7429" max="7430" width="10.7265625" style="473" customWidth="1"/>
    <col min="7431" max="7431" width="0.81640625" style="473" customWidth="1"/>
    <col min="7432" max="7433" width="10.7265625" style="473" customWidth="1"/>
    <col min="7434" max="7434" width="10.1796875" style="473" bestFit="1" customWidth="1"/>
    <col min="7435" max="7435" width="11.1796875" style="473" bestFit="1" customWidth="1"/>
    <col min="7436" max="7436" width="12.1796875" style="473" customWidth="1"/>
    <col min="7437" max="7437" width="11.81640625" style="473" customWidth="1"/>
    <col min="7438" max="7680" width="9.1796875" style="473"/>
    <col min="7681" max="7681" width="20.7265625" style="473" customWidth="1"/>
    <col min="7682" max="7683" width="10.7265625" style="473" customWidth="1"/>
    <col min="7684" max="7684" width="0.81640625" style="473" customWidth="1"/>
    <col min="7685" max="7686" width="10.7265625" style="473" customWidth="1"/>
    <col min="7687" max="7687" width="0.81640625" style="473" customWidth="1"/>
    <col min="7688" max="7689" width="10.7265625" style="473" customWidth="1"/>
    <col min="7690" max="7690" width="10.1796875" style="473" bestFit="1" customWidth="1"/>
    <col min="7691" max="7691" width="11.1796875" style="473" bestFit="1" customWidth="1"/>
    <col min="7692" max="7692" width="12.1796875" style="473" customWidth="1"/>
    <col min="7693" max="7693" width="11.81640625" style="473" customWidth="1"/>
    <col min="7694" max="7936" width="9.1796875" style="473"/>
    <col min="7937" max="7937" width="20.7265625" style="473" customWidth="1"/>
    <col min="7938" max="7939" width="10.7265625" style="473" customWidth="1"/>
    <col min="7940" max="7940" width="0.81640625" style="473" customWidth="1"/>
    <col min="7941" max="7942" width="10.7265625" style="473" customWidth="1"/>
    <col min="7943" max="7943" width="0.81640625" style="473" customWidth="1"/>
    <col min="7944" max="7945" width="10.7265625" style="473" customWidth="1"/>
    <col min="7946" max="7946" width="10.1796875" style="473" bestFit="1" customWidth="1"/>
    <col min="7947" max="7947" width="11.1796875" style="473" bestFit="1" customWidth="1"/>
    <col min="7948" max="7948" width="12.1796875" style="473" customWidth="1"/>
    <col min="7949" max="7949" width="11.81640625" style="473" customWidth="1"/>
    <col min="7950" max="8192" width="9.1796875" style="473"/>
    <col min="8193" max="8193" width="20.7265625" style="473" customWidth="1"/>
    <col min="8194" max="8195" width="10.7265625" style="473" customWidth="1"/>
    <col min="8196" max="8196" width="0.81640625" style="473" customWidth="1"/>
    <col min="8197" max="8198" width="10.7265625" style="473" customWidth="1"/>
    <col min="8199" max="8199" width="0.81640625" style="473" customWidth="1"/>
    <col min="8200" max="8201" width="10.7265625" style="473" customWidth="1"/>
    <col min="8202" max="8202" width="10.1796875" style="473" bestFit="1" customWidth="1"/>
    <col min="8203" max="8203" width="11.1796875" style="473" bestFit="1" customWidth="1"/>
    <col min="8204" max="8204" width="12.1796875" style="473" customWidth="1"/>
    <col min="8205" max="8205" width="11.81640625" style="473" customWidth="1"/>
    <col min="8206" max="8448" width="9.1796875" style="473"/>
    <col min="8449" max="8449" width="20.7265625" style="473" customWidth="1"/>
    <col min="8450" max="8451" width="10.7265625" style="473" customWidth="1"/>
    <col min="8452" max="8452" width="0.81640625" style="473" customWidth="1"/>
    <col min="8453" max="8454" width="10.7265625" style="473" customWidth="1"/>
    <col min="8455" max="8455" width="0.81640625" style="473" customWidth="1"/>
    <col min="8456" max="8457" width="10.7265625" style="473" customWidth="1"/>
    <col min="8458" max="8458" width="10.1796875" style="473" bestFit="1" customWidth="1"/>
    <col min="8459" max="8459" width="11.1796875" style="473" bestFit="1" customWidth="1"/>
    <col min="8460" max="8460" width="12.1796875" style="473" customWidth="1"/>
    <col min="8461" max="8461" width="11.81640625" style="473" customWidth="1"/>
    <col min="8462" max="8704" width="9.1796875" style="473"/>
    <col min="8705" max="8705" width="20.7265625" style="473" customWidth="1"/>
    <col min="8706" max="8707" width="10.7265625" style="473" customWidth="1"/>
    <col min="8708" max="8708" width="0.81640625" style="473" customWidth="1"/>
    <col min="8709" max="8710" width="10.7265625" style="473" customWidth="1"/>
    <col min="8711" max="8711" width="0.81640625" style="473" customWidth="1"/>
    <col min="8712" max="8713" width="10.7265625" style="473" customWidth="1"/>
    <col min="8714" max="8714" width="10.1796875" style="473" bestFit="1" customWidth="1"/>
    <col min="8715" max="8715" width="11.1796875" style="473" bestFit="1" customWidth="1"/>
    <col min="8716" max="8716" width="12.1796875" style="473" customWidth="1"/>
    <col min="8717" max="8717" width="11.81640625" style="473" customWidth="1"/>
    <col min="8718" max="8960" width="9.1796875" style="473"/>
    <col min="8961" max="8961" width="20.7265625" style="473" customWidth="1"/>
    <col min="8962" max="8963" width="10.7265625" style="473" customWidth="1"/>
    <col min="8964" max="8964" width="0.81640625" style="473" customWidth="1"/>
    <col min="8965" max="8966" width="10.7265625" style="473" customWidth="1"/>
    <col min="8967" max="8967" width="0.81640625" style="473" customWidth="1"/>
    <col min="8968" max="8969" width="10.7265625" style="473" customWidth="1"/>
    <col min="8970" max="8970" width="10.1796875" style="473" bestFit="1" customWidth="1"/>
    <col min="8971" max="8971" width="11.1796875" style="473" bestFit="1" customWidth="1"/>
    <col min="8972" max="8972" width="12.1796875" style="473" customWidth="1"/>
    <col min="8973" max="8973" width="11.81640625" style="473" customWidth="1"/>
    <col min="8974" max="9216" width="9.1796875" style="473"/>
    <col min="9217" max="9217" width="20.7265625" style="473" customWidth="1"/>
    <col min="9218" max="9219" width="10.7265625" style="473" customWidth="1"/>
    <col min="9220" max="9220" width="0.81640625" style="473" customWidth="1"/>
    <col min="9221" max="9222" width="10.7265625" style="473" customWidth="1"/>
    <col min="9223" max="9223" width="0.81640625" style="473" customWidth="1"/>
    <col min="9224" max="9225" width="10.7265625" style="473" customWidth="1"/>
    <col min="9226" max="9226" width="10.1796875" style="473" bestFit="1" customWidth="1"/>
    <col min="9227" max="9227" width="11.1796875" style="473" bestFit="1" customWidth="1"/>
    <col min="9228" max="9228" width="12.1796875" style="473" customWidth="1"/>
    <col min="9229" max="9229" width="11.81640625" style="473" customWidth="1"/>
    <col min="9230" max="9472" width="9.1796875" style="473"/>
    <col min="9473" max="9473" width="20.7265625" style="473" customWidth="1"/>
    <col min="9474" max="9475" width="10.7265625" style="473" customWidth="1"/>
    <col min="9476" max="9476" width="0.81640625" style="473" customWidth="1"/>
    <col min="9477" max="9478" width="10.7265625" style="473" customWidth="1"/>
    <col min="9479" max="9479" width="0.81640625" style="473" customWidth="1"/>
    <col min="9480" max="9481" width="10.7265625" style="473" customWidth="1"/>
    <col min="9482" max="9482" width="10.1796875" style="473" bestFit="1" customWidth="1"/>
    <col min="9483" max="9483" width="11.1796875" style="473" bestFit="1" customWidth="1"/>
    <col min="9484" max="9484" width="12.1796875" style="473" customWidth="1"/>
    <col min="9485" max="9485" width="11.81640625" style="473" customWidth="1"/>
    <col min="9486" max="9728" width="9.1796875" style="473"/>
    <col min="9729" max="9729" width="20.7265625" style="473" customWidth="1"/>
    <col min="9730" max="9731" width="10.7265625" style="473" customWidth="1"/>
    <col min="9732" max="9732" width="0.81640625" style="473" customWidth="1"/>
    <col min="9733" max="9734" width="10.7265625" style="473" customWidth="1"/>
    <col min="9735" max="9735" width="0.81640625" style="473" customWidth="1"/>
    <col min="9736" max="9737" width="10.7265625" style="473" customWidth="1"/>
    <col min="9738" max="9738" width="10.1796875" style="473" bestFit="1" customWidth="1"/>
    <col min="9739" max="9739" width="11.1796875" style="473" bestFit="1" customWidth="1"/>
    <col min="9740" max="9740" width="12.1796875" style="473" customWidth="1"/>
    <col min="9741" max="9741" width="11.81640625" style="473" customWidth="1"/>
    <col min="9742" max="9984" width="9.1796875" style="473"/>
    <col min="9985" max="9985" width="20.7265625" style="473" customWidth="1"/>
    <col min="9986" max="9987" width="10.7265625" style="473" customWidth="1"/>
    <col min="9988" max="9988" width="0.81640625" style="473" customWidth="1"/>
    <col min="9989" max="9990" width="10.7265625" style="473" customWidth="1"/>
    <col min="9991" max="9991" width="0.81640625" style="473" customWidth="1"/>
    <col min="9992" max="9993" width="10.7265625" style="473" customWidth="1"/>
    <col min="9994" max="9994" width="10.1796875" style="473" bestFit="1" customWidth="1"/>
    <col min="9995" max="9995" width="11.1796875" style="473" bestFit="1" customWidth="1"/>
    <col min="9996" max="9996" width="12.1796875" style="473" customWidth="1"/>
    <col min="9997" max="9997" width="11.81640625" style="473" customWidth="1"/>
    <col min="9998" max="10240" width="9.1796875" style="473"/>
    <col min="10241" max="10241" width="20.7265625" style="473" customWidth="1"/>
    <col min="10242" max="10243" width="10.7265625" style="473" customWidth="1"/>
    <col min="10244" max="10244" width="0.81640625" style="473" customWidth="1"/>
    <col min="10245" max="10246" width="10.7265625" style="473" customWidth="1"/>
    <col min="10247" max="10247" width="0.81640625" style="473" customWidth="1"/>
    <col min="10248" max="10249" width="10.7265625" style="473" customWidth="1"/>
    <col min="10250" max="10250" width="10.1796875" style="473" bestFit="1" customWidth="1"/>
    <col min="10251" max="10251" width="11.1796875" style="473" bestFit="1" customWidth="1"/>
    <col min="10252" max="10252" width="12.1796875" style="473" customWidth="1"/>
    <col min="10253" max="10253" width="11.81640625" style="473" customWidth="1"/>
    <col min="10254" max="10496" width="9.1796875" style="473"/>
    <col min="10497" max="10497" width="20.7265625" style="473" customWidth="1"/>
    <col min="10498" max="10499" width="10.7265625" style="473" customWidth="1"/>
    <col min="10500" max="10500" width="0.81640625" style="473" customWidth="1"/>
    <col min="10501" max="10502" width="10.7265625" style="473" customWidth="1"/>
    <col min="10503" max="10503" width="0.81640625" style="473" customWidth="1"/>
    <col min="10504" max="10505" width="10.7265625" style="473" customWidth="1"/>
    <col min="10506" max="10506" width="10.1796875" style="473" bestFit="1" customWidth="1"/>
    <col min="10507" max="10507" width="11.1796875" style="473" bestFit="1" customWidth="1"/>
    <col min="10508" max="10508" width="12.1796875" style="473" customWidth="1"/>
    <col min="10509" max="10509" width="11.81640625" style="473" customWidth="1"/>
    <col min="10510" max="10752" width="9.1796875" style="473"/>
    <col min="10753" max="10753" width="20.7265625" style="473" customWidth="1"/>
    <col min="10754" max="10755" width="10.7265625" style="473" customWidth="1"/>
    <col min="10756" max="10756" width="0.81640625" style="473" customWidth="1"/>
    <col min="10757" max="10758" width="10.7265625" style="473" customWidth="1"/>
    <col min="10759" max="10759" width="0.81640625" style="473" customWidth="1"/>
    <col min="10760" max="10761" width="10.7265625" style="473" customWidth="1"/>
    <col min="10762" max="10762" width="10.1796875" style="473" bestFit="1" customWidth="1"/>
    <col min="10763" max="10763" width="11.1796875" style="473" bestFit="1" customWidth="1"/>
    <col min="10764" max="10764" width="12.1796875" style="473" customWidth="1"/>
    <col min="10765" max="10765" width="11.81640625" style="473" customWidth="1"/>
    <col min="10766" max="11008" width="9.1796875" style="473"/>
    <col min="11009" max="11009" width="20.7265625" style="473" customWidth="1"/>
    <col min="11010" max="11011" width="10.7265625" style="473" customWidth="1"/>
    <col min="11012" max="11012" width="0.81640625" style="473" customWidth="1"/>
    <col min="11013" max="11014" width="10.7265625" style="473" customWidth="1"/>
    <col min="11015" max="11015" width="0.81640625" style="473" customWidth="1"/>
    <col min="11016" max="11017" width="10.7265625" style="473" customWidth="1"/>
    <col min="11018" max="11018" width="10.1796875" style="473" bestFit="1" customWidth="1"/>
    <col min="11019" max="11019" width="11.1796875" style="473" bestFit="1" customWidth="1"/>
    <col min="11020" max="11020" width="12.1796875" style="473" customWidth="1"/>
    <col min="11021" max="11021" width="11.81640625" style="473" customWidth="1"/>
    <col min="11022" max="11264" width="9.1796875" style="473"/>
    <col min="11265" max="11265" width="20.7265625" style="473" customWidth="1"/>
    <col min="11266" max="11267" width="10.7265625" style="473" customWidth="1"/>
    <col min="11268" max="11268" width="0.81640625" style="473" customWidth="1"/>
    <col min="11269" max="11270" width="10.7265625" style="473" customWidth="1"/>
    <col min="11271" max="11271" width="0.81640625" style="473" customWidth="1"/>
    <col min="11272" max="11273" width="10.7265625" style="473" customWidth="1"/>
    <col min="11274" max="11274" width="10.1796875" style="473" bestFit="1" customWidth="1"/>
    <col min="11275" max="11275" width="11.1796875" style="473" bestFit="1" customWidth="1"/>
    <col min="11276" max="11276" width="12.1796875" style="473" customWidth="1"/>
    <col min="11277" max="11277" width="11.81640625" style="473" customWidth="1"/>
    <col min="11278" max="11520" width="9.1796875" style="473"/>
    <col min="11521" max="11521" width="20.7265625" style="473" customWidth="1"/>
    <col min="11522" max="11523" width="10.7265625" style="473" customWidth="1"/>
    <col min="11524" max="11524" width="0.81640625" style="473" customWidth="1"/>
    <col min="11525" max="11526" width="10.7265625" style="473" customWidth="1"/>
    <col min="11527" max="11527" width="0.81640625" style="473" customWidth="1"/>
    <col min="11528" max="11529" width="10.7265625" style="473" customWidth="1"/>
    <col min="11530" max="11530" width="10.1796875" style="473" bestFit="1" customWidth="1"/>
    <col min="11531" max="11531" width="11.1796875" style="473" bestFit="1" customWidth="1"/>
    <col min="11532" max="11532" width="12.1796875" style="473" customWidth="1"/>
    <col min="11533" max="11533" width="11.81640625" style="473" customWidth="1"/>
    <col min="11534" max="11776" width="9.1796875" style="473"/>
    <col min="11777" max="11777" width="20.7265625" style="473" customWidth="1"/>
    <col min="11778" max="11779" width="10.7265625" style="473" customWidth="1"/>
    <col min="11780" max="11780" width="0.81640625" style="473" customWidth="1"/>
    <col min="11781" max="11782" width="10.7265625" style="473" customWidth="1"/>
    <col min="11783" max="11783" width="0.81640625" style="473" customWidth="1"/>
    <col min="11784" max="11785" width="10.7265625" style="473" customWidth="1"/>
    <col min="11786" max="11786" width="10.1796875" style="473" bestFit="1" customWidth="1"/>
    <col min="11787" max="11787" width="11.1796875" style="473" bestFit="1" customWidth="1"/>
    <col min="11788" max="11788" width="12.1796875" style="473" customWidth="1"/>
    <col min="11789" max="11789" width="11.81640625" style="473" customWidth="1"/>
    <col min="11790" max="12032" width="9.1796875" style="473"/>
    <col min="12033" max="12033" width="20.7265625" style="473" customWidth="1"/>
    <col min="12034" max="12035" width="10.7265625" style="473" customWidth="1"/>
    <col min="12036" max="12036" width="0.81640625" style="473" customWidth="1"/>
    <col min="12037" max="12038" width="10.7265625" style="473" customWidth="1"/>
    <col min="12039" max="12039" width="0.81640625" style="473" customWidth="1"/>
    <col min="12040" max="12041" width="10.7265625" style="473" customWidth="1"/>
    <col min="12042" max="12042" width="10.1796875" style="473" bestFit="1" customWidth="1"/>
    <col min="12043" max="12043" width="11.1796875" style="473" bestFit="1" customWidth="1"/>
    <col min="12044" max="12044" width="12.1796875" style="473" customWidth="1"/>
    <col min="12045" max="12045" width="11.81640625" style="473" customWidth="1"/>
    <col min="12046" max="12288" width="9.1796875" style="473"/>
    <col min="12289" max="12289" width="20.7265625" style="473" customWidth="1"/>
    <col min="12290" max="12291" width="10.7265625" style="473" customWidth="1"/>
    <col min="12292" max="12292" width="0.81640625" style="473" customWidth="1"/>
    <col min="12293" max="12294" width="10.7265625" style="473" customWidth="1"/>
    <col min="12295" max="12295" width="0.81640625" style="473" customWidth="1"/>
    <col min="12296" max="12297" width="10.7265625" style="473" customWidth="1"/>
    <col min="12298" max="12298" width="10.1796875" style="473" bestFit="1" customWidth="1"/>
    <col min="12299" max="12299" width="11.1796875" style="473" bestFit="1" customWidth="1"/>
    <col min="12300" max="12300" width="12.1796875" style="473" customWidth="1"/>
    <col min="12301" max="12301" width="11.81640625" style="473" customWidth="1"/>
    <col min="12302" max="12544" width="9.1796875" style="473"/>
    <col min="12545" max="12545" width="20.7265625" style="473" customWidth="1"/>
    <col min="12546" max="12547" width="10.7265625" style="473" customWidth="1"/>
    <col min="12548" max="12548" width="0.81640625" style="473" customWidth="1"/>
    <col min="12549" max="12550" width="10.7265625" style="473" customWidth="1"/>
    <col min="12551" max="12551" width="0.81640625" style="473" customWidth="1"/>
    <col min="12552" max="12553" width="10.7265625" style="473" customWidth="1"/>
    <col min="12554" max="12554" width="10.1796875" style="473" bestFit="1" customWidth="1"/>
    <col min="12555" max="12555" width="11.1796875" style="473" bestFit="1" customWidth="1"/>
    <col min="12556" max="12556" width="12.1796875" style="473" customWidth="1"/>
    <col min="12557" max="12557" width="11.81640625" style="473" customWidth="1"/>
    <col min="12558" max="12800" width="9.1796875" style="473"/>
    <col min="12801" max="12801" width="20.7265625" style="473" customWidth="1"/>
    <col min="12802" max="12803" width="10.7265625" style="473" customWidth="1"/>
    <col min="12804" max="12804" width="0.81640625" style="473" customWidth="1"/>
    <col min="12805" max="12806" width="10.7265625" style="473" customWidth="1"/>
    <col min="12807" max="12807" width="0.81640625" style="473" customWidth="1"/>
    <col min="12808" max="12809" width="10.7265625" style="473" customWidth="1"/>
    <col min="12810" max="12810" width="10.1796875" style="473" bestFit="1" customWidth="1"/>
    <col min="12811" max="12811" width="11.1796875" style="473" bestFit="1" customWidth="1"/>
    <col min="12812" max="12812" width="12.1796875" style="473" customWidth="1"/>
    <col min="12813" max="12813" width="11.81640625" style="473" customWidth="1"/>
    <col min="12814" max="13056" width="9.1796875" style="473"/>
    <col min="13057" max="13057" width="20.7265625" style="473" customWidth="1"/>
    <col min="13058" max="13059" width="10.7265625" style="473" customWidth="1"/>
    <col min="13060" max="13060" width="0.81640625" style="473" customWidth="1"/>
    <col min="13061" max="13062" width="10.7265625" style="473" customWidth="1"/>
    <col min="13063" max="13063" width="0.81640625" style="473" customWidth="1"/>
    <col min="13064" max="13065" width="10.7265625" style="473" customWidth="1"/>
    <col min="13066" max="13066" width="10.1796875" style="473" bestFit="1" customWidth="1"/>
    <col min="13067" max="13067" width="11.1796875" style="473" bestFit="1" customWidth="1"/>
    <col min="13068" max="13068" width="12.1796875" style="473" customWidth="1"/>
    <col min="13069" max="13069" width="11.81640625" style="473" customWidth="1"/>
    <col min="13070" max="13312" width="9.1796875" style="473"/>
    <col min="13313" max="13313" width="20.7265625" style="473" customWidth="1"/>
    <col min="13314" max="13315" width="10.7265625" style="473" customWidth="1"/>
    <col min="13316" max="13316" width="0.81640625" style="473" customWidth="1"/>
    <col min="13317" max="13318" width="10.7265625" style="473" customWidth="1"/>
    <col min="13319" max="13319" width="0.81640625" style="473" customWidth="1"/>
    <col min="13320" max="13321" width="10.7265625" style="473" customWidth="1"/>
    <col min="13322" max="13322" width="10.1796875" style="473" bestFit="1" customWidth="1"/>
    <col min="13323" max="13323" width="11.1796875" style="473" bestFit="1" customWidth="1"/>
    <col min="13324" max="13324" width="12.1796875" style="473" customWidth="1"/>
    <col min="13325" max="13325" width="11.81640625" style="473" customWidth="1"/>
    <col min="13326" max="13568" width="9.1796875" style="473"/>
    <col min="13569" max="13569" width="20.7265625" style="473" customWidth="1"/>
    <col min="13570" max="13571" width="10.7265625" style="473" customWidth="1"/>
    <col min="13572" max="13572" width="0.81640625" style="473" customWidth="1"/>
    <col min="13573" max="13574" width="10.7265625" style="473" customWidth="1"/>
    <col min="13575" max="13575" width="0.81640625" style="473" customWidth="1"/>
    <col min="13576" max="13577" width="10.7265625" style="473" customWidth="1"/>
    <col min="13578" max="13578" width="10.1796875" style="473" bestFit="1" customWidth="1"/>
    <col min="13579" max="13579" width="11.1796875" style="473" bestFit="1" customWidth="1"/>
    <col min="13580" max="13580" width="12.1796875" style="473" customWidth="1"/>
    <col min="13581" max="13581" width="11.81640625" style="473" customWidth="1"/>
    <col min="13582" max="13824" width="9.1796875" style="473"/>
    <col min="13825" max="13825" width="20.7265625" style="473" customWidth="1"/>
    <col min="13826" max="13827" width="10.7265625" style="473" customWidth="1"/>
    <col min="13828" max="13828" width="0.81640625" style="473" customWidth="1"/>
    <col min="13829" max="13830" width="10.7265625" style="473" customWidth="1"/>
    <col min="13831" max="13831" width="0.81640625" style="473" customWidth="1"/>
    <col min="13832" max="13833" width="10.7265625" style="473" customWidth="1"/>
    <col min="13834" max="13834" width="10.1796875" style="473" bestFit="1" customWidth="1"/>
    <col min="13835" max="13835" width="11.1796875" style="473" bestFit="1" customWidth="1"/>
    <col min="13836" max="13836" width="12.1796875" style="473" customWidth="1"/>
    <col min="13837" max="13837" width="11.81640625" style="473" customWidth="1"/>
    <col min="13838" max="14080" width="9.1796875" style="473"/>
    <col min="14081" max="14081" width="20.7265625" style="473" customWidth="1"/>
    <col min="14082" max="14083" width="10.7265625" style="473" customWidth="1"/>
    <col min="14084" max="14084" width="0.81640625" style="473" customWidth="1"/>
    <col min="14085" max="14086" width="10.7265625" style="473" customWidth="1"/>
    <col min="14087" max="14087" width="0.81640625" style="473" customWidth="1"/>
    <col min="14088" max="14089" width="10.7265625" style="473" customWidth="1"/>
    <col min="14090" max="14090" width="10.1796875" style="473" bestFit="1" customWidth="1"/>
    <col min="14091" max="14091" width="11.1796875" style="473" bestFit="1" customWidth="1"/>
    <col min="14092" max="14092" width="12.1796875" style="473" customWidth="1"/>
    <col min="14093" max="14093" width="11.81640625" style="473" customWidth="1"/>
    <col min="14094" max="14336" width="9.1796875" style="473"/>
    <col min="14337" max="14337" width="20.7265625" style="473" customWidth="1"/>
    <col min="14338" max="14339" width="10.7265625" style="473" customWidth="1"/>
    <col min="14340" max="14340" width="0.81640625" style="473" customWidth="1"/>
    <col min="14341" max="14342" width="10.7265625" style="473" customWidth="1"/>
    <col min="14343" max="14343" width="0.81640625" style="473" customWidth="1"/>
    <col min="14344" max="14345" width="10.7265625" style="473" customWidth="1"/>
    <col min="14346" max="14346" width="10.1796875" style="473" bestFit="1" customWidth="1"/>
    <col min="14347" max="14347" width="11.1796875" style="473" bestFit="1" customWidth="1"/>
    <col min="14348" max="14348" width="12.1796875" style="473" customWidth="1"/>
    <col min="14349" max="14349" width="11.81640625" style="473" customWidth="1"/>
    <col min="14350" max="14592" width="9.1796875" style="473"/>
    <col min="14593" max="14593" width="20.7265625" style="473" customWidth="1"/>
    <col min="14594" max="14595" width="10.7265625" style="473" customWidth="1"/>
    <col min="14596" max="14596" width="0.81640625" style="473" customWidth="1"/>
    <col min="14597" max="14598" width="10.7265625" style="473" customWidth="1"/>
    <col min="14599" max="14599" width="0.81640625" style="473" customWidth="1"/>
    <col min="14600" max="14601" width="10.7265625" style="473" customWidth="1"/>
    <col min="14602" max="14602" width="10.1796875" style="473" bestFit="1" customWidth="1"/>
    <col min="14603" max="14603" width="11.1796875" style="473" bestFit="1" customWidth="1"/>
    <col min="14604" max="14604" width="12.1796875" style="473" customWidth="1"/>
    <col min="14605" max="14605" width="11.81640625" style="473" customWidth="1"/>
    <col min="14606" max="14848" width="9.1796875" style="473"/>
    <col min="14849" max="14849" width="20.7265625" style="473" customWidth="1"/>
    <col min="14850" max="14851" width="10.7265625" style="473" customWidth="1"/>
    <col min="14852" max="14852" width="0.81640625" style="473" customWidth="1"/>
    <col min="14853" max="14854" width="10.7265625" style="473" customWidth="1"/>
    <col min="14855" max="14855" width="0.81640625" style="473" customWidth="1"/>
    <col min="14856" max="14857" width="10.7265625" style="473" customWidth="1"/>
    <col min="14858" max="14858" width="10.1796875" style="473" bestFit="1" customWidth="1"/>
    <col min="14859" max="14859" width="11.1796875" style="473" bestFit="1" customWidth="1"/>
    <col min="14860" max="14860" width="12.1796875" style="473" customWidth="1"/>
    <col min="14861" max="14861" width="11.81640625" style="473" customWidth="1"/>
    <col min="14862" max="15104" width="9.1796875" style="473"/>
    <col min="15105" max="15105" width="20.7265625" style="473" customWidth="1"/>
    <col min="15106" max="15107" width="10.7265625" style="473" customWidth="1"/>
    <col min="15108" max="15108" width="0.81640625" style="473" customWidth="1"/>
    <col min="15109" max="15110" width="10.7265625" style="473" customWidth="1"/>
    <col min="15111" max="15111" width="0.81640625" style="473" customWidth="1"/>
    <col min="15112" max="15113" width="10.7265625" style="473" customWidth="1"/>
    <col min="15114" max="15114" width="10.1796875" style="473" bestFit="1" customWidth="1"/>
    <col min="15115" max="15115" width="11.1796875" style="473" bestFit="1" customWidth="1"/>
    <col min="15116" max="15116" width="12.1796875" style="473" customWidth="1"/>
    <col min="15117" max="15117" width="11.81640625" style="473" customWidth="1"/>
    <col min="15118" max="15360" width="9.1796875" style="473"/>
    <col min="15361" max="15361" width="20.7265625" style="473" customWidth="1"/>
    <col min="15362" max="15363" width="10.7265625" style="473" customWidth="1"/>
    <col min="15364" max="15364" width="0.81640625" style="473" customWidth="1"/>
    <col min="15365" max="15366" width="10.7265625" style="473" customWidth="1"/>
    <col min="15367" max="15367" width="0.81640625" style="473" customWidth="1"/>
    <col min="15368" max="15369" width="10.7265625" style="473" customWidth="1"/>
    <col min="15370" max="15370" width="10.1796875" style="473" bestFit="1" customWidth="1"/>
    <col min="15371" max="15371" width="11.1796875" style="473" bestFit="1" customWidth="1"/>
    <col min="15372" max="15372" width="12.1796875" style="473" customWidth="1"/>
    <col min="15373" max="15373" width="11.81640625" style="473" customWidth="1"/>
    <col min="15374" max="15616" width="9.1796875" style="473"/>
    <col min="15617" max="15617" width="20.7265625" style="473" customWidth="1"/>
    <col min="15618" max="15619" width="10.7265625" style="473" customWidth="1"/>
    <col min="15620" max="15620" width="0.81640625" style="473" customWidth="1"/>
    <col min="15621" max="15622" width="10.7265625" style="473" customWidth="1"/>
    <col min="15623" max="15623" width="0.81640625" style="473" customWidth="1"/>
    <col min="15624" max="15625" width="10.7265625" style="473" customWidth="1"/>
    <col min="15626" max="15626" width="10.1796875" style="473" bestFit="1" customWidth="1"/>
    <col min="15627" max="15627" width="11.1796875" style="473" bestFit="1" customWidth="1"/>
    <col min="15628" max="15628" width="12.1796875" style="473" customWidth="1"/>
    <col min="15629" max="15629" width="11.81640625" style="473" customWidth="1"/>
    <col min="15630" max="15872" width="9.1796875" style="473"/>
    <col min="15873" max="15873" width="20.7265625" style="473" customWidth="1"/>
    <col min="15874" max="15875" width="10.7265625" style="473" customWidth="1"/>
    <col min="15876" max="15876" width="0.81640625" style="473" customWidth="1"/>
    <col min="15877" max="15878" width="10.7265625" style="473" customWidth="1"/>
    <col min="15879" max="15879" width="0.81640625" style="473" customWidth="1"/>
    <col min="15880" max="15881" width="10.7265625" style="473" customWidth="1"/>
    <col min="15882" max="15882" width="10.1796875" style="473" bestFit="1" customWidth="1"/>
    <col min="15883" max="15883" width="11.1796875" style="473" bestFit="1" customWidth="1"/>
    <col min="15884" max="15884" width="12.1796875" style="473" customWidth="1"/>
    <col min="15885" max="15885" width="11.81640625" style="473" customWidth="1"/>
    <col min="15886" max="16128" width="9.1796875" style="473"/>
    <col min="16129" max="16129" width="20.7265625" style="473" customWidth="1"/>
    <col min="16130" max="16131" width="10.7265625" style="473" customWidth="1"/>
    <col min="16132" max="16132" width="0.81640625" style="473" customWidth="1"/>
    <col min="16133" max="16134" width="10.7265625" style="473" customWidth="1"/>
    <col min="16135" max="16135" width="0.81640625" style="473" customWidth="1"/>
    <col min="16136" max="16137" width="10.7265625" style="473" customWidth="1"/>
    <col min="16138" max="16138" width="10.1796875" style="473" bestFit="1" customWidth="1"/>
    <col min="16139" max="16139" width="11.1796875" style="473" bestFit="1" customWidth="1"/>
    <col min="16140" max="16140" width="12.1796875" style="473" customWidth="1"/>
    <col min="16141" max="16141" width="11.81640625" style="473" customWidth="1"/>
    <col min="16142" max="16384" width="9.1796875" style="473"/>
  </cols>
  <sheetData>
    <row r="1" spans="1:12" s="465" customFormat="1" ht="12.75" customHeight="1" x14ac:dyDescent="0.25"/>
    <row r="2" spans="1:12" s="465" customFormat="1" ht="12.75" customHeight="1" x14ac:dyDescent="0.25"/>
    <row r="3" spans="1:12" s="465" customFormat="1" ht="12.75" customHeight="1" x14ac:dyDescent="0.25">
      <c r="A3" s="466"/>
    </row>
    <row r="4" spans="1:12" s="467" customFormat="1" ht="12" customHeight="1" x14ac:dyDescent="0.25">
      <c r="A4" s="467" t="s">
        <v>101</v>
      </c>
    </row>
    <row r="5" spans="1:12" s="468" customFormat="1" ht="25" customHeight="1" x14ac:dyDescent="0.25">
      <c r="A5" s="575" t="s">
        <v>60</v>
      </c>
      <c r="B5" s="575"/>
      <c r="C5" s="575"/>
      <c r="D5" s="575"/>
      <c r="E5" s="575"/>
      <c r="F5" s="575"/>
      <c r="G5" s="575"/>
      <c r="H5" s="575"/>
      <c r="I5" s="575"/>
    </row>
    <row r="6" spans="1:12" s="470" customFormat="1" ht="12" customHeight="1" x14ac:dyDescent="0.25">
      <c r="A6" s="579" t="s">
        <v>514</v>
      </c>
      <c r="B6" s="579"/>
      <c r="C6" s="579"/>
      <c r="D6" s="579"/>
      <c r="E6" s="579"/>
      <c r="F6" s="579"/>
      <c r="G6" s="579"/>
    </row>
    <row r="7" spans="1:12" ht="6" customHeight="1" x14ac:dyDescent="0.25"/>
    <row r="8" spans="1:12" ht="12" customHeight="1" x14ac:dyDescent="0.25">
      <c r="A8" s="576" t="s">
        <v>61</v>
      </c>
      <c r="B8" s="580" t="s">
        <v>62</v>
      </c>
      <c r="C8" s="580"/>
      <c r="D8" s="502"/>
      <c r="E8" s="580" t="s">
        <v>63</v>
      </c>
      <c r="F8" s="580"/>
      <c r="G8" s="503"/>
      <c r="H8" s="580" t="s">
        <v>20</v>
      </c>
      <c r="I8" s="580"/>
    </row>
    <row r="9" spans="1:12" ht="20.149999999999999" customHeight="1" x14ac:dyDescent="0.25">
      <c r="A9" s="577"/>
      <c r="B9" s="476" t="s">
        <v>64</v>
      </c>
      <c r="C9" s="477" t="s">
        <v>65</v>
      </c>
      <c r="D9" s="478"/>
      <c r="E9" s="476" t="s">
        <v>64</v>
      </c>
      <c r="F9" s="477" t="s">
        <v>65</v>
      </c>
      <c r="G9" s="478"/>
      <c r="H9" s="476" t="s">
        <v>64</v>
      </c>
      <c r="I9" s="477" t="s">
        <v>65</v>
      </c>
    </row>
    <row r="10" spans="1:12" ht="3" customHeight="1" x14ac:dyDescent="0.25">
      <c r="A10" s="479"/>
      <c r="B10" s="480"/>
      <c r="C10" s="481"/>
      <c r="D10" s="482"/>
      <c r="E10" s="480"/>
      <c r="F10" s="481"/>
      <c r="G10" s="482"/>
      <c r="H10" s="480"/>
      <c r="I10" s="481"/>
    </row>
    <row r="11" spans="1:12" ht="10" customHeight="1" x14ac:dyDescent="0.25">
      <c r="A11" s="475"/>
      <c r="B11" s="574" t="s">
        <v>102</v>
      </c>
      <c r="C11" s="574"/>
      <c r="D11" s="574"/>
      <c r="E11" s="574"/>
      <c r="F11" s="574"/>
      <c r="G11" s="574"/>
      <c r="H11" s="574"/>
      <c r="I11" s="574"/>
    </row>
    <row r="12" spans="1:12" ht="3" customHeight="1" x14ac:dyDescent="0.25">
      <c r="A12" s="474"/>
      <c r="B12" s="474"/>
      <c r="C12" s="474"/>
      <c r="D12" s="474"/>
      <c r="E12" s="474"/>
      <c r="F12" s="474"/>
      <c r="G12" s="474"/>
      <c r="H12" s="474"/>
      <c r="I12" s="474"/>
    </row>
    <row r="13" spans="1:12" s="504" customFormat="1" ht="10" customHeight="1" x14ac:dyDescent="0.25">
      <c r="A13" s="496" t="s">
        <v>103</v>
      </c>
      <c r="B13" s="494">
        <v>140494726</v>
      </c>
      <c r="C13" s="494">
        <v>6735485</v>
      </c>
      <c r="D13" s="494"/>
      <c r="E13" s="494">
        <v>874234740</v>
      </c>
      <c r="F13" s="494">
        <v>121963651</v>
      </c>
      <c r="G13" s="494"/>
      <c r="H13" s="494">
        <v>1014729466</v>
      </c>
      <c r="I13" s="494">
        <v>128699136</v>
      </c>
    </row>
    <row r="14" spans="1:12" s="470" customFormat="1" ht="10" customHeight="1" x14ac:dyDescent="0.25">
      <c r="A14" s="479" t="s">
        <v>104</v>
      </c>
      <c r="B14" s="505">
        <v>100003578</v>
      </c>
      <c r="C14" s="505">
        <v>1827603</v>
      </c>
      <c r="D14" s="73"/>
      <c r="E14" s="505">
        <v>323212886</v>
      </c>
      <c r="F14" s="505">
        <v>7202595</v>
      </c>
      <c r="G14" s="73"/>
      <c r="H14" s="505">
        <v>423216464</v>
      </c>
      <c r="I14" s="505">
        <v>9030199</v>
      </c>
      <c r="K14" s="506"/>
      <c r="L14" s="506"/>
    </row>
    <row r="15" spans="1:12" s="470" customFormat="1" ht="10" customHeight="1" x14ac:dyDescent="0.25">
      <c r="A15" s="479" t="s">
        <v>105</v>
      </c>
      <c r="B15" s="505">
        <v>22558142</v>
      </c>
      <c r="C15" s="505">
        <v>1586205</v>
      </c>
      <c r="D15" s="73"/>
      <c r="E15" s="505">
        <v>163589697</v>
      </c>
      <c r="F15" s="505">
        <v>11849684</v>
      </c>
      <c r="G15" s="73"/>
      <c r="H15" s="505">
        <v>186147840</v>
      </c>
      <c r="I15" s="505">
        <v>13435890</v>
      </c>
      <c r="K15" s="506"/>
      <c r="L15" s="506"/>
    </row>
    <row r="16" spans="1:12" s="470" customFormat="1" ht="10" customHeight="1" x14ac:dyDescent="0.25">
      <c r="A16" s="479" t="s">
        <v>106</v>
      </c>
      <c r="B16" s="505">
        <v>8174208</v>
      </c>
      <c r="C16" s="505">
        <v>971043</v>
      </c>
      <c r="D16" s="73"/>
      <c r="E16" s="505">
        <v>106325727</v>
      </c>
      <c r="F16" s="505">
        <v>12952662</v>
      </c>
      <c r="G16" s="73"/>
      <c r="H16" s="505">
        <v>114499935</v>
      </c>
      <c r="I16" s="505">
        <v>13923705</v>
      </c>
      <c r="K16" s="506"/>
      <c r="L16" s="506"/>
    </row>
    <row r="17" spans="1:18" s="470" customFormat="1" ht="10" customHeight="1" x14ac:dyDescent="0.25">
      <c r="A17" s="479" t="s">
        <v>107</v>
      </c>
      <c r="B17" s="505">
        <v>3929182</v>
      </c>
      <c r="C17" s="505">
        <v>658206</v>
      </c>
      <c r="D17" s="73"/>
      <c r="E17" s="505">
        <v>78553228</v>
      </c>
      <c r="F17" s="505">
        <v>13488673</v>
      </c>
      <c r="G17" s="73"/>
      <c r="H17" s="505">
        <v>82482410</v>
      </c>
      <c r="I17" s="505">
        <v>14146879</v>
      </c>
    </row>
    <row r="18" spans="1:18" s="470" customFormat="1" ht="10" customHeight="1" x14ac:dyDescent="0.25">
      <c r="A18" s="479" t="s">
        <v>108</v>
      </c>
      <c r="B18" s="505">
        <v>3965183</v>
      </c>
      <c r="C18" s="505">
        <v>909816</v>
      </c>
      <c r="D18" s="73"/>
      <c r="E18" s="505">
        <v>97286800</v>
      </c>
      <c r="F18" s="505">
        <v>23512299</v>
      </c>
      <c r="G18" s="73"/>
      <c r="H18" s="505">
        <v>101251983</v>
      </c>
      <c r="I18" s="505">
        <v>24422115</v>
      </c>
      <c r="K18" s="506"/>
    </row>
    <row r="19" spans="1:18" s="470" customFormat="1" ht="10" customHeight="1" x14ac:dyDescent="0.25">
      <c r="A19" s="479" t="s">
        <v>109</v>
      </c>
      <c r="B19" s="505">
        <v>1085961</v>
      </c>
      <c r="C19" s="505">
        <v>346410</v>
      </c>
      <c r="D19" s="73"/>
      <c r="E19" s="505">
        <v>44338461</v>
      </c>
      <c r="F19" s="505">
        <v>15123254</v>
      </c>
      <c r="G19" s="73"/>
      <c r="H19" s="505">
        <v>45424422</v>
      </c>
      <c r="I19" s="505">
        <v>15469664</v>
      </c>
      <c r="K19" s="506"/>
      <c r="L19" s="506"/>
      <c r="M19" s="506"/>
    </row>
    <row r="20" spans="1:18" s="470" customFormat="1" ht="10" customHeight="1" x14ac:dyDescent="0.25">
      <c r="A20" s="479" t="s">
        <v>110</v>
      </c>
      <c r="B20" s="505">
        <v>374641</v>
      </c>
      <c r="C20" s="505">
        <v>164902</v>
      </c>
      <c r="D20" s="73"/>
      <c r="E20" s="505">
        <v>19923445</v>
      </c>
      <c r="F20" s="505">
        <v>8816293</v>
      </c>
      <c r="G20" s="73"/>
      <c r="H20" s="505">
        <v>20298086</v>
      </c>
      <c r="I20" s="505">
        <v>8981195</v>
      </c>
      <c r="K20" s="506"/>
      <c r="L20" s="506"/>
    </row>
    <row r="21" spans="1:18" s="470" customFormat="1" ht="10" customHeight="1" x14ac:dyDescent="0.25">
      <c r="A21" s="479" t="s">
        <v>111</v>
      </c>
      <c r="B21" s="505">
        <v>403830</v>
      </c>
      <c r="C21" s="505">
        <v>271299</v>
      </c>
      <c r="D21" s="73"/>
      <c r="E21" s="505">
        <v>41004496</v>
      </c>
      <c r="F21" s="505">
        <v>29018191</v>
      </c>
      <c r="G21" s="73"/>
      <c r="H21" s="505">
        <v>41408325</v>
      </c>
      <c r="I21" s="505">
        <v>29289490</v>
      </c>
      <c r="K21" s="507"/>
      <c r="L21" s="508"/>
      <c r="M21" s="508"/>
      <c r="N21" s="508"/>
      <c r="O21" s="508"/>
      <c r="P21" s="508"/>
      <c r="Q21" s="508"/>
      <c r="R21" s="508"/>
    </row>
    <row r="22" spans="1:18" s="504" customFormat="1" ht="10" customHeight="1" x14ac:dyDescent="0.25">
      <c r="A22" s="496" t="s">
        <v>112</v>
      </c>
      <c r="B22" s="494">
        <v>632196</v>
      </c>
      <c r="C22" s="494">
        <v>191061</v>
      </c>
      <c r="D22" s="509"/>
      <c r="E22" s="509">
        <v>26292974</v>
      </c>
      <c r="F22" s="509">
        <v>16282701</v>
      </c>
      <c r="G22" s="509"/>
      <c r="H22" s="509">
        <v>26925169</v>
      </c>
      <c r="I22" s="509">
        <v>16473762</v>
      </c>
      <c r="J22" s="470"/>
      <c r="K22" s="508"/>
      <c r="L22" s="508"/>
      <c r="M22" s="508"/>
      <c r="N22" s="508"/>
      <c r="O22" s="508"/>
      <c r="P22" s="508"/>
      <c r="Q22" s="508"/>
      <c r="R22" s="508"/>
    </row>
    <row r="23" spans="1:18" s="470" customFormat="1" ht="10" customHeight="1" x14ac:dyDescent="0.25">
      <c r="A23" s="479" t="s">
        <v>104</v>
      </c>
      <c r="B23" s="505">
        <v>104444</v>
      </c>
      <c r="C23" s="505">
        <v>1781</v>
      </c>
      <c r="D23" s="73"/>
      <c r="E23" s="505">
        <v>1070479</v>
      </c>
      <c r="F23" s="505">
        <v>25489</v>
      </c>
      <c r="G23" s="73"/>
      <c r="H23" s="505">
        <v>1174923</v>
      </c>
      <c r="I23" s="505">
        <v>27270</v>
      </c>
      <c r="J23" s="506"/>
      <c r="K23" s="510"/>
      <c r="L23" s="510"/>
      <c r="M23" s="510"/>
      <c r="N23" s="510"/>
      <c r="O23" s="510"/>
      <c r="P23" s="510"/>
      <c r="Q23" s="510"/>
      <c r="R23" s="510"/>
    </row>
    <row r="24" spans="1:18" s="470" customFormat="1" ht="10" customHeight="1" x14ac:dyDescent="0.25">
      <c r="A24" s="479" t="s">
        <v>105</v>
      </c>
      <c r="B24" s="505">
        <v>74581</v>
      </c>
      <c r="C24" s="505">
        <v>5406</v>
      </c>
      <c r="D24" s="73"/>
      <c r="E24" s="505">
        <v>2061157</v>
      </c>
      <c r="F24" s="505">
        <v>159265</v>
      </c>
      <c r="G24" s="73"/>
      <c r="H24" s="505">
        <v>2135737</v>
      </c>
      <c r="I24" s="505">
        <v>164671</v>
      </c>
      <c r="J24" s="506"/>
      <c r="K24" s="506"/>
      <c r="L24" s="506"/>
    </row>
    <row r="25" spans="1:18" s="470" customFormat="1" ht="10" customHeight="1" x14ac:dyDescent="0.25">
      <c r="A25" s="479" t="s">
        <v>106</v>
      </c>
      <c r="B25" s="505">
        <v>37185</v>
      </c>
      <c r="C25" s="505">
        <v>4502</v>
      </c>
      <c r="D25" s="73"/>
      <c r="E25" s="505">
        <v>1003531</v>
      </c>
      <c r="F25" s="505">
        <v>126684</v>
      </c>
      <c r="G25" s="73"/>
      <c r="H25" s="505">
        <v>1040715</v>
      </c>
      <c r="I25" s="505">
        <v>131186</v>
      </c>
      <c r="K25" s="510"/>
      <c r="L25" s="510"/>
    </row>
    <row r="26" spans="1:18" s="470" customFormat="1" ht="10" customHeight="1" x14ac:dyDescent="0.25">
      <c r="A26" s="479" t="s">
        <v>107</v>
      </c>
      <c r="B26" s="505">
        <v>32272</v>
      </c>
      <c r="C26" s="505">
        <v>5623</v>
      </c>
      <c r="D26" s="73"/>
      <c r="E26" s="505">
        <v>1047380</v>
      </c>
      <c r="F26" s="505">
        <v>186440</v>
      </c>
      <c r="G26" s="73"/>
      <c r="H26" s="505">
        <v>1079652</v>
      </c>
      <c r="I26" s="505">
        <v>192063</v>
      </c>
    </row>
    <row r="27" spans="1:18" s="470" customFormat="1" ht="10" customHeight="1" x14ac:dyDescent="0.25">
      <c r="A27" s="479" t="s">
        <v>108</v>
      </c>
      <c r="B27" s="505">
        <v>185915</v>
      </c>
      <c r="C27" s="505">
        <v>47795</v>
      </c>
      <c r="D27" s="73"/>
      <c r="E27" s="505">
        <v>1981823</v>
      </c>
      <c r="F27" s="505">
        <v>499994</v>
      </c>
      <c r="G27" s="73"/>
      <c r="H27" s="505">
        <v>2167738</v>
      </c>
      <c r="I27" s="505">
        <v>547788</v>
      </c>
    </row>
    <row r="28" spans="1:18" s="470" customFormat="1" ht="10" customHeight="1" x14ac:dyDescent="0.25">
      <c r="A28" s="479" t="s">
        <v>109</v>
      </c>
      <c r="B28" s="505">
        <v>79349</v>
      </c>
      <c r="C28" s="505">
        <v>26284</v>
      </c>
      <c r="D28" s="73"/>
      <c r="E28" s="505">
        <v>2681276</v>
      </c>
      <c r="F28" s="505">
        <v>946357</v>
      </c>
      <c r="G28" s="73"/>
      <c r="H28" s="505">
        <v>2760625</v>
      </c>
      <c r="I28" s="505">
        <v>972641</v>
      </c>
      <c r="K28" s="506"/>
      <c r="L28" s="506"/>
      <c r="M28" s="506"/>
    </row>
    <row r="29" spans="1:18" s="470" customFormat="1" ht="10" customHeight="1" x14ac:dyDescent="0.25">
      <c r="A29" s="479" t="s">
        <v>110</v>
      </c>
      <c r="B29" s="505">
        <v>13926</v>
      </c>
      <c r="C29" s="505">
        <v>6307</v>
      </c>
      <c r="D29" s="73"/>
      <c r="E29" s="505">
        <v>2687794</v>
      </c>
      <c r="F29" s="505">
        <v>1222060</v>
      </c>
      <c r="G29" s="73"/>
      <c r="H29" s="505">
        <v>2701720</v>
      </c>
      <c r="I29" s="505">
        <v>1228368</v>
      </c>
      <c r="K29" s="506"/>
      <c r="L29" s="506"/>
    </row>
    <row r="30" spans="1:18" s="470" customFormat="1" ht="10" customHeight="1" x14ac:dyDescent="0.25">
      <c r="A30" s="479" t="s">
        <v>111</v>
      </c>
      <c r="B30" s="505">
        <v>104524</v>
      </c>
      <c r="C30" s="505">
        <v>93362</v>
      </c>
      <c r="D30" s="73"/>
      <c r="E30" s="505">
        <v>13759535</v>
      </c>
      <c r="F30" s="505">
        <v>13116413</v>
      </c>
      <c r="G30" s="73"/>
      <c r="H30" s="505">
        <v>13864058</v>
      </c>
      <c r="I30" s="505">
        <v>13209775</v>
      </c>
      <c r="K30" s="506"/>
      <c r="L30" s="506"/>
      <c r="M30" s="510"/>
    </row>
    <row r="31" spans="1:18" s="470" customFormat="1" ht="10" customHeight="1" x14ac:dyDescent="0.25">
      <c r="A31" s="496" t="s">
        <v>13</v>
      </c>
      <c r="B31" s="494">
        <f>SUM(B13,B22)</f>
        <v>141126922</v>
      </c>
      <c r="C31" s="494">
        <f>SUM(C13,C22)</f>
        <v>6926546</v>
      </c>
      <c r="D31" s="494"/>
      <c r="E31" s="494">
        <f t="shared" ref="E31:I31" si="0">SUM(E13,E22)</f>
        <v>900527714</v>
      </c>
      <c r="F31" s="494">
        <f t="shared" si="0"/>
        <v>138246352</v>
      </c>
      <c r="G31" s="494"/>
      <c r="H31" s="494">
        <f t="shared" si="0"/>
        <v>1041654635</v>
      </c>
      <c r="I31" s="494">
        <f t="shared" si="0"/>
        <v>145172898</v>
      </c>
      <c r="K31" s="510"/>
      <c r="L31" s="510"/>
      <c r="M31" s="510"/>
    </row>
    <row r="32" spans="1:18" ht="3" customHeight="1" x14ac:dyDescent="0.25">
      <c r="A32" s="511"/>
      <c r="B32" s="512"/>
      <c r="C32" s="512"/>
      <c r="D32" s="512"/>
      <c r="E32" s="512"/>
      <c r="F32" s="512"/>
      <c r="G32" s="512"/>
      <c r="H32" s="512"/>
      <c r="I32" s="512"/>
    </row>
    <row r="33" spans="1:13" ht="3" customHeight="1" x14ac:dyDescent="0.25">
      <c r="A33" s="513"/>
      <c r="B33" s="514"/>
      <c r="C33" s="514"/>
      <c r="D33" s="514"/>
      <c r="E33" s="514"/>
      <c r="F33" s="514"/>
      <c r="G33" s="514"/>
      <c r="H33" s="514"/>
      <c r="I33" s="514"/>
    </row>
    <row r="34" spans="1:13" s="482" customFormat="1" ht="10" customHeight="1" x14ac:dyDescent="0.2">
      <c r="A34" s="479" t="s">
        <v>98</v>
      </c>
      <c r="B34" s="479"/>
      <c r="C34" s="479"/>
      <c r="D34" s="479"/>
      <c r="E34" s="479"/>
      <c r="F34" s="479"/>
      <c r="G34" s="479"/>
      <c r="H34" s="479"/>
      <c r="I34" s="479"/>
      <c r="K34" s="488"/>
      <c r="L34" s="488"/>
      <c r="M34" s="488"/>
    </row>
    <row r="35" spans="1:13" ht="10" customHeight="1" x14ac:dyDescent="0.25">
      <c r="A35" s="515" t="s">
        <v>99</v>
      </c>
      <c r="B35" s="516"/>
      <c r="C35" s="516"/>
      <c r="D35" s="516"/>
      <c r="E35" s="516"/>
      <c r="F35" s="516"/>
      <c r="G35" s="516"/>
      <c r="H35" s="516"/>
      <c r="I35" s="516"/>
      <c r="K35" s="491"/>
      <c r="L35" s="491"/>
      <c r="M35" s="491"/>
    </row>
    <row r="36" spans="1:13" ht="10" customHeight="1" x14ac:dyDescent="0.3">
      <c r="A36" s="501" t="s">
        <v>100</v>
      </c>
      <c r="B36" s="517"/>
      <c r="C36" s="517"/>
      <c r="D36" s="517"/>
      <c r="E36" s="517"/>
      <c r="F36" s="517"/>
      <c r="G36" s="517"/>
      <c r="H36" s="517"/>
      <c r="I36" s="517"/>
      <c r="K36" s="491"/>
      <c r="L36" s="491"/>
      <c r="M36" s="491"/>
    </row>
    <row r="38" spans="1:13" x14ac:dyDescent="0.25">
      <c r="B38" s="491"/>
      <c r="C38" s="491"/>
      <c r="J38" s="491"/>
    </row>
    <row r="39" spans="1:13" x14ac:dyDescent="0.25">
      <c r="B39" s="491"/>
      <c r="J39" s="491"/>
    </row>
    <row r="40" spans="1:13" x14ac:dyDescent="0.25">
      <c r="B40" s="491"/>
      <c r="J40" s="491"/>
    </row>
    <row r="43" spans="1:13" x14ac:dyDescent="0.25">
      <c r="I43" s="491"/>
      <c r="J43" s="491"/>
    </row>
    <row r="44" spans="1:13" x14ac:dyDescent="0.25">
      <c r="I44" s="491"/>
      <c r="J44" s="491"/>
    </row>
    <row r="45" spans="1:13" x14ac:dyDescent="0.25">
      <c r="I45" s="491"/>
      <c r="J45" s="491"/>
    </row>
    <row r="48" spans="1:13" x14ac:dyDescent="0.25">
      <c r="I48" s="491"/>
      <c r="J48" s="491"/>
    </row>
    <row r="49" spans="9:10" x14ac:dyDescent="0.25">
      <c r="I49" s="491"/>
      <c r="J49" s="491"/>
    </row>
    <row r="50" spans="9:10" x14ac:dyDescent="0.25">
      <c r="I50" s="491"/>
      <c r="J50" s="491"/>
    </row>
  </sheetData>
  <mergeCells count="7">
    <mergeCell ref="B11:I11"/>
    <mergeCell ref="A5:I5"/>
    <mergeCell ref="A6:G6"/>
    <mergeCell ref="A8:A9"/>
    <mergeCell ref="B8:C8"/>
    <mergeCell ref="E8:F8"/>
    <mergeCell ref="H8:I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46"/>
  <sheetViews>
    <sheetView zoomScaleNormal="100" workbookViewId="0">
      <selection activeCell="A4" sqref="A4"/>
    </sheetView>
  </sheetViews>
  <sheetFormatPr defaultColWidth="8.81640625" defaultRowHeight="12.5" x14ac:dyDescent="0.25"/>
  <cols>
    <col min="1" max="1" width="36.81640625" style="473" customWidth="1"/>
    <col min="2" max="2" width="0.81640625" style="473" customWidth="1"/>
    <col min="3" max="3" width="10.1796875" style="473" customWidth="1"/>
    <col min="4" max="4" width="8.1796875" style="473" bestFit="1" customWidth="1"/>
    <col min="5" max="5" width="0.81640625" style="473" customWidth="1"/>
    <col min="6" max="6" width="11.453125" style="473" customWidth="1"/>
    <col min="7" max="7" width="10.1796875" style="473" customWidth="1"/>
    <col min="8" max="8" width="0.81640625" style="473" customWidth="1"/>
    <col min="9" max="9" width="11" style="473" customWidth="1"/>
    <col min="10" max="10" width="9.81640625" style="473" customWidth="1"/>
    <col min="11" max="253" width="8.81640625" style="473"/>
    <col min="254" max="254" width="36.81640625" style="473" customWidth="1"/>
    <col min="255" max="255" width="0.81640625" style="473" customWidth="1"/>
    <col min="256" max="256" width="10.1796875" style="473" customWidth="1"/>
    <col min="257" max="257" width="8.1796875" style="473" bestFit="1" customWidth="1"/>
    <col min="258" max="258" width="0.81640625" style="473" customWidth="1"/>
    <col min="259" max="259" width="11.453125" style="473" customWidth="1"/>
    <col min="260" max="260" width="10.1796875" style="473" customWidth="1"/>
    <col min="261" max="261" width="0.81640625" style="473" customWidth="1"/>
    <col min="262" max="262" width="9.7265625" style="473" customWidth="1"/>
    <col min="263" max="263" width="9.81640625" style="473" customWidth="1"/>
    <col min="264" max="509" width="8.81640625" style="473"/>
    <col min="510" max="510" width="36.81640625" style="473" customWidth="1"/>
    <col min="511" max="511" width="0.81640625" style="473" customWidth="1"/>
    <col min="512" max="512" width="10.1796875" style="473" customWidth="1"/>
    <col min="513" max="513" width="8.1796875" style="473" bestFit="1" customWidth="1"/>
    <col min="514" max="514" width="0.81640625" style="473" customWidth="1"/>
    <col min="515" max="515" width="11.453125" style="473" customWidth="1"/>
    <col min="516" max="516" width="10.1796875" style="473" customWidth="1"/>
    <col min="517" max="517" width="0.81640625" style="473" customWidth="1"/>
    <col min="518" max="518" width="9.7265625" style="473" customWidth="1"/>
    <col min="519" max="519" width="9.81640625" style="473" customWidth="1"/>
    <col min="520" max="765" width="8.81640625" style="473"/>
    <col min="766" max="766" width="36.81640625" style="473" customWidth="1"/>
    <col min="767" max="767" width="0.81640625" style="473" customWidth="1"/>
    <col min="768" max="768" width="10.1796875" style="473" customWidth="1"/>
    <col min="769" max="769" width="8.1796875" style="473" bestFit="1" customWidth="1"/>
    <col min="770" max="770" width="0.81640625" style="473" customWidth="1"/>
    <col min="771" max="771" width="11.453125" style="473" customWidth="1"/>
    <col min="772" max="772" width="10.1796875" style="473" customWidth="1"/>
    <col min="773" max="773" width="0.81640625" style="473" customWidth="1"/>
    <col min="774" max="774" width="9.7265625" style="473" customWidth="1"/>
    <col min="775" max="775" width="9.81640625" style="473" customWidth="1"/>
    <col min="776" max="1021" width="8.81640625" style="473"/>
    <col min="1022" max="1022" width="36.81640625" style="473" customWidth="1"/>
    <col min="1023" max="1023" width="0.81640625" style="473" customWidth="1"/>
    <col min="1024" max="1024" width="10.1796875" style="473" customWidth="1"/>
    <col min="1025" max="1025" width="8.1796875" style="473" bestFit="1" customWidth="1"/>
    <col min="1026" max="1026" width="0.81640625" style="473" customWidth="1"/>
    <col min="1027" max="1027" width="11.453125" style="473" customWidth="1"/>
    <col min="1028" max="1028" width="10.1796875" style="473" customWidth="1"/>
    <col min="1029" max="1029" width="0.81640625" style="473" customWidth="1"/>
    <col min="1030" max="1030" width="9.7265625" style="473" customWidth="1"/>
    <col min="1031" max="1031" width="9.81640625" style="473" customWidth="1"/>
    <col min="1032" max="1277" width="8.81640625" style="473"/>
    <col min="1278" max="1278" width="36.81640625" style="473" customWidth="1"/>
    <col min="1279" max="1279" width="0.81640625" style="473" customWidth="1"/>
    <col min="1280" max="1280" width="10.1796875" style="473" customWidth="1"/>
    <col min="1281" max="1281" width="8.1796875" style="473" bestFit="1" customWidth="1"/>
    <col min="1282" max="1282" width="0.81640625" style="473" customWidth="1"/>
    <col min="1283" max="1283" width="11.453125" style="473" customWidth="1"/>
    <col min="1284" max="1284" width="10.1796875" style="473" customWidth="1"/>
    <col min="1285" max="1285" width="0.81640625" style="473" customWidth="1"/>
    <col min="1286" max="1286" width="9.7265625" style="473" customWidth="1"/>
    <col min="1287" max="1287" width="9.81640625" style="473" customWidth="1"/>
    <col min="1288" max="1533" width="8.81640625" style="473"/>
    <col min="1534" max="1534" width="36.81640625" style="473" customWidth="1"/>
    <col min="1535" max="1535" width="0.81640625" style="473" customWidth="1"/>
    <col min="1536" max="1536" width="10.1796875" style="473" customWidth="1"/>
    <col min="1537" max="1537" width="8.1796875" style="473" bestFit="1" customWidth="1"/>
    <col min="1538" max="1538" width="0.81640625" style="473" customWidth="1"/>
    <col min="1539" max="1539" width="11.453125" style="473" customWidth="1"/>
    <col min="1540" max="1540" width="10.1796875" style="473" customWidth="1"/>
    <col min="1541" max="1541" width="0.81640625" style="473" customWidth="1"/>
    <col min="1542" max="1542" width="9.7265625" style="473" customWidth="1"/>
    <col min="1543" max="1543" width="9.81640625" style="473" customWidth="1"/>
    <col min="1544" max="1789" width="8.81640625" style="473"/>
    <col min="1790" max="1790" width="36.81640625" style="473" customWidth="1"/>
    <col min="1791" max="1791" width="0.81640625" style="473" customWidth="1"/>
    <col min="1792" max="1792" width="10.1796875" style="473" customWidth="1"/>
    <col min="1793" max="1793" width="8.1796875" style="473" bestFit="1" customWidth="1"/>
    <col min="1794" max="1794" width="0.81640625" style="473" customWidth="1"/>
    <col min="1795" max="1795" width="11.453125" style="473" customWidth="1"/>
    <col min="1796" max="1796" width="10.1796875" style="473" customWidth="1"/>
    <col min="1797" max="1797" width="0.81640625" style="473" customWidth="1"/>
    <col min="1798" max="1798" width="9.7265625" style="473" customWidth="1"/>
    <col min="1799" max="1799" width="9.81640625" style="473" customWidth="1"/>
    <col min="1800" max="2045" width="8.81640625" style="473"/>
    <col min="2046" max="2046" width="36.81640625" style="473" customWidth="1"/>
    <col min="2047" max="2047" width="0.81640625" style="473" customWidth="1"/>
    <col min="2048" max="2048" width="10.1796875" style="473" customWidth="1"/>
    <col min="2049" max="2049" width="8.1796875" style="473" bestFit="1" customWidth="1"/>
    <col min="2050" max="2050" width="0.81640625" style="473" customWidth="1"/>
    <col min="2051" max="2051" width="11.453125" style="473" customWidth="1"/>
    <col min="2052" max="2052" width="10.1796875" style="473" customWidth="1"/>
    <col min="2053" max="2053" width="0.81640625" style="473" customWidth="1"/>
    <col min="2054" max="2054" width="9.7265625" style="473" customWidth="1"/>
    <col min="2055" max="2055" width="9.81640625" style="473" customWidth="1"/>
    <col min="2056" max="2301" width="8.81640625" style="473"/>
    <col min="2302" max="2302" width="36.81640625" style="473" customWidth="1"/>
    <col min="2303" max="2303" width="0.81640625" style="473" customWidth="1"/>
    <col min="2304" max="2304" width="10.1796875" style="473" customWidth="1"/>
    <col min="2305" max="2305" width="8.1796875" style="473" bestFit="1" customWidth="1"/>
    <col min="2306" max="2306" width="0.81640625" style="473" customWidth="1"/>
    <col min="2307" max="2307" width="11.453125" style="473" customWidth="1"/>
    <col min="2308" max="2308" width="10.1796875" style="473" customWidth="1"/>
    <col min="2309" max="2309" width="0.81640625" style="473" customWidth="1"/>
    <col min="2310" max="2310" width="9.7265625" style="473" customWidth="1"/>
    <col min="2311" max="2311" width="9.81640625" style="473" customWidth="1"/>
    <col min="2312" max="2557" width="8.81640625" style="473"/>
    <col min="2558" max="2558" width="36.81640625" style="473" customWidth="1"/>
    <col min="2559" max="2559" width="0.81640625" style="473" customWidth="1"/>
    <col min="2560" max="2560" width="10.1796875" style="473" customWidth="1"/>
    <col min="2561" max="2561" width="8.1796875" style="473" bestFit="1" customWidth="1"/>
    <col min="2562" max="2562" width="0.81640625" style="473" customWidth="1"/>
    <col min="2563" max="2563" width="11.453125" style="473" customWidth="1"/>
    <col min="2564" max="2564" width="10.1796875" style="473" customWidth="1"/>
    <col min="2565" max="2565" width="0.81640625" style="473" customWidth="1"/>
    <col min="2566" max="2566" width="9.7265625" style="473" customWidth="1"/>
    <col min="2567" max="2567" width="9.81640625" style="473" customWidth="1"/>
    <col min="2568" max="2813" width="8.81640625" style="473"/>
    <col min="2814" max="2814" width="36.81640625" style="473" customWidth="1"/>
    <col min="2815" max="2815" width="0.81640625" style="473" customWidth="1"/>
    <col min="2816" max="2816" width="10.1796875" style="473" customWidth="1"/>
    <col min="2817" max="2817" width="8.1796875" style="473" bestFit="1" customWidth="1"/>
    <col min="2818" max="2818" width="0.81640625" style="473" customWidth="1"/>
    <col min="2819" max="2819" width="11.453125" style="473" customWidth="1"/>
    <col min="2820" max="2820" width="10.1796875" style="473" customWidth="1"/>
    <col min="2821" max="2821" width="0.81640625" style="473" customWidth="1"/>
    <col min="2822" max="2822" width="9.7265625" style="473" customWidth="1"/>
    <col min="2823" max="2823" width="9.81640625" style="473" customWidth="1"/>
    <col min="2824" max="3069" width="8.81640625" style="473"/>
    <col min="3070" max="3070" width="36.81640625" style="473" customWidth="1"/>
    <col min="3071" max="3071" width="0.81640625" style="473" customWidth="1"/>
    <col min="3072" max="3072" width="10.1796875" style="473" customWidth="1"/>
    <col min="3073" max="3073" width="8.1796875" style="473" bestFit="1" customWidth="1"/>
    <col min="3074" max="3074" width="0.81640625" style="473" customWidth="1"/>
    <col min="3075" max="3075" width="11.453125" style="473" customWidth="1"/>
    <col min="3076" max="3076" width="10.1796875" style="473" customWidth="1"/>
    <col min="3077" max="3077" width="0.81640625" style="473" customWidth="1"/>
    <col min="3078" max="3078" width="9.7265625" style="473" customWidth="1"/>
    <col min="3079" max="3079" width="9.81640625" style="473" customWidth="1"/>
    <col min="3080" max="3325" width="8.81640625" style="473"/>
    <col min="3326" max="3326" width="36.81640625" style="473" customWidth="1"/>
    <col min="3327" max="3327" width="0.81640625" style="473" customWidth="1"/>
    <col min="3328" max="3328" width="10.1796875" style="473" customWidth="1"/>
    <col min="3329" max="3329" width="8.1796875" style="473" bestFit="1" customWidth="1"/>
    <col min="3330" max="3330" width="0.81640625" style="473" customWidth="1"/>
    <col min="3331" max="3331" width="11.453125" style="473" customWidth="1"/>
    <col min="3332" max="3332" width="10.1796875" style="473" customWidth="1"/>
    <col min="3333" max="3333" width="0.81640625" style="473" customWidth="1"/>
    <col min="3334" max="3334" width="9.7265625" style="473" customWidth="1"/>
    <col min="3335" max="3335" width="9.81640625" style="473" customWidth="1"/>
    <col min="3336" max="3581" width="8.81640625" style="473"/>
    <col min="3582" max="3582" width="36.81640625" style="473" customWidth="1"/>
    <col min="3583" max="3583" width="0.81640625" style="473" customWidth="1"/>
    <col min="3584" max="3584" width="10.1796875" style="473" customWidth="1"/>
    <col min="3585" max="3585" width="8.1796875" style="473" bestFit="1" customWidth="1"/>
    <col min="3586" max="3586" width="0.81640625" style="473" customWidth="1"/>
    <col min="3587" max="3587" width="11.453125" style="473" customWidth="1"/>
    <col min="3588" max="3588" width="10.1796875" style="473" customWidth="1"/>
    <col min="3589" max="3589" width="0.81640625" style="473" customWidth="1"/>
    <col min="3590" max="3590" width="9.7265625" style="473" customWidth="1"/>
    <col min="3591" max="3591" width="9.81640625" style="473" customWidth="1"/>
    <col min="3592" max="3837" width="8.81640625" style="473"/>
    <col min="3838" max="3838" width="36.81640625" style="473" customWidth="1"/>
    <col min="3839" max="3839" width="0.81640625" style="473" customWidth="1"/>
    <col min="3840" max="3840" width="10.1796875" style="473" customWidth="1"/>
    <col min="3841" max="3841" width="8.1796875" style="473" bestFit="1" customWidth="1"/>
    <col min="3842" max="3842" width="0.81640625" style="473" customWidth="1"/>
    <col min="3843" max="3843" width="11.453125" style="473" customWidth="1"/>
    <col min="3844" max="3844" width="10.1796875" style="473" customWidth="1"/>
    <col min="3845" max="3845" width="0.81640625" style="473" customWidth="1"/>
    <col min="3846" max="3846" width="9.7265625" style="473" customWidth="1"/>
    <col min="3847" max="3847" width="9.81640625" style="473" customWidth="1"/>
    <col min="3848" max="4093" width="8.81640625" style="473"/>
    <col min="4094" max="4094" width="36.81640625" style="473" customWidth="1"/>
    <col min="4095" max="4095" width="0.81640625" style="473" customWidth="1"/>
    <col min="4096" max="4096" width="10.1796875" style="473" customWidth="1"/>
    <col min="4097" max="4097" width="8.1796875" style="473" bestFit="1" customWidth="1"/>
    <col min="4098" max="4098" width="0.81640625" style="473" customWidth="1"/>
    <col min="4099" max="4099" width="11.453125" style="473" customWidth="1"/>
    <col min="4100" max="4100" width="10.1796875" style="473" customWidth="1"/>
    <col min="4101" max="4101" width="0.81640625" style="473" customWidth="1"/>
    <col min="4102" max="4102" width="9.7265625" style="473" customWidth="1"/>
    <col min="4103" max="4103" width="9.81640625" style="473" customWidth="1"/>
    <col min="4104" max="4349" width="8.81640625" style="473"/>
    <col min="4350" max="4350" width="36.81640625" style="473" customWidth="1"/>
    <col min="4351" max="4351" width="0.81640625" style="473" customWidth="1"/>
    <col min="4352" max="4352" width="10.1796875" style="473" customWidth="1"/>
    <col min="4353" max="4353" width="8.1796875" style="473" bestFit="1" customWidth="1"/>
    <col min="4354" max="4354" width="0.81640625" style="473" customWidth="1"/>
    <col min="4355" max="4355" width="11.453125" style="473" customWidth="1"/>
    <col min="4356" max="4356" width="10.1796875" style="473" customWidth="1"/>
    <col min="4357" max="4357" width="0.81640625" style="473" customWidth="1"/>
    <col min="4358" max="4358" width="9.7265625" style="473" customWidth="1"/>
    <col min="4359" max="4359" width="9.81640625" style="473" customWidth="1"/>
    <col min="4360" max="4605" width="8.81640625" style="473"/>
    <col min="4606" max="4606" width="36.81640625" style="473" customWidth="1"/>
    <col min="4607" max="4607" width="0.81640625" style="473" customWidth="1"/>
    <col min="4608" max="4608" width="10.1796875" style="473" customWidth="1"/>
    <col min="4609" max="4609" width="8.1796875" style="473" bestFit="1" customWidth="1"/>
    <col min="4610" max="4610" width="0.81640625" style="473" customWidth="1"/>
    <col min="4611" max="4611" width="11.453125" style="473" customWidth="1"/>
    <col min="4612" max="4612" width="10.1796875" style="473" customWidth="1"/>
    <col min="4613" max="4613" width="0.81640625" style="473" customWidth="1"/>
    <col min="4614" max="4614" width="9.7265625" style="473" customWidth="1"/>
    <col min="4615" max="4615" width="9.81640625" style="473" customWidth="1"/>
    <col min="4616" max="4861" width="8.81640625" style="473"/>
    <col min="4862" max="4862" width="36.81640625" style="473" customWidth="1"/>
    <col min="4863" max="4863" width="0.81640625" style="473" customWidth="1"/>
    <col min="4864" max="4864" width="10.1796875" style="473" customWidth="1"/>
    <col min="4865" max="4865" width="8.1796875" style="473" bestFit="1" customWidth="1"/>
    <col min="4866" max="4866" width="0.81640625" style="473" customWidth="1"/>
    <col min="4867" max="4867" width="11.453125" style="473" customWidth="1"/>
    <col min="4868" max="4868" width="10.1796875" style="473" customWidth="1"/>
    <col min="4869" max="4869" width="0.81640625" style="473" customWidth="1"/>
    <col min="4870" max="4870" width="9.7265625" style="473" customWidth="1"/>
    <col min="4871" max="4871" width="9.81640625" style="473" customWidth="1"/>
    <col min="4872" max="5117" width="8.81640625" style="473"/>
    <col min="5118" max="5118" width="36.81640625" style="473" customWidth="1"/>
    <col min="5119" max="5119" width="0.81640625" style="473" customWidth="1"/>
    <col min="5120" max="5120" width="10.1796875" style="473" customWidth="1"/>
    <col min="5121" max="5121" width="8.1796875" style="473" bestFit="1" customWidth="1"/>
    <col min="5122" max="5122" width="0.81640625" style="473" customWidth="1"/>
    <col min="5123" max="5123" width="11.453125" style="473" customWidth="1"/>
    <col min="5124" max="5124" width="10.1796875" style="473" customWidth="1"/>
    <col min="5125" max="5125" width="0.81640625" style="473" customWidth="1"/>
    <col min="5126" max="5126" width="9.7265625" style="473" customWidth="1"/>
    <col min="5127" max="5127" width="9.81640625" style="473" customWidth="1"/>
    <col min="5128" max="5373" width="8.81640625" style="473"/>
    <col min="5374" max="5374" width="36.81640625" style="473" customWidth="1"/>
    <col min="5375" max="5375" width="0.81640625" style="473" customWidth="1"/>
    <col min="5376" max="5376" width="10.1796875" style="473" customWidth="1"/>
    <col min="5377" max="5377" width="8.1796875" style="473" bestFit="1" customWidth="1"/>
    <col min="5378" max="5378" width="0.81640625" style="473" customWidth="1"/>
    <col min="5379" max="5379" width="11.453125" style="473" customWidth="1"/>
    <col min="5380" max="5380" width="10.1796875" style="473" customWidth="1"/>
    <col min="5381" max="5381" width="0.81640625" style="473" customWidth="1"/>
    <col min="5382" max="5382" width="9.7265625" style="473" customWidth="1"/>
    <col min="5383" max="5383" width="9.81640625" style="473" customWidth="1"/>
    <col min="5384" max="5629" width="8.81640625" style="473"/>
    <col min="5630" max="5630" width="36.81640625" style="473" customWidth="1"/>
    <col min="5631" max="5631" width="0.81640625" style="473" customWidth="1"/>
    <col min="5632" max="5632" width="10.1796875" style="473" customWidth="1"/>
    <col min="5633" max="5633" width="8.1796875" style="473" bestFit="1" customWidth="1"/>
    <col min="5634" max="5634" width="0.81640625" style="473" customWidth="1"/>
    <col min="5635" max="5635" width="11.453125" style="473" customWidth="1"/>
    <col min="5636" max="5636" width="10.1796875" style="473" customWidth="1"/>
    <col min="5637" max="5637" width="0.81640625" style="473" customWidth="1"/>
    <col min="5638" max="5638" width="9.7265625" style="473" customWidth="1"/>
    <col min="5639" max="5639" width="9.81640625" style="473" customWidth="1"/>
    <col min="5640" max="5885" width="8.81640625" style="473"/>
    <col min="5886" max="5886" width="36.81640625" style="473" customWidth="1"/>
    <col min="5887" max="5887" width="0.81640625" style="473" customWidth="1"/>
    <col min="5888" max="5888" width="10.1796875" style="473" customWidth="1"/>
    <col min="5889" max="5889" width="8.1796875" style="473" bestFit="1" customWidth="1"/>
    <col min="5890" max="5890" width="0.81640625" style="473" customWidth="1"/>
    <col min="5891" max="5891" width="11.453125" style="473" customWidth="1"/>
    <col min="5892" max="5892" width="10.1796875" style="473" customWidth="1"/>
    <col min="5893" max="5893" width="0.81640625" style="473" customWidth="1"/>
    <col min="5894" max="5894" width="9.7265625" style="473" customWidth="1"/>
    <col min="5895" max="5895" width="9.81640625" style="473" customWidth="1"/>
    <col min="5896" max="6141" width="8.81640625" style="473"/>
    <col min="6142" max="6142" width="36.81640625" style="473" customWidth="1"/>
    <col min="6143" max="6143" width="0.81640625" style="473" customWidth="1"/>
    <col min="6144" max="6144" width="10.1796875" style="473" customWidth="1"/>
    <col min="6145" max="6145" width="8.1796875" style="473" bestFit="1" customWidth="1"/>
    <col min="6146" max="6146" width="0.81640625" style="473" customWidth="1"/>
    <col min="6147" max="6147" width="11.453125" style="473" customWidth="1"/>
    <col min="6148" max="6148" width="10.1796875" style="473" customWidth="1"/>
    <col min="6149" max="6149" width="0.81640625" style="473" customWidth="1"/>
    <col min="6150" max="6150" width="9.7265625" style="473" customWidth="1"/>
    <col min="6151" max="6151" width="9.81640625" style="473" customWidth="1"/>
    <col min="6152" max="6397" width="8.81640625" style="473"/>
    <col min="6398" max="6398" width="36.81640625" style="473" customWidth="1"/>
    <col min="6399" max="6399" width="0.81640625" style="473" customWidth="1"/>
    <col min="6400" max="6400" width="10.1796875" style="473" customWidth="1"/>
    <col min="6401" max="6401" width="8.1796875" style="473" bestFit="1" customWidth="1"/>
    <col min="6402" max="6402" width="0.81640625" style="473" customWidth="1"/>
    <col min="6403" max="6403" width="11.453125" style="473" customWidth="1"/>
    <col min="6404" max="6404" width="10.1796875" style="473" customWidth="1"/>
    <col min="6405" max="6405" width="0.81640625" style="473" customWidth="1"/>
    <col min="6406" max="6406" width="9.7265625" style="473" customWidth="1"/>
    <col min="6407" max="6407" width="9.81640625" style="473" customWidth="1"/>
    <col min="6408" max="6653" width="8.81640625" style="473"/>
    <col min="6654" max="6654" width="36.81640625" style="473" customWidth="1"/>
    <col min="6655" max="6655" width="0.81640625" style="473" customWidth="1"/>
    <col min="6656" max="6656" width="10.1796875" style="473" customWidth="1"/>
    <col min="6657" max="6657" width="8.1796875" style="473" bestFit="1" customWidth="1"/>
    <col min="6658" max="6658" width="0.81640625" style="473" customWidth="1"/>
    <col min="6659" max="6659" width="11.453125" style="473" customWidth="1"/>
    <col min="6660" max="6660" width="10.1796875" style="473" customWidth="1"/>
    <col min="6661" max="6661" width="0.81640625" style="473" customWidth="1"/>
    <col min="6662" max="6662" width="9.7265625" style="473" customWidth="1"/>
    <col min="6663" max="6663" width="9.81640625" style="473" customWidth="1"/>
    <col min="6664" max="6909" width="8.81640625" style="473"/>
    <col min="6910" max="6910" width="36.81640625" style="473" customWidth="1"/>
    <col min="6911" max="6911" width="0.81640625" style="473" customWidth="1"/>
    <col min="6912" max="6912" width="10.1796875" style="473" customWidth="1"/>
    <col min="6913" max="6913" width="8.1796875" style="473" bestFit="1" customWidth="1"/>
    <col min="6914" max="6914" width="0.81640625" style="473" customWidth="1"/>
    <col min="6915" max="6915" width="11.453125" style="473" customWidth="1"/>
    <col min="6916" max="6916" width="10.1796875" style="473" customWidth="1"/>
    <col min="6917" max="6917" width="0.81640625" style="473" customWidth="1"/>
    <col min="6918" max="6918" width="9.7265625" style="473" customWidth="1"/>
    <col min="6919" max="6919" width="9.81640625" style="473" customWidth="1"/>
    <col min="6920" max="7165" width="8.81640625" style="473"/>
    <col min="7166" max="7166" width="36.81640625" style="473" customWidth="1"/>
    <col min="7167" max="7167" width="0.81640625" style="473" customWidth="1"/>
    <col min="7168" max="7168" width="10.1796875" style="473" customWidth="1"/>
    <col min="7169" max="7169" width="8.1796875" style="473" bestFit="1" customWidth="1"/>
    <col min="7170" max="7170" width="0.81640625" style="473" customWidth="1"/>
    <col min="7171" max="7171" width="11.453125" style="473" customWidth="1"/>
    <col min="7172" max="7172" width="10.1796875" style="473" customWidth="1"/>
    <col min="7173" max="7173" width="0.81640625" style="473" customWidth="1"/>
    <col min="7174" max="7174" width="9.7265625" style="473" customWidth="1"/>
    <col min="7175" max="7175" width="9.81640625" style="473" customWidth="1"/>
    <col min="7176" max="7421" width="8.81640625" style="473"/>
    <col min="7422" max="7422" width="36.81640625" style="473" customWidth="1"/>
    <col min="7423" max="7423" width="0.81640625" style="473" customWidth="1"/>
    <col min="7424" max="7424" width="10.1796875" style="473" customWidth="1"/>
    <col min="7425" max="7425" width="8.1796875" style="473" bestFit="1" customWidth="1"/>
    <col min="7426" max="7426" width="0.81640625" style="473" customWidth="1"/>
    <col min="7427" max="7427" width="11.453125" style="473" customWidth="1"/>
    <col min="7428" max="7428" width="10.1796875" style="473" customWidth="1"/>
    <col min="7429" max="7429" width="0.81640625" style="473" customWidth="1"/>
    <col min="7430" max="7430" width="9.7265625" style="473" customWidth="1"/>
    <col min="7431" max="7431" width="9.81640625" style="473" customWidth="1"/>
    <col min="7432" max="7677" width="8.81640625" style="473"/>
    <col min="7678" max="7678" width="36.81640625" style="473" customWidth="1"/>
    <col min="7679" max="7679" width="0.81640625" style="473" customWidth="1"/>
    <col min="7680" max="7680" width="10.1796875" style="473" customWidth="1"/>
    <col min="7681" max="7681" width="8.1796875" style="473" bestFit="1" customWidth="1"/>
    <col min="7682" max="7682" width="0.81640625" style="473" customWidth="1"/>
    <col min="7683" max="7683" width="11.453125" style="473" customWidth="1"/>
    <col min="7684" max="7684" width="10.1796875" style="473" customWidth="1"/>
    <col min="7685" max="7685" width="0.81640625" style="473" customWidth="1"/>
    <col min="7686" max="7686" width="9.7265625" style="473" customWidth="1"/>
    <col min="7687" max="7687" width="9.81640625" style="473" customWidth="1"/>
    <col min="7688" max="7933" width="8.81640625" style="473"/>
    <col min="7934" max="7934" width="36.81640625" style="473" customWidth="1"/>
    <col min="7935" max="7935" width="0.81640625" style="473" customWidth="1"/>
    <col min="7936" max="7936" width="10.1796875" style="473" customWidth="1"/>
    <col min="7937" max="7937" width="8.1796875" style="473" bestFit="1" customWidth="1"/>
    <col min="7938" max="7938" width="0.81640625" style="473" customWidth="1"/>
    <col min="7939" max="7939" width="11.453125" style="473" customWidth="1"/>
    <col min="7940" max="7940" width="10.1796875" style="473" customWidth="1"/>
    <col min="7941" max="7941" width="0.81640625" style="473" customWidth="1"/>
    <col min="7942" max="7942" width="9.7265625" style="473" customWidth="1"/>
    <col min="7943" max="7943" width="9.81640625" style="473" customWidth="1"/>
    <col min="7944" max="8189" width="8.81640625" style="473"/>
    <col min="8190" max="8190" width="36.81640625" style="473" customWidth="1"/>
    <col min="8191" max="8191" width="0.81640625" style="473" customWidth="1"/>
    <col min="8192" max="8192" width="10.1796875" style="473" customWidth="1"/>
    <col min="8193" max="8193" width="8.1796875" style="473" bestFit="1" customWidth="1"/>
    <col min="8194" max="8194" width="0.81640625" style="473" customWidth="1"/>
    <col min="8195" max="8195" width="11.453125" style="473" customWidth="1"/>
    <col min="8196" max="8196" width="10.1796875" style="473" customWidth="1"/>
    <col min="8197" max="8197" width="0.81640625" style="473" customWidth="1"/>
    <col min="8198" max="8198" width="9.7265625" style="473" customWidth="1"/>
    <col min="8199" max="8199" width="9.81640625" style="473" customWidth="1"/>
    <col min="8200" max="8445" width="8.81640625" style="473"/>
    <col min="8446" max="8446" width="36.81640625" style="473" customWidth="1"/>
    <col min="8447" max="8447" width="0.81640625" style="473" customWidth="1"/>
    <col min="8448" max="8448" width="10.1796875" style="473" customWidth="1"/>
    <col min="8449" max="8449" width="8.1796875" style="473" bestFit="1" customWidth="1"/>
    <col min="8450" max="8450" width="0.81640625" style="473" customWidth="1"/>
    <col min="8451" max="8451" width="11.453125" style="473" customWidth="1"/>
    <col min="8452" max="8452" width="10.1796875" style="473" customWidth="1"/>
    <col min="8453" max="8453" width="0.81640625" style="473" customWidth="1"/>
    <col min="8454" max="8454" width="9.7265625" style="473" customWidth="1"/>
    <col min="8455" max="8455" width="9.81640625" style="473" customWidth="1"/>
    <col min="8456" max="8701" width="8.81640625" style="473"/>
    <col min="8702" max="8702" width="36.81640625" style="473" customWidth="1"/>
    <col min="8703" max="8703" width="0.81640625" style="473" customWidth="1"/>
    <col min="8704" max="8704" width="10.1796875" style="473" customWidth="1"/>
    <col min="8705" max="8705" width="8.1796875" style="473" bestFit="1" customWidth="1"/>
    <col min="8706" max="8706" width="0.81640625" style="473" customWidth="1"/>
    <col min="8707" max="8707" width="11.453125" style="473" customWidth="1"/>
    <col min="8708" max="8708" width="10.1796875" style="473" customWidth="1"/>
    <col min="8709" max="8709" width="0.81640625" style="473" customWidth="1"/>
    <col min="8710" max="8710" width="9.7265625" style="473" customWidth="1"/>
    <col min="8711" max="8711" width="9.81640625" style="473" customWidth="1"/>
    <col min="8712" max="8957" width="8.81640625" style="473"/>
    <col min="8958" max="8958" width="36.81640625" style="473" customWidth="1"/>
    <col min="8959" max="8959" width="0.81640625" style="473" customWidth="1"/>
    <col min="8960" max="8960" width="10.1796875" style="473" customWidth="1"/>
    <col min="8961" max="8961" width="8.1796875" style="473" bestFit="1" customWidth="1"/>
    <col min="8962" max="8962" width="0.81640625" style="473" customWidth="1"/>
    <col min="8963" max="8963" width="11.453125" style="473" customWidth="1"/>
    <col min="8964" max="8964" width="10.1796875" style="473" customWidth="1"/>
    <col min="8965" max="8965" width="0.81640625" style="473" customWidth="1"/>
    <col min="8966" max="8966" width="9.7265625" style="473" customWidth="1"/>
    <col min="8967" max="8967" width="9.81640625" style="473" customWidth="1"/>
    <col min="8968" max="9213" width="8.81640625" style="473"/>
    <col min="9214" max="9214" width="36.81640625" style="473" customWidth="1"/>
    <col min="9215" max="9215" width="0.81640625" style="473" customWidth="1"/>
    <col min="9216" max="9216" width="10.1796875" style="473" customWidth="1"/>
    <col min="9217" max="9217" width="8.1796875" style="473" bestFit="1" customWidth="1"/>
    <col min="9218" max="9218" width="0.81640625" style="473" customWidth="1"/>
    <col min="9219" max="9219" width="11.453125" style="473" customWidth="1"/>
    <col min="9220" max="9220" width="10.1796875" style="473" customWidth="1"/>
    <col min="9221" max="9221" width="0.81640625" style="473" customWidth="1"/>
    <col min="9222" max="9222" width="9.7265625" style="473" customWidth="1"/>
    <col min="9223" max="9223" width="9.81640625" style="473" customWidth="1"/>
    <col min="9224" max="9469" width="8.81640625" style="473"/>
    <col min="9470" max="9470" width="36.81640625" style="473" customWidth="1"/>
    <col min="9471" max="9471" width="0.81640625" style="473" customWidth="1"/>
    <col min="9472" max="9472" width="10.1796875" style="473" customWidth="1"/>
    <col min="9473" max="9473" width="8.1796875" style="473" bestFit="1" customWidth="1"/>
    <col min="9474" max="9474" width="0.81640625" style="473" customWidth="1"/>
    <col min="9475" max="9475" width="11.453125" style="473" customWidth="1"/>
    <col min="9476" max="9476" width="10.1796875" style="473" customWidth="1"/>
    <col min="9477" max="9477" width="0.81640625" style="473" customWidth="1"/>
    <col min="9478" max="9478" width="9.7265625" style="473" customWidth="1"/>
    <col min="9479" max="9479" width="9.81640625" style="473" customWidth="1"/>
    <col min="9480" max="9725" width="8.81640625" style="473"/>
    <col min="9726" max="9726" width="36.81640625" style="473" customWidth="1"/>
    <col min="9727" max="9727" width="0.81640625" style="473" customWidth="1"/>
    <col min="9728" max="9728" width="10.1796875" style="473" customWidth="1"/>
    <col min="9729" max="9729" width="8.1796875" style="473" bestFit="1" customWidth="1"/>
    <col min="9730" max="9730" width="0.81640625" style="473" customWidth="1"/>
    <col min="9731" max="9731" width="11.453125" style="473" customWidth="1"/>
    <col min="9732" max="9732" width="10.1796875" style="473" customWidth="1"/>
    <col min="9733" max="9733" width="0.81640625" style="473" customWidth="1"/>
    <col min="9734" max="9734" width="9.7265625" style="473" customWidth="1"/>
    <col min="9735" max="9735" width="9.81640625" style="473" customWidth="1"/>
    <col min="9736" max="9981" width="8.81640625" style="473"/>
    <col min="9982" max="9982" width="36.81640625" style="473" customWidth="1"/>
    <col min="9983" max="9983" width="0.81640625" style="473" customWidth="1"/>
    <col min="9984" max="9984" width="10.1796875" style="473" customWidth="1"/>
    <col min="9985" max="9985" width="8.1796875" style="473" bestFit="1" customWidth="1"/>
    <col min="9986" max="9986" width="0.81640625" style="473" customWidth="1"/>
    <col min="9987" max="9987" width="11.453125" style="473" customWidth="1"/>
    <col min="9988" max="9988" width="10.1796875" style="473" customWidth="1"/>
    <col min="9989" max="9989" width="0.81640625" style="473" customWidth="1"/>
    <col min="9990" max="9990" width="9.7265625" style="473" customWidth="1"/>
    <col min="9991" max="9991" width="9.81640625" style="473" customWidth="1"/>
    <col min="9992" max="10237" width="8.81640625" style="473"/>
    <col min="10238" max="10238" width="36.81640625" style="473" customWidth="1"/>
    <col min="10239" max="10239" width="0.81640625" style="473" customWidth="1"/>
    <col min="10240" max="10240" width="10.1796875" style="473" customWidth="1"/>
    <col min="10241" max="10241" width="8.1796875" style="473" bestFit="1" customWidth="1"/>
    <col min="10242" max="10242" width="0.81640625" style="473" customWidth="1"/>
    <col min="10243" max="10243" width="11.453125" style="473" customWidth="1"/>
    <col min="10244" max="10244" width="10.1796875" style="473" customWidth="1"/>
    <col min="10245" max="10245" width="0.81640625" style="473" customWidth="1"/>
    <col min="10246" max="10246" width="9.7265625" style="473" customWidth="1"/>
    <col min="10247" max="10247" width="9.81640625" style="473" customWidth="1"/>
    <col min="10248" max="10493" width="8.81640625" style="473"/>
    <col min="10494" max="10494" width="36.81640625" style="473" customWidth="1"/>
    <col min="10495" max="10495" width="0.81640625" style="473" customWidth="1"/>
    <col min="10496" max="10496" width="10.1796875" style="473" customWidth="1"/>
    <col min="10497" max="10497" width="8.1796875" style="473" bestFit="1" customWidth="1"/>
    <col min="10498" max="10498" width="0.81640625" style="473" customWidth="1"/>
    <col min="10499" max="10499" width="11.453125" style="473" customWidth="1"/>
    <col min="10500" max="10500" width="10.1796875" style="473" customWidth="1"/>
    <col min="10501" max="10501" width="0.81640625" style="473" customWidth="1"/>
    <col min="10502" max="10502" width="9.7265625" style="473" customWidth="1"/>
    <col min="10503" max="10503" width="9.81640625" style="473" customWidth="1"/>
    <col min="10504" max="10749" width="8.81640625" style="473"/>
    <col min="10750" max="10750" width="36.81640625" style="473" customWidth="1"/>
    <col min="10751" max="10751" width="0.81640625" style="473" customWidth="1"/>
    <col min="10752" max="10752" width="10.1796875" style="473" customWidth="1"/>
    <col min="10753" max="10753" width="8.1796875" style="473" bestFit="1" customWidth="1"/>
    <col min="10754" max="10754" width="0.81640625" style="473" customWidth="1"/>
    <col min="10755" max="10755" width="11.453125" style="473" customWidth="1"/>
    <col min="10756" max="10756" width="10.1796875" style="473" customWidth="1"/>
    <col min="10757" max="10757" width="0.81640625" style="473" customWidth="1"/>
    <col min="10758" max="10758" width="9.7265625" style="473" customWidth="1"/>
    <col min="10759" max="10759" width="9.81640625" style="473" customWidth="1"/>
    <col min="10760" max="11005" width="8.81640625" style="473"/>
    <col min="11006" max="11006" width="36.81640625" style="473" customWidth="1"/>
    <col min="11007" max="11007" width="0.81640625" style="473" customWidth="1"/>
    <col min="11008" max="11008" width="10.1796875" style="473" customWidth="1"/>
    <col min="11009" max="11009" width="8.1796875" style="473" bestFit="1" customWidth="1"/>
    <col min="11010" max="11010" width="0.81640625" style="473" customWidth="1"/>
    <col min="11011" max="11011" width="11.453125" style="473" customWidth="1"/>
    <col min="11012" max="11012" width="10.1796875" style="473" customWidth="1"/>
    <col min="11013" max="11013" width="0.81640625" style="473" customWidth="1"/>
    <col min="11014" max="11014" width="9.7265625" style="473" customWidth="1"/>
    <col min="11015" max="11015" width="9.81640625" style="473" customWidth="1"/>
    <col min="11016" max="11261" width="8.81640625" style="473"/>
    <col min="11262" max="11262" width="36.81640625" style="473" customWidth="1"/>
    <col min="11263" max="11263" width="0.81640625" style="473" customWidth="1"/>
    <col min="11264" max="11264" width="10.1796875" style="473" customWidth="1"/>
    <col min="11265" max="11265" width="8.1796875" style="473" bestFit="1" customWidth="1"/>
    <col min="11266" max="11266" width="0.81640625" style="473" customWidth="1"/>
    <col min="11267" max="11267" width="11.453125" style="473" customWidth="1"/>
    <col min="11268" max="11268" width="10.1796875" style="473" customWidth="1"/>
    <col min="11269" max="11269" width="0.81640625" style="473" customWidth="1"/>
    <col min="11270" max="11270" width="9.7265625" style="473" customWidth="1"/>
    <col min="11271" max="11271" width="9.81640625" style="473" customWidth="1"/>
    <col min="11272" max="11517" width="8.81640625" style="473"/>
    <col min="11518" max="11518" width="36.81640625" style="473" customWidth="1"/>
    <col min="11519" max="11519" width="0.81640625" style="473" customWidth="1"/>
    <col min="11520" max="11520" width="10.1796875" style="473" customWidth="1"/>
    <col min="11521" max="11521" width="8.1796875" style="473" bestFit="1" customWidth="1"/>
    <col min="11522" max="11522" width="0.81640625" style="473" customWidth="1"/>
    <col min="11523" max="11523" width="11.453125" style="473" customWidth="1"/>
    <col min="11524" max="11524" width="10.1796875" style="473" customWidth="1"/>
    <col min="11525" max="11525" width="0.81640625" style="473" customWidth="1"/>
    <col min="11526" max="11526" width="9.7265625" style="473" customWidth="1"/>
    <col min="11527" max="11527" width="9.81640625" style="473" customWidth="1"/>
    <col min="11528" max="11773" width="8.81640625" style="473"/>
    <col min="11774" max="11774" width="36.81640625" style="473" customWidth="1"/>
    <col min="11775" max="11775" width="0.81640625" style="473" customWidth="1"/>
    <col min="11776" max="11776" width="10.1796875" style="473" customWidth="1"/>
    <col min="11777" max="11777" width="8.1796875" style="473" bestFit="1" customWidth="1"/>
    <col min="11778" max="11778" width="0.81640625" style="473" customWidth="1"/>
    <col min="11779" max="11779" width="11.453125" style="473" customWidth="1"/>
    <col min="11780" max="11780" width="10.1796875" style="473" customWidth="1"/>
    <col min="11781" max="11781" width="0.81640625" style="473" customWidth="1"/>
    <col min="11782" max="11782" width="9.7265625" style="473" customWidth="1"/>
    <col min="11783" max="11783" width="9.81640625" style="473" customWidth="1"/>
    <col min="11784" max="12029" width="8.81640625" style="473"/>
    <col min="12030" max="12030" width="36.81640625" style="473" customWidth="1"/>
    <col min="12031" max="12031" width="0.81640625" style="473" customWidth="1"/>
    <col min="12032" max="12032" width="10.1796875" style="473" customWidth="1"/>
    <col min="12033" max="12033" width="8.1796875" style="473" bestFit="1" customWidth="1"/>
    <col min="12034" max="12034" width="0.81640625" style="473" customWidth="1"/>
    <col min="12035" max="12035" width="11.453125" style="473" customWidth="1"/>
    <col min="12036" max="12036" width="10.1796875" style="473" customWidth="1"/>
    <col min="12037" max="12037" width="0.81640625" style="473" customWidth="1"/>
    <col min="12038" max="12038" width="9.7265625" style="473" customWidth="1"/>
    <col min="12039" max="12039" width="9.81640625" style="473" customWidth="1"/>
    <col min="12040" max="12285" width="8.81640625" style="473"/>
    <col min="12286" max="12286" width="36.81640625" style="473" customWidth="1"/>
    <col min="12287" max="12287" width="0.81640625" style="473" customWidth="1"/>
    <col min="12288" max="12288" width="10.1796875" style="473" customWidth="1"/>
    <col min="12289" max="12289" width="8.1796875" style="473" bestFit="1" customWidth="1"/>
    <col min="12290" max="12290" width="0.81640625" style="473" customWidth="1"/>
    <col min="12291" max="12291" width="11.453125" style="473" customWidth="1"/>
    <col min="12292" max="12292" width="10.1796875" style="473" customWidth="1"/>
    <col min="12293" max="12293" width="0.81640625" style="473" customWidth="1"/>
    <col min="12294" max="12294" width="9.7265625" style="473" customWidth="1"/>
    <col min="12295" max="12295" width="9.81640625" style="473" customWidth="1"/>
    <col min="12296" max="12541" width="8.81640625" style="473"/>
    <col min="12542" max="12542" width="36.81640625" style="473" customWidth="1"/>
    <col min="12543" max="12543" width="0.81640625" style="473" customWidth="1"/>
    <col min="12544" max="12544" width="10.1796875" style="473" customWidth="1"/>
    <col min="12545" max="12545" width="8.1796875" style="473" bestFit="1" customWidth="1"/>
    <col min="12546" max="12546" width="0.81640625" style="473" customWidth="1"/>
    <col min="12547" max="12547" width="11.453125" style="473" customWidth="1"/>
    <col min="12548" max="12548" width="10.1796875" style="473" customWidth="1"/>
    <col min="12549" max="12549" width="0.81640625" style="473" customWidth="1"/>
    <col min="12550" max="12550" width="9.7265625" style="473" customWidth="1"/>
    <col min="12551" max="12551" width="9.81640625" style="473" customWidth="1"/>
    <col min="12552" max="12797" width="8.81640625" style="473"/>
    <col min="12798" max="12798" width="36.81640625" style="473" customWidth="1"/>
    <col min="12799" max="12799" width="0.81640625" style="473" customWidth="1"/>
    <col min="12800" max="12800" width="10.1796875" style="473" customWidth="1"/>
    <col min="12801" max="12801" width="8.1796875" style="473" bestFit="1" customWidth="1"/>
    <col min="12802" max="12802" width="0.81640625" style="473" customWidth="1"/>
    <col min="12803" max="12803" width="11.453125" style="473" customWidth="1"/>
    <col min="12804" max="12804" width="10.1796875" style="473" customWidth="1"/>
    <col min="12805" max="12805" width="0.81640625" style="473" customWidth="1"/>
    <col min="12806" max="12806" width="9.7265625" style="473" customWidth="1"/>
    <col min="12807" max="12807" width="9.81640625" style="473" customWidth="1"/>
    <col min="12808" max="13053" width="8.81640625" style="473"/>
    <col min="13054" max="13054" width="36.81640625" style="473" customWidth="1"/>
    <col min="13055" max="13055" width="0.81640625" style="473" customWidth="1"/>
    <col min="13056" max="13056" width="10.1796875" style="473" customWidth="1"/>
    <col min="13057" max="13057" width="8.1796875" style="473" bestFit="1" customWidth="1"/>
    <col min="13058" max="13058" width="0.81640625" style="473" customWidth="1"/>
    <col min="13059" max="13059" width="11.453125" style="473" customWidth="1"/>
    <col min="13060" max="13060" width="10.1796875" style="473" customWidth="1"/>
    <col min="13061" max="13061" width="0.81640625" style="473" customWidth="1"/>
    <col min="13062" max="13062" width="9.7265625" style="473" customWidth="1"/>
    <col min="13063" max="13063" width="9.81640625" style="473" customWidth="1"/>
    <col min="13064" max="13309" width="8.81640625" style="473"/>
    <col min="13310" max="13310" width="36.81640625" style="473" customWidth="1"/>
    <col min="13311" max="13311" width="0.81640625" style="473" customWidth="1"/>
    <col min="13312" max="13312" width="10.1796875" style="473" customWidth="1"/>
    <col min="13313" max="13313" width="8.1796875" style="473" bestFit="1" customWidth="1"/>
    <col min="13314" max="13314" width="0.81640625" style="473" customWidth="1"/>
    <col min="13315" max="13315" width="11.453125" style="473" customWidth="1"/>
    <col min="13316" max="13316" width="10.1796875" style="473" customWidth="1"/>
    <col min="13317" max="13317" width="0.81640625" style="473" customWidth="1"/>
    <col min="13318" max="13318" width="9.7265625" style="473" customWidth="1"/>
    <col min="13319" max="13319" width="9.81640625" style="473" customWidth="1"/>
    <col min="13320" max="13565" width="8.81640625" style="473"/>
    <col min="13566" max="13566" width="36.81640625" style="473" customWidth="1"/>
    <col min="13567" max="13567" width="0.81640625" style="473" customWidth="1"/>
    <col min="13568" max="13568" width="10.1796875" style="473" customWidth="1"/>
    <col min="13569" max="13569" width="8.1796875" style="473" bestFit="1" customWidth="1"/>
    <col min="13570" max="13570" width="0.81640625" style="473" customWidth="1"/>
    <col min="13571" max="13571" width="11.453125" style="473" customWidth="1"/>
    <col min="13572" max="13572" width="10.1796875" style="473" customWidth="1"/>
    <col min="13573" max="13573" width="0.81640625" style="473" customWidth="1"/>
    <col min="13574" max="13574" width="9.7265625" style="473" customWidth="1"/>
    <col min="13575" max="13575" width="9.81640625" style="473" customWidth="1"/>
    <col min="13576" max="13821" width="8.81640625" style="473"/>
    <col min="13822" max="13822" width="36.81640625" style="473" customWidth="1"/>
    <col min="13823" max="13823" width="0.81640625" style="473" customWidth="1"/>
    <col min="13824" max="13824" width="10.1796875" style="473" customWidth="1"/>
    <col min="13825" max="13825" width="8.1796875" style="473" bestFit="1" customWidth="1"/>
    <col min="13826" max="13826" width="0.81640625" style="473" customWidth="1"/>
    <col min="13827" max="13827" width="11.453125" style="473" customWidth="1"/>
    <col min="13828" max="13828" width="10.1796875" style="473" customWidth="1"/>
    <col min="13829" max="13829" width="0.81640625" style="473" customWidth="1"/>
    <col min="13830" max="13830" width="9.7265625" style="473" customWidth="1"/>
    <col min="13831" max="13831" width="9.81640625" style="473" customWidth="1"/>
    <col min="13832" max="14077" width="8.81640625" style="473"/>
    <col min="14078" max="14078" width="36.81640625" style="473" customWidth="1"/>
    <col min="14079" max="14079" width="0.81640625" style="473" customWidth="1"/>
    <col min="14080" max="14080" width="10.1796875" style="473" customWidth="1"/>
    <col min="14081" max="14081" width="8.1796875" style="473" bestFit="1" customWidth="1"/>
    <col min="14082" max="14082" width="0.81640625" style="473" customWidth="1"/>
    <col min="14083" max="14083" width="11.453125" style="473" customWidth="1"/>
    <col min="14084" max="14084" width="10.1796875" style="473" customWidth="1"/>
    <col min="14085" max="14085" width="0.81640625" style="473" customWidth="1"/>
    <col min="14086" max="14086" width="9.7265625" style="473" customWidth="1"/>
    <col min="14087" max="14087" width="9.81640625" style="473" customWidth="1"/>
    <col min="14088" max="14333" width="8.81640625" style="473"/>
    <col min="14334" max="14334" width="36.81640625" style="473" customWidth="1"/>
    <col min="14335" max="14335" width="0.81640625" style="473" customWidth="1"/>
    <col min="14336" max="14336" width="10.1796875" style="473" customWidth="1"/>
    <col min="14337" max="14337" width="8.1796875" style="473" bestFit="1" customWidth="1"/>
    <col min="14338" max="14338" width="0.81640625" style="473" customWidth="1"/>
    <col min="14339" max="14339" width="11.453125" style="473" customWidth="1"/>
    <col min="14340" max="14340" width="10.1796875" style="473" customWidth="1"/>
    <col min="14341" max="14341" width="0.81640625" style="473" customWidth="1"/>
    <col min="14342" max="14342" width="9.7265625" style="473" customWidth="1"/>
    <col min="14343" max="14343" width="9.81640625" style="473" customWidth="1"/>
    <col min="14344" max="14589" width="8.81640625" style="473"/>
    <col min="14590" max="14590" width="36.81640625" style="473" customWidth="1"/>
    <col min="14591" max="14591" width="0.81640625" style="473" customWidth="1"/>
    <col min="14592" max="14592" width="10.1796875" style="473" customWidth="1"/>
    <col min="14593" max="14593" width="8.1796875" style="473" bestFit="1" customWidth="1"/>
    <col min="14594" max="14594" width="0.81640625" style="473" customWidth="1"/>
    <col min="14595" max="14595" width="11.453125" style="473" customWidth="1"/>
    <col min="14596" max="14596" width="10.1796875" style="473" customWidth="1"/>
    <col min="14597" max="14597" width="0.81640625" style="473" customWidth="1"/>
    <col min="14598" max="14598" width="9.7265625" style="473" customWidth="1"/>
    <col min="14599" max="14599" width="9.81640625" style="473" customWidth="1"/>
    <col min="14600" max="14845" width="8.81640625" style="473"/>
    <col min="14846" max="14846" width="36.81640625" style="473" customWidth="1"/>
    <col min="14847" max="14847" width="0.81640625" style="473" customWidth="1"/>
    <col min="14848" max="14848" width="10.1796875" style="473" customWidth="1"/>
    <col min="14849" max="14849" width="8.1796875" style="473" bestFit="1" customWidth="1"/>
    <col min="14850" max="14850" width="0.81640625" style="473" customWidth="1"/>
    <col min="14851" max="14851" width="11.453125" style="473" customWidth="1"/>
    <col min="14852" max="14852" width="10.1796875" style="473" customWidth="1"/>
    <col min="14853" max="14853" width="0.81640625" style="473" customWidth="1"/>
    <col min="14854" max="14854" width="9.7265625" style="473" customWidth="1"/>
    <col min="14855" max="14855" width="9.81640625" style="473" customWidth="1"/>
    <col min="14856" max="15101" width="8.81640625" style="473"/>
    <col min="15102" max="15102" width="36.81640625" style="473" customWidth="1"/>
    <col min="15103" max="15103" width="0.81640625" style="473" customWidth="1"/>
    <col min="15104" max="15104" width="10.1796875" style="473" customWidth="1"/>
    <col min="15105" max="15105" width="8.1796875" style="473" bestFit="1" customWidth="1"/>
    <col min="15106" max="15106" width="0.81640625" style="473" customWidth="1"/>
    <col min="15107" max="15107" width="11.453125" style="473" customWidth="1"/>
    <col min="15108" max="15108" width="10.1796875" style="473" customWidth="1"/>
    <col min="15109" max="15109" width="0.81640625" style="473" customWidth="1"/>
    <col min="15110" max="15110" width="9.7265625" style="473" customWidth="1"/>
    <col min="15111" max="15111" width="9.81640625" style="473" customWidth="1"/>
    <col min="15112" max="15357" width="8.81640625" style="473"/>
    <col min="15358" max="15358" width="36.81640625" style="473" customWidth="1"/>
    <col min="15359" max="15359" width="0.81640625" style="473" customWidth="1"/>
    <col min="15360" max="15360" width="10.1796875" style="473" customWidth="1"/>
    <col min="15361" max="15361" width="8.1796875" style="473" bestFit="1" customWidth="1"/>
    <col min="15362" max="15362" width="0.81640625" style="473" customWidth="1"/>
    <col min="15363" max="15363" width="11.453125" style="473" customWidth="1"/>
    <col min="15364" max="15364" width="10.1796875" style="473" customWidth="1"/>
    <col min="15365" max="15365" width="0.81640625" style="473" customWidth="1"/>
    <col min="15366" max="15366" width="9.7265625" style="473" customWidth="1"/>
    <col min="15367" max="15367" width="9.81640625" style="473" customWidth="1"/>
    <col min="15368" max="15613" width="8.81640625" style="473"/>
    <col min="15614" max="15614" width="36.81640625" style="473" customWidth="1"/>
    <col min="15615" max="15615" width="0.81640625" style="473" customWidth="1"/>
    <col min="15616" max="15616" width="10.1796875" style="473" customWidth="1"/>
    <col min="15617" max="15617" width="8.1796875" style="473" bestFit="1" customWidth="1"/>
    <col min="15618" max="15618" width="0.81640625" style="473" customWidth="1"/>
    <col min="15619" max="15619" width="11.453125" style="473" customWidth="1"/>
    <col min="15620" max="15620" width="10.1796875" style="473" customWidth="1"/>
    <col min="15621" max="15621" width="0.81640625" style="473" customWidth="1"/>
    <col min="15622" max="15622" width="9.7265625" style="473" customWidth="1"/>
    <col min="15623" max="15623" width="9.81640625" style="473" customWidth="1"/>
    <col min="15624" max="15869" width="8.81640625" style="473"/>
    <col min="15870" max="15870" width="36.81640625" style="473" customWidth="1"/>
    <col min="15871" max="15871" width="0.81640625" style="473" customWidth="1"/>
    <col min="15872" max="15872" width="10.1796875" style="473" customWidth="1"/>
    <col min="15873" max="15873" width="8.1796875" style="473" bestFit="1" customWidth="1"/>
    <col min="15874" max="15874" width="0.81640625" style="473" customWidth="1"/>
    <col min="15875" max="15875" width="11.453125" style="473" customWidth="1"/>
    <col min="15876" max="15876" width="10.1796875" style="473" customWidth="1"/>
    <col min="15877" max="15877" width="0.81640625" style="473" customWidth="1"/>
    <col min="15878" max="15878" width="9.7265625" style="473" customWidth="1"/>
    <col min="15879" max="15879" width="9.81640625" style="473" customWidth="1"/>
    <col min="15880" max="16125" width="8.81640625" style="473"/>
    <col min="16126" max="16126" width="36.81640625" style="473" customWidth="1"/>
    <col min="16127" max="16127" width="0.81640625" style="473" customWidth="1"/>
    <col min="16128" max="16128" width="10.1796875" style="473" customWidth="1"/>
    <col min="16129" max="16129" width="8.1796875" style="473" bestFit="1" customWidth="1"/>
    <col min="16130" max="16130" width="0.81640625" style="473" customWidth="1"/>
    <col min="16131" max="16131" width="11.453125" style="473" customWidth="1"/>
    <col min="16132" max="16132" width="10.1796875" style="473" customWidth="1"/>
    <col min="16133" max="16133" width="0.81640625" style="473" customWidth="1"/>
    <col min="16134" max="16134" width="9.7265625" style="473" customWidth="1"/>
    <col min="16135" max="16135" width="9.81640625" style="473" customWidth="1"/>
    <col min="16136" max="16384" width="8.81640625" style="473"/>
  </cols>
  <sheetData>
    <row r="1" spans="1:10" s="465" customFormat="1" ht="12.75" customHeight="1" x14ac:dyDescent="0.25"/>
    <row r="2" spans="1:10" s="465" customFormat="1" ht="12.75" customHeight="1" x14ac:dyDescent="0.25"/>
    <row r="3" spans="1:10" s="465" customFormat="1" ht="12.75" customHeight="1" x14ac:dyDescent="0.25">
      <c r="A3" s="466"/>
    </row>
    <row r="4" spans="1:10" s="467" customFormat="1" ht="12" customHeight="1" x14ac:dyDescent="0.25">
      <c r="A4" s="467" t="s">
        <v>113</v>
      </c>
    </row>
    <row r="5" spans="1:10" s="468" customFormat="1" ht="12" customHeight="1" x14ac:dyDescent="0.25">
      <c r="A5" s="575" t="s">
        <v>114</v>
      </c>
      <c r="B5" s="575"/>
      <c r="C5" s="575"/>
      <c r="D5" s="575"/>
      <c r="E5" s="575"/>
      <c r="F5" s="575"/>
      <c r="G5" s="575"/>
      <c r="H5" s="575"/>
      <c r="I5" s="575"/>
      <c r="J5" s="575"/>
    </row>
    <row r="6" spans="1:10" s="470" customFormat="1" ht="12" customHeight="1" x14ac:dyDescent="0.25">
      <c r="A6" s="469" t="s">
        <v>514</v>
      </c>
      <c r="B6" s="469"/>
      <c r="C6" s="469"/>
      <c r="D6" s="469"/>
      <c r="E6" s="469"/>
      <c r="F6" s="469"/>
      <c r="G6" s="469"/>
      <c r="H6" s="469"/>
    </row>
    <row r="7" spans="1:10" ht="6" customHeight="1" x14ac:dyDescent="0.25">
      <c r="A7" s="518"/>
      <c r="B7" s="465"/>
      <c r="C7" s="465"/>
      <c r="D7" s="465"/>
      <c r="E7" s="465"/>
      <c r="F7" s="465"/>
      <c r="G7" s="465"/>
      <c r="H7" s="465"/>
      <c r="I7" s="465"/>
      <c r="J7" s="465"/>
    </row>
    <row r="8" spans="1:10" s="482" customFormat="1" ht="20.149999999999999" customHeight="1" x14ac:dyDescent="0.2">
      <c r="A8" s="582" t="s">
        <v>115</v>
      </c>
      <c r="B8" s="503"/>
      <c r="C8" s="583" t="s">
        <v>116</v>
      </c>
      <c r="D8" s="583"/>
      <c r="E8" s="503"/>
      <c r="F8" s="583" t="s">
        <v>117</v>
      </c>
      <c r="G8" s="583"/>
      <c r="H8" s="503"/>
      <c r="I8" s="584" t="s">
        <v>20</v>
      </c>
      <c r="J8" s="584"/>
    </row>
    <row r="9" spans="1:10" s="482" customFormat="1" ht="20.149999999999999" customHeight="1" x14ac:dyDescent="0.2">
      <c r="A9" s="577"/>
      <c r="B9" s="476"/>
      <c r="C9" s="476" t="s">
        <v>64</v>
      </c>
      <c r="D9" s="477" t="s">
        <v>118</v>
      </c>
      <c r="E9" s="476"/>
      <c r="F9" s="519" t="s">
        <v>64</v>
      </c>
      <c r="G9" s="520" t="s">
        <v>118</v>
      </c>
      <c r="H9" s="476"/>
      <c r="I9" s="519" t="s">
        <v>64</v>
      </c>
      <c r="J9" s="477" t="s">
        <v>118</v>
      </c>
    </row>
    <row r="10" spans="1:10" ht="3" customHeight="1" x14ac:dyDescent="0.25">
      <c r="A10" s="515"/>
      <c r="B10" s="482"/>
      <c r="C10" s="481"/>
      <c r="D10" s="481"/>
      <c r="E10" s="482"/>
      <c r="F10" s="481"/>
      <c r="G10" s="481"/>
      <c r="H10" s="482"/>
      <c r="I10" s="481"/>
      <c r="J10" s="481"/>
    </row>
    <row r="11" spans="1:10" s="470" customFormat="1" ht="9" customHeight="1" x14ac:dyDescent="0.2">
      <c r="A11" s="479">
        <v>2017</v>
      </c>
      <c r="B11" s="482"/>
      <c r="C11" s="505">
        <v>379174416</v>
      </c>
      <c r="D11" s="505">
        <v>7636016</v>
      </c>
      <c r="E11" s="505"/>
      <c r="F11" s="505">
        <v>506276195</v>
      </c>
      <c r="G11" s="505">
        <v>112050767</v>
      </c>
      <c r="H11" s="505"/>
      <c r="I11" s="505">
        <v>885450612</v>
      </c>
      <c r="J11" s="505">
        <v>119686783</v>
      </c>
    </row>
    <row r="12" spans="1:10" s="470" customFormat="1" ht="9" customHeight="1" x14ac:dyDescent="0.25">
      <c r="A12" s="479">
        <v>2018</v>
      </c>
      <c r="B12" s="473"/>
      <c r="C12" s="505">
        <v>386179370</v>
      </c>
      <c r="D12" s="505">
        <v>7724440</v>
      </c>
      <c r="E12" s="505"/>
      <c r="F12" s="505">
        <v>534552943</v>
      </c>
      <c r="G12" s="505">
        <v>117190503</v>
      </c>
      <c r="H12" s="505"/>
      <c r="I12" s="505">
        <v>920732313</v>
      </c>
      <c r="J12" s="505">
        <v>124914943</v>
      </c>
    </row>
    <row r="13" spans="1:10" ht="9" customHeight="1" x14ac:dyDescent="0.25">
      <c r="A13" s="479">
        <v>2019</v>
      </c>
      <c r="C13" s="505">
        <v>399909748</v>
      </c>
      <c r="D13" s="505">
        <v>8096559</v>
      </c>
      <c r="E13" s="505"/>
      <c r="F13" s="505">
        <v>578972812</v>
      </c>
      <c r="G13" s="505">
        <v>129889672</v>
      </c>
      <c r="H13" s="505"/>
      <c r="I13" s="505">
        <v>978882560</v>
      </c>
      <c r="J13" s="505">
        <v>137986231</v>
      </c>
    </row>
    <row r="14" spans="1:10" ht="9" customHeight="1" x14ac:dyDescent="0.25">
      <c r="A14" s="479">
        <v>2020</v>
      </c>
      <c r="C14" s="505">
        <v>370678592</v>
      </c>
      <c r="D14" s="505">
        <v>7884022</v>
      </c>
      <c r="E14" s="505"/>
      <c r="F14" s="505">
        <v>562922742</v>
      </c>
      <c r="G14" s="505">
        <v>125337960</v>
      </c>
      <c r="H14" s="505"/>
      <c r="I14" s="505">
        <v>933601334</v>
      </c>
      <c r="J14" s="505">
        <v>133221982</v>
      </c>
    </row>
    <row r="15" spans="1:10" ht="9" customHeight="1" x14ac:dyDescent="0.25">
      <c r="A15" s="479">
        <v>2021</v>
      </c>
      <c r="C15" s="505">
        <v>380350829.12900001</v>
      </c>
      <c r="D15" s="505">
        <v>8389121.1909999996</v>
      </c>
      <c r="E15" s="505"/>
      <c r="F15" s="505">
        <v>606733814.574</v>
      </c>
      <c r="G15" s="505">
        <v>136596878.15700001</v>
      </c>
      <c r="H15" s="505"/>
      <c r="I15" s="505">
        <v>987084643.70299995</v>
      </c>
      <c r="J15" s="505">
        <v>144985999.34799999</v>
      </c>
    </row>
    <row r="16" spans="1:10" ht="9" customHeight="1" x14ac:dyDescent="0.25">
      <c r="A16" s="479">
        <v>2022</v>
      </c>
      <c r="C16" s="505">
        <v>423176271</v>
      </c>
      <c r="D16" s="505">
        <v>9138087</v>
      </c>
      <c r="E16" s="505"/>
      <c r="F16" s="505">
        <v>624141964</v>
      </c>
      <c r="G16" s="505">
        <v>141962228</v>
      </c>
      <c r="H16" s="505"/>
      <c r="I16" s="505">
        <v>1047318235</v>
      </c>
      <c r="J16" s="505">
        <v>151100315</v>
      </c>
    </row>
    <row r="17" spans="1:10" s="470" customFormat="1" ht="9" customHeight="1" x14ac:dyDescent="0.25">
      <c r="A17" s="479"/>
      <c r="B17" s="475"/>
      <c r="C17" s="574" t="s">
        <v>523</v>
      </c>
      <c r="D17" s="574"/>
      <c r="E17" s="574"/>
      <c r="F17" s="574"/>
      <c r="G17" s="574"/>
      <c r="H17" s="574"/>
      <c r="I17" s="574"/>
      <c r="J17" s="574"/>
    </row>
    <row r="18" spans="1:10" ht="20.149999999999999" customHeight="1" x14ac:dyDescent="0.25">
      <c r="A18" s="515"/>
      <c r="B18" s="482"/>
      <c r="C18" s="481"/>
      <c r="D18" s="481"/>
      <c r="E18" s="482"/>
      <c r="F18" s="481"/>
      <c r="G18" s="481"/>
      <c r="H18" s="482"/>
      <c r="I18" s="481"/>
      <c r="J18" s="481"/>
    </row>
    <row r="19" spans="1:10" s="479" customFormat="1" ht="25.5" customHeight="1" x14ac:dyDescent="0.2">
      <c r="A19" s="521" t="s">
        <v>119</v>
      </c>
      <c r="B19" s="501"/>
      <c r="C19" s="484">
        <v>17876210</v>
      </c>
      <c r="D19" s="484">
        <v>431355</v>
      </c>
      <c r="E19" s="488"/>
      <c r="F19" s="484">
        <v>45763821</v>
      </c>
      <c r="G19" s="484">
        <v>11101113</v>
      </c>
      <c r="H19" s="488"/>
      <c r="I19" s="484">
        <v>63640031</v>
      </c>
      <c r="J19" s="484">
        <v>11532468</v>
      </c>
    </row>
    <row r="20" spans="1:10" s="479" customFormat="1" ht="20.149999999999999" customHeight="1" x14ac:dyDescent="0.2">
      <c r="A20" s="521" t="s">
        <v>120</v>
      </c>
      <c r="B20" s="501"/>
      <c r="C20" s="484">
        <v>3568717</v>
      </c>
      <c r="D20" s="505">
        <v>77865</v>
      </c>
      <c r="E20" s="522"/>
      <c r="F20" s="505">
        <v>8493917</v>
      </c>
      <c r="G20" s="505">
        <v>1691567</v>
      </c>
      <c r="H20" s="522"/>
      <c r="I20" s="505">
        <v>12062634</v>
      </c>
      <c r="J20" s="505">
        <v>1769432</v>
      </c>
    </row>
    <row r="21" spans="1:10" s="479" customFormat="1" ht="30" customHeight="1" x14ac:dyDescent="0.2">
      <c r="A21" s="521" t="s">
        <v>121</v>
      </c>
      <c r="B21" s="501"/>
      <c r="C21" s="484">
        <v>111449727</v>
      </c>
      <c r="D21" s="484">
        <v>2096124</v>
      </c>
      <c r="E21" s="488"/>
      <c r="F21" s="484">
        <v>47580306</v>
      </c>
      <c r="G21" s="484">
        <v>7078500</v>
      </c>
      <c r="H21" s="488"/>
      <c r="I21" s="484">
        <v>159030034</v>
      </c>
      <c r="J21" s="484">
        <v>9174623</v>
      </c>
    </row>
    <row r="22" spans="1:10" s="479" customFormat="1" ht="31.5" customHeight="1" x14ac:dyDescent="0.2">
      <c r="A22" s="521" t="s">
        <v>122</v>
      </c>
      <c r="B22" s="501"/>
      <c r="C22" s="484">
        <v>39383402</v>
      </c>
      <c r="D22" s="484">
        <v>992417</v>
      </c>
      <c r="E22" s="488"/>
      <c r="F22" s="484">
        <v>109877479</v>
      </c>
      <c r="G22" s="484">
        <v>26420703</v>
      </c>
      <c r="H22" s="488"/>
      <c r="I22" s="484">
        <v>149260881</v>
      </c>
      <c r="J22" s="484">
        <v>27413121</v>
      </c>
    </row>
    <row r="23" spans="1:10" s="479" customFormat="1" ht="30" customHeight="1" x14ac:dyDescent="0.2">
      <c r="A23" s="521" t="s">
        <v>123</v>
      </c>
      <c r="B23" s="501"/>
      <c r="C23" s="484">
        <v>2249584</v>
      </c>
      <c r="D23" s="484">
        <v>44018</v>
      </c>
      <c r="E23" s="488"/>
      <c r="F23" s="484">
        <v>4709018</v>
      </c>
      <c r="G23" s="484">
        <v>1304893</v>
      </c>
      <c r="H23" s="488"/>
      <c r="I23" s="484">
        <v>6958601</v>
      </c>
      <c r="J23" s="484">
        <v>1348911</v>
      </c>
    </row>
    <row r="24" spans="1:10" s="479" customFormat="1" ht="28.5" customHeight="1" x14ac:dyDescent="0.2">
      <c r="A24" s="521" t="s">
        <v>124</v>
      </c>
      <c r="B24" s="501"/>
      <c r="C24" s="484">
        <v>10913914</v>
      </c>
      <c r="D24" s="484">
        <v>246409</v>
      </c>
      <c r="E24" s="488"/>
      <c r="F24" s="484">
        <v>26009680</v>
      </c>
      <c r="G24" s="484">
        <v>6006413</v>
      </c>
      <c r="H24" s="488"/>
      <c r="I24" s="484">
        <v>36923595</v>
      </c>
      <c r="J24" s="484">
        <v>6252822</v>
      </c>
    </row>
    <row r="25" spans="1:10" s="479" customFormat="1" ht="30" customHeight="1" x14ac:dyDescent="0.2">
      <c r="A25" s="521" t="s">
        <v>125</v>
      </c>
      <c r="B25" s="501"/>
      <c r="C25" s="484">
        <v>9622621</v>
      </c>
      <c r="D25" s="505">
        <v>257470</v>
      </c>
      <c r="E25" s="522"/>
      <c r="F25" s="505">
        <v>24525709</v>
      </c>
      <c r="G25" s="505">
        <v>3338967</v>
      </c>
      <c r="H25" s="522"/>
      <c r="I25" s="505">
        <v>34148330</v>
      </c>
      <c r="J25" s="505">
        <v>3596437</v>
      </c>
    </row>
    <row r="26" spans="1:10" s="479" customFormat="1" ht="30" customHeight="1" x14ac:dyDescent="0.2">
      <c r="A26" s="521" t="s">
        <v>126</v>
      </c>
      <c r="B26" s="501"/>
      <c r="C26" s="484">
        <v>8082458</v>
      </c>
      <c r="D26" s="484">
        <v>188312</v>
      </c>
      <c r="E26" s="488"/>
      <c r="F26" s="484">
        <v>25772443</v>
      </c>
      <c r="G26" s="484">
        <v>6608119</v>
      </c>
      <c r="H26" s="488"/>
      <c r="I26" s="484">
        <v>33854901</v>
      </c>
      <c r="J26" s="484">
        <v>6796431</v>
      </c>
    </row>
    <row r="27" spans="1:10" s="479" customFormat="1" ht="30" customHeight="1" x14ac:dyDescent="0.2">
      <c r="A27" s="521" t="s">
        <v>127</v>
      </c>
      <c r="B27" s="501"/>
      <c r="C27" s="484">
        <v>68567546</v>
      </c>
      <c r="D27" s="484">
        <v>1333556</v>
      </c>
      <c r="E27" s="488"/>
      <c r="F27" s="484">
        <v>56931976</v>
      </c>
      <c r="G27" s="484">
        <v>10448256</v>
      </c>
      <c r="H27" s="488"/>
      <c r="I27" s="484">
        <v>125499522</v>
      </c>
      <c r="J27" s="484">
        <v>11781812</v>
      </c>
    </row>
    <row r="28" spans="1:10" s="479" customFormat="1" ht="50.15" customHeight="1" x14ac:dyDescent="0.2">
      <c r="A28" s="521" t="s">
        <v>128</v>
      </c>
      <c r="B28" s="501"/>
      <c r="C28" s="484">
        <v>24616646</v>
      </c>
      <c r="D28" s="484">
        <v>556323</v>
      </c>
      <c r="E28" s="488"/>
      <c r="F28" s="484">
        <v>55707545</v>
      </c>
      <c r="G28" s="484">
        <v>12595067</v>
      </c>
      <c r="H28" s="488"/>
      <c r="I28" s="484">
        <v>80324191</v>
      </c>
      <c r="J28" s="484">
        <v>13151389</v>
      </c>
    </row>
    <row r="29" spans="1:10" s="479" customFormat="1" ht="45" customHeight="1" x14ac:dyDescent="0.2">
      <c r="A29" s="521" t="s">
        <v>129</v>
      </c>
      <c r="B29" s="501"/>
      <c r="C29" s="484">
        <v>3573066</v>
      </c>
      <c r="D29" s="484">
        <v>81000</v>
      </c>
      <c r="E29" s="488"/>
      <c r="F29" s="484">
        <v>7492251</v>
      </c>
      <c r="G29" s="484">
        <v>1919651</v>
      </c>
      <c r="H29" s="488"/>
      <c r="I29" s="484">
        <v>11065318</v>
      </c>
      <c r="J29" s="484">
        <v>2000651</v>
      </c>
    </row>
    <row r="30" spans="1:10" s="479" customFormat="1" ht="10" customHeight="1" x14ac:dyDescent="0.2">
      <c r="A30" s="521" t="s">
        <v>130</v>
      </c>
      <c r="B30" s="501"/>
      <c r="C30" s="484">
        <v>8309788</v>
      </c>
      <c r="D30" s="505">
        <v>195635</v>
      </c>
      <c r="E30" s="522"/>
      <c r="F30" s="505">
        <v>9815235</v>
      </c>
      <c r="G30" s="505">
        <v>2515708</v>
      </c>
      <c r="H30" s="522"/>
      <c r="I30" s="505">
        <v>18125023</v>
      </c>
      <c r="J30" s="505">
        <v>2711343</v>
      </c>
    </row>
    <row r="31" spans="1:10" s="479" customFormat="1" ht="10" customHeight="1" x14ac:dyDescent="0.2">
      <c r="A31" s="521" t="s">
        <v>131</v>
      </c>
      <c r="B31" s="501"/>
      <c r="C31" s="484">
        <v>2084110</v>
      </c>
      <c r="D31" s="505">
        <v>44494</v>
      </c>
      <c r="E31" s="522"/>
      <c r="F31" s="505">
        <v>3764293</v>
      </c>
      <c r="G31" s="505">
        <v>1258891</v>
      </c>
      <c r="H31" s="522"/>
      <c r="I31" s="505">
        <v>5848403</v>
      </c>
      <c r="J31" s="505">
        <v>1303385</v>
      </c>
    </row>
    <row r="32" spans="1:10" s="479" customFormat="1" ht="10" customHeight="1" x14ac:dyDescent="0.2">
      <c r="A32" s="521" t="s">
        <v>132</v>
      </c>
      <c r="B32" s="501"/>
      <c r="C32" s="484">
        <v>60302872</v>
      </c>
      <c r="D32" s="505">
        <v>1270862</v>
      </c>
      <c r="E32" s="522"/>
      <c r="F32" s="505">
        <v>53949845</v>
      </c>
      <c r="G32" s="505">
        <v>8975033</v>
      </c>
      <c r="H32" s="522"/>
      <c r="I32" s="505">
        <v>114252717</v>
      </c>
      <c r="J32" s="505">
        <v>10245895</v>
      </c>
    </row>
    <row r="33" spans="1:26" s="479" customFormat="1" ht="30" customHeight="1" x14ac:dyDescent="0.2">
      <c r="A33" s="521" t="s">
        <v>133</v>
      </c>
      <c r="B33" s="501"/>
      <c r="C33" s="484">
        <v>3035596</v>
      </c>
      <c r="D33" s="505">
        <v>63881</v>
      </c>
      <c r="E33" s="522"/>
      <c r="F33" s="505">
        <v>8383474</v>
      </c>
      <c r="G33" s="505">
        <v>2545133</v>
      </c>
      <c r="H33" s="522"/>
      <c r="I33" s="505">
        <v>11419070</v>
      </c>
      <c r="J33" s="505">
        <v>2609014</v>
      </c>
    </row>
    <row r="34" spans="1:26" s="479" customFormat="1" ht="40" customHeight="1" x14ac:dyDescent="0.2">
      <c r="A34" s="521" t="s">
        <v>134</v>
      </c>
      <c r="B34" s="501"/>
      <c r="C34" s="484">
        <v>5183951</v>
      </c>
      <c r="D34" s="484">
        <v>114523</v>
      </c>
      <c r="E34" s="488"/>
      <c r="F34" s="484">
        <v>8973153</v>
      </c>
      <c r="G34" s="484">
        <v>1634064</v>
      </c>
      <c r="H34" s="488"/>
      <c r="I34" s="484">
        <v>14157103</v>
      </c>
      <c r="J34" s="484">
        <v>1748588</v>
      </c>
    </row>
    <row r="35" spans="1:26" s="479" customFormat="1" ht="36" customHeight="1" x14ac:dyDescent="0.2">
      <c r="A35" s="521" t="s">
        <v>135</v>
      </c>
      <c r="B35" s="501"/>
      <c r="C35" s="484">
        <v>698950</v>
      </c>
      <c r="D35" s="484">
        <v>17272</v>
      </c>
      <c r="E35" s="488"/>
      <c r="F35" s="484">
        <v>495808</v>
      </c>
      <c r="G35" s="484">
        <v>110414</v>
      </c>
      <c r="H35" s="488"/>
      <c r="I35" s="484">
        <v>1194757</v>
      </c>
      <c r="J35" s="484">
        <v>127687</v>
      </c>
    </row>
    <row r="36" spans="1:26" s="479" customFormat="1" ht="10" customHeight="1" x14ac:dyDescent="0.2">
      <c r="A36" s="521" t="s">
        <v>136</v>
      </c>
      <c r="B36" s="501"/>
      <c r="C36" s="484">
        <v>20992971</v>
      </c>
      <c r="D36" s="505">
        <v>498913</v>
      </c>
      <c r="E36" s="522"/>
      <c r="F36" s="505">
        <v>63145066</v>
      </c>
      <c r="G36" s="505">
        <v>16958681</v>
      </c>
      <c r="H36" s="522"/>
      <c r="I36" s="505">
        <v>84138038</v>
      </c>
      <c r="J36" s="505">
        <v>17457595</v>
      </c>
    </row>
    <row r="37" spans="1:26" s="479" customFormat="1" ht="10" customHeight="1" x14ac:dyDescent="0.2">
      <c r="A37" s="521" t="s">
        <v>137</v>
      </c>
      <c r="B37" s="501"/>
      <c r="C37" s="484">
        <v>9753517</v>
      </c>
      <c r="D37" s="505">
        <v>225417</v>
      </c>
      <c r="E37" s="522"/>
      <c r="F37" s="505">
        <v>29526537</v>
      </c>
      <c r="G37" s="505">
        <v>6824405</v>
      </c>
      <c r="H37" s="522"/>
      <c r="I37" s="505">
        <v>39280054</v>
      </c>
      <c r="J37" s="505">
        <v>7049822</v>
      </c>
    </row>
    <row r="38" spans="1:26" s="479" customFormat="1" ht="10" customHeight="1" x14ac:dyDescent="0.2">
      <c r="A38" s="521" t="s">
        <v>138</v>
      </c>
      <c r="B38" s="501"/>
      <c r="C38" s="484">
        <v>14125740</v>
      </c>
      <c r="D38" s="505">
        <v>321623</v>
      </c>
      <c r="E38" s="522"/>
      <c r="F38" s="505">
        <v>26345692</v>
      </c>
      <c r="G38" s="505">
        <v>6779850</v>
      </c>
      <c r="H38" s="522"/>
      <c r="I38" s="505">
        <v>40471432</v>
      </c>
      <c r="J38" s="505">
        <v>7101473</v>
      </c>
    </row>
    <row r="39" spans="1:26" s="479" customFormat="1" ht="13.5" customHeight="1" x14ac:dyDescent="0.25">
      <c r="A39" s="496" t="s">
        <v>139</v>
      </c>
      <c r="B39" s="523"/>
      <c r="C39" s="509">
        <v>424391387</v>
      </c>
      <c r="D39" s="509">
        <v>9057469</v>
      </c>
      <c r="E39" s="509"/>
      <c r="F39" s="509">
        <v>617263249</v>
      </c>
      <c r="G39" s="509">
        <v>136115429</v>
      </c>
      <c r="H39" s="509"/>
      <c r="I39" s="509">
        <v>1041654635</v>
      </c>
      <c r="J39" s="509">
        <v>145172898</v>
      </c>
      <c r="K39" s="524"/>
      <c r="L39" s="524"/>
      <c r="M39" s="524"/>
      <c r="N39" s="524"/>
      <c r="O39" s="524"/>
      <c r="P39" s="524"/>
      <c r="Q39" s="524"/>
      <c r="R39" s="525"/>
      <c r="S39" s="525"/>
      <c r="T39" s="525"/>
      <c r="U39" s="525"/>
      <c r="V39" s="525"/>
      <c r="W39" s="525"/>
      <c r="X39" s="525"/>
      <c r="Y39" s="525"/>
      <c r="Z39" s="525"/>
    </row>
    <row r="40" spans="1:26" s="479" customFormat="1" ht="3" customHeight="1" x14ac:dyDescent="0.25">
      <c r="A40" s="526"/>
      <c r="B40" s="527"/>
      <c r="C40" s="527"/>
      <c r="D40" s="527"/>
      <c r="E40" s="527"/>
      <c r="F40" s="527"/>
      <c r="G40" s="527"/>
      <c r="H40" s="527"/>
      <c r="I40" s="527"/>
      <c r="J40" s="527"/>
    </row>
    <row r="41" spans="1:26" s="479" customFormat="1" ht="10" customHeight="1" x14ac:dyDescent="0.25">
      <c r="A41" s="496"/>
      <c r="B41" s="523"/>
      <c r="C41" s="523"/>
      <c r="D41" s="523"/>
      <c r="E41" s="523"/>
      <c r="F41" s="523"/>
      <c r="G41" s="523"/>
      <c r="H41" s="523"/>
      <c r="I41" s="523"/>
      <c r="J41" s="523"/>
    </row>
    <row r="42" spans="1:26" s="475" customFormat="1" ht="10" customHeight="1" x14ac:dyDescent="0.25">
      <c r="A42" s="479" t="s">
        <v>98</v>
      </c>
      <c r="B42" s="479"/>
      <c r="C42" s="479"/>
      <c r="D42" s="479"/>
      <c r="E42" s="479"/>
      <c r="F42" s="479"/>
      <c r="G42" s="479"/>
      <c r="H42" s="479"/>
      <c r="I42" s="479"/>
    </row>
    <row r="43" spans="1:26" s="479" customFormat="1" ht="10" customHeight="1" x14ac:dyDescent="0.25">
      <c r="A43" s="479" t="s">
        <v>99</v>
      </c>
      <c r="D43" s="501"/>
      <c r="I43" s="581"/>
      <c r="J43" s="581"/>
    </row>
    <row r="44" spans="1:26" s="479" customFormat="1" ht="10" customHeight="1" x14ac:dyDescent="0.25">
      <c r="A44" s="479" t="s">
        <v>140</v>
      </c>
      <c r="I44" s="523"/>
      <c r="J44" s="523"/>
    </row>
    <row r="45" spans="1:26" s="470" customFormat="1" ht="10" customHeight="1" x14ac:dyDescent="0.25">
      <c r="A45" s="475" t="s">
        <v>141</v>
      </c>
      <c r="B45" s="475"/>
      <c r="C45" s="475"/>
      <c r="D45" s="475"/>
      <c r="E45" s="475"/>
      <c r="F45" s="475"/>
      <c r="G45" s="475"/>
      <c r="H45" s="475"/>
      <c r="I45" s="475"/>
      <c r="J45" s="475"/>
    </row>
    <row r="46" spans="1:26" s="470" customFormat="1" x14ac:dyDescent="0.25">
      <c r="A46" s="501" t="s">
        <v>142</v>
      </c>
      <c r="B46" s="475"/>
      <c r="C46" s="475"/>
      <c r="D46" s="475"/>
      <c r="E46" s="475"/>
      <c r="F46" s="475"/>
      <c r="G46" s="475"/>
      <c r="H46" s="475"/>
      <c r="I46" s="475"/>
      <c r="J46" s="475"/>
    </row>
  </sheetData>
  <mergeCells count="7">
    <mergeCell ref="I43:J43"/>
    <mergeCell ref="A5:J5"/>
    <mergeCell ref="A8:A9"/>
    <mergeCell ref="C8:D8"/>
    <mergeCell ref="F8:G8"/>
    <mergeCell ref="I8:J8"/>
    <mergeCell ref="C17:J17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24</vt:i4>
      </vt:variant>
      <vt:variant>
        <vt:lpstr>Intervalli denominati</vt:lpstr>
      </vt:variant>
      <vt:variant>
        <vt:i4>1</vt:i4>
      </vt:variant>
    </vt:vector>
  </HeadingPairs>
  <TitlesOfParts>
    <vt:vector size="25" baseType="lpstr">
      <vt:lpstr>Indice</vt:lpstr>
      <vt:lpstr>20.1</vt:lpstr>
      <vt:lpstr>20.2</vt:lpstr>
      <vt:lpstr>20.3 </vt:lpstr>
      <vt:lpstr>20.4</vt:lpstr>
      <vt:lpstr>20.5</vt:lpstr>
      <vt:lpstr>20.6</vt:lpstr>
      <vt:lpstr>20.6 segue</vt:lpstr>
      <vt:lpstr>20.7</vt:lpstr>
      <vt:lpstr>20.8</vt:lpstr>
      <vt:lpstr>20.9 </vt:lpstr>
      <vt:lpstr>20.10</vt:lpstr>
      <vt:lpstr>20.11</vt:lpstr>
      <vt:lpstr>20.12 </vt:lpstr>
      <vt:lpstr>20.13 </vt:lpstr>
      <vt:lpstr>20.14</vt:lpstr>
      <vt:lpstr>20.15</vt:lpstr>
      <vt:lpstr>20.16</vt:lpstr>
      <vt:lpstr>20.17</vt:lpstr>
      <vt:lpstr>20.18</vt:lpstr>
      <vt:lpstr>20.19</vt:lpstr>
      <vt:lpstr>20.20</vt:lpstr>
      <vt:lpstr>20.21</vt:lpstr>
      <vt:lpstr>20.22</vt:lpstr>
      <vt:lpstr>'20.6'!Area_stampa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2017-08-17T13:45:27Z</dcterms:created>
  <dcterms:modified xsi:type="dcterms:W3CDTF">2025-12-05T16:01:07Z</dcterms:modified>
</cp:coreProperties>
</file>