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harts/chart20.xml" ContentType="application/vnd.openxmlformats-officedocument.drawingml.chart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harts/chart21.xml" ContentType="application/vnd.openxmlformats-officedocument.drawingml.chart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47C60ACF-AA4C-4556-A686-4EE2A08B6797}" xr6:coauthVersionLast="47" xr6:coauthVersionMax="47" xr10:uidLastSave="{00000000-0000-0000-0000-000000000000}"/>
  <bookViews>
    <workbookView xWindow="-110" yWindow="-110" windowWidth="19420" windowHeight="10300" tabRatio="880" xr2:uid="{00000000-000D-0000-FFFF-FFFF00000000}"/>
  </bookViews>
  <sheets>
    <sheet name="Indice" sheetId="134" r:id="rId1"/>
    <sheet name="8.1" sheetId="149" r:id="rId2"/>
    <sheet name="8.1 - dati" sheetId="150" r:id="rId3"/>
    <sheet name="8.2" sheetId="151" r:id="rId4"/>
    <sheet name="8.2 - dati" sheetId="152" r:id="rId5"/>
    <sheet name="8.3" sheetId="173" r:id="rId6"/>
    <sheet name="8.3 - dati" sheetId="174" r:id="rId7"/>
    <sheet name="8.4" sheetId="155" r:id="rId8"/>
    <sheet name="8.4 - dati" sheetId="156" r:id="rId9"/>
    <sheet name="8.5" sheetId="157" r:id="rId10"/>
    <sheet name="8.5 - dati" sheetId="158" r:id="rId11"/>
    <sheet name="8.6" sheetId="165" r:id="rId12"/>
    <sheet name="8.6 - dati" sheetId="166" r:id="rId13"/>
    <sheet name="8.7" sheetId="167" r:id="rId14"/>
    <sheet name="8.7 - dati" sheetId="168" r:id="rId15"/>
    <sheet name="8.8" sheetId="169" r:id="rId16"/>
    <sheet name="8.8 - dati" sheetId="170" r:id="rId17"/>
    <sheet name="8.9" sheetId="171" r:id="rId18"/>
    <sheet name="8.9 - dati" sheetId="172" r:id="rId19"/>
    <sheet name="8.10" sheetId="159" r:id="rId20"/>
    <sheet name="8.10 - dati" sheetId="160" r:id="rId21"/>
    <sheet name="8.11" sheetId="161" r:id="rId22"/>
    <sheet name="8.11 - dati" sheetId="162" r:id="rId23"/>
    <sheet name="8.12" sheetId="175" r:id="rId24"/>
    <sheet name="8.12 - dati " sheetId="176" r:id="rId25"/>
    <sheet name="8.13" sheetId="163" r:id="rId26"/>
    <sheet name="8.13 - dati" sheetId="164" r:id="rId27"/>
  </sheets>
  <externalReferences>
    <externalReference r:id="rId28"/>
    <externalReference r:id="rId29"/>
    <externalReference r:id="rId30"/>
  </externalReferences>
  <definedNames>
    <definedName name="anno_corr" localSheetId="3">#REF!</definedName>
    <definedName name="anno_corr">#REF!</definedName>
    <definedName name="anno_prec" localSheetId="3">#REF!</definedName>
    <definedName name="anno_prec">#REF!</definedName>
    <definedName name="_xlnm.Print_Area" localSheetId="25">'8.13'!$A$1:$G$32</definedName>
    <definedName name="attributi_tavola">'[1]dati tavole'!$A$1:$G$160</definedName>
    <definedName name="trim_corr" localSheetId="3">#REF!</definedName>
    <definedName name="trim_corr">#REF!</definedName>
    <definedName name="trim_titolo" localSheetId="3">#REF!</definedName>
    <definedName name="trim_titolo">#REF!</definedName>
    <definedName name="ww" localSheetId="3">#REF!</definedName>
    <definedName name="ww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5" i="158" l="1"/>
  <c r="E24" i="158"/>
  <c r="E23" i="158"/>
  <c r="E22" i="158"/>
  <c r="E21" i="158"/>
  <c r="E20" i="158"/>
  <c r="E19" i="158"/>
  <c r="E18" i="158"/>
  <c r="E17" i="158"/>
  <c r="E16" i="158"/>
  <c r="E15" i="158"/>
  <c r="E14" i="158"/>
  <c r="E13" i="158"/>
  <c r="E12" i="158"/>
  <c r="E11" i="158"/>
  <c r="E10" i="158"/>
  <c r="E9" i="158"/>
  <c r="G54" i="157"/>
  <c r="G53" i="157"/>
  <c r="D52" i="157"/>
  <c r="D51" i="157"/>
  <c r="G50" i="157"/>
  <c r="G49" i="157"/>
  <c r="G44" i="157"/>
  <c r="G43" i="157"/>
  <c r="D42" i="157"/>
  <c r="D41" i="157"/>
  <c r="G38" i="157"/>
  <c r="G37" i="157"/>
  <c r="A36" i="157"/>
  <c r="D33" i="157"/>
  <c r="D32" i="157"/>
  <c r="J30" i="157"/>
  <c r="J29" i="157"/>
  <c r="G28" i="157"/>
  <c r="G27" i="157"/>
  <c r="J26" i="157"/>
  <c r="J25" i="157"/>
  <c r="J22" i="157"/>
  <c r="D22" i="157"/>
  <c r="J21" i="157"/>
  <c r="D21" i="157"/>
  <c r="J18" i="157"/>
  <c r="J17" i="157"/>
  <c r="G16" i="157"/>
  <c r="G15" i="157"/>
  <c r="J14" i="157"/>
  <c r="J13" i="157"/>
  <c r="J10" i="157"/>
  <c r="J9" i="157"/>
</calcChain>
</file>

<file path=xl/sharedStrings.xml><?xml version="1.0" encoding="utf-8"?>
<sst xmlns="http://schemas.openxmlformats.org/spreadsheetml/2006/main" count="511" uniqueCount="223">
  <si>
    <t>Partecipazione al mercato del lavoro della popolazione residente</t>
  </si>
  <si>
    <t>V.a.</t>
  </si>
  <si>
    <t>%</t>
  </si>
  <si>
    <t>Occupati</t>
  </si>
  <si>
    <t>Indipendenti</t>
  </si>
  <si>
    <t>A tempo pieno</t>
  </si>
  <si>
    <t>A tempo parziale</t>
  </si>
  <si>
    <t>Dipendenti</t>
  </si>
  <si>
    <t>Permanenti a tempo pieno</t>
  </si>
  <si>
    <t>Permanenti a tempo parziale</t>
  </si>
  <si>
    <t>A termine a tempo pieno</t>
  </si>
  <si>
    <t>A termine a tempo parziale</t>
  </si>
  <si>
    <t>Inattivi in età lavorativa 
(15-64 anni)</t>
  </si>
  <si>
    <t>Non cercano e non disponibili a lavorare</t>
  </si>
  <si>
    <t>Inattivi in età non lavorativa</t>
  </si>
  <si>
    <t>&lt;15 anni</t>
  </si>
  <si>
    <t>18</t>
  </si>
  <si>
    <t>&gt;64 anni</t>
  </si>
  <si>
    <t>Popolazione residente</t>
  </si>
  <si>
    <t>Svezia</t>
  </si>
  <si>
    <t>Paesi Bassi</t>
  </si>
  <si>
    <t>Germania</t>
  </si>
  <si>
    <t>Danimarca</t>
  </si>
  <si>
    <t>Austria</t>
  </si>
  <si>
    <t>Finlandia</t>
  </si>
  <si>
    <t>Estonia</t>
  </si>
  <si>
    <t>Lussemburgo</t>
  </si>
  <si>
    <t>Lettonia</t>
  </si>
  <si>
    <t>Francia</t>
  </si>
  <si>
    <t>Lituania</t>
  </si>
  <si>
    <t>Slovenia</t>
  </si>
  <si>
    <t>Belgio</t>
  </si>
  <si>
    <t>Cipro</t>
  </si>
  <si>
    <t>Portogallo</t>
  </si>
  <si>
    <t>Malta</t>
  </si>
  <si>
    <t>Irlanda</t>
  </si>
  <si>
    <t>Polonia</t>
  </si>
  <si>
    <t>Slovacchia</t>
  </si>
  <si>
    <t>Romania</t>
  </si>
  <si>
    <t>Bulgaria</t>
  </si>
  <si>
    <t>Ungheria</t>
  </si>
  <si>
    <t>Italia</t>
  </si>
  <si>
    <t>Spagna</t>
  </si>
  <si>
    <t>Grecia</t>
  </si>
  <si>
    <t>Croazia</t>
  </si>
  <si>
    <t>Repubblica Ceca</t>
  </si>
  <si>
    <t xml:space="preserve">Principali indicatori per cittadinanza e ripartizione geografica </t>
  </si>
  <si>
    <t>Popolazione
nazionale</t>
  </si>
  <si>
    <t>Popolazione
straniera</t>
  </si>
  <si>
    <t>Tasso di occupazione 
(15-64 anni)</t>
  </si>
  <si>
    <t>Tasso di disoccupazione</t>
  </si>
  <si>
    <t>Tasso di 
inattività 
(15-64 anni)</t>
  </si>
  <si>
    <t>Mezzogiorno</t>
  </si>
  <si>
    <t>Centro</t>
  </si>
  <si>
    <t>Nord</t>
  </si>
  <si>
    <t>INDICATORI</t>
  </si>
  <si>
    <t>IV</t>
  </si>
  <si>
    <t>III</t>
  </si>
  <si>
    <t>II</t>
  </si>
  <si>
    <t>I</t>
  </si>
  <si>
    <t>A termine</t>
  </si>
  <si>
    <t>Permanenti</t>
  </si>
  <si>
    <t>Tempo parziale</t>
  </si>
  <si>
    <t>Tempo pieno</t>
  </si>
  <si>
    <t>PERIODO</t>
  </si>
  <si>
    <t xml:space="preserve">Dipendenti </t>
  </si>
  <si>
    <t>Femmine</t>
  </si>
  <si>
    <t>Maschi</t>
  </si>
  <si>
    <t>Fonte: Eurostat, Labour force survey</t>
  </si>
  <si>
    <t>ITALIA</t>
  </si>
  <si>
    <t>PAESI</t>
  </si>
  <si>
    <t>Tasso di 
occupazione 15-64 anni</t>
  </si>
  <si>
    <t xml:space="preserve">Principali indicatori per ripartizione geografica e cittadinanza </t>
  </si>
  <si>
    <r>
      <t xml:space="preserve">Occupati per sesso e per regime orario, dipendenti per carattere dell'occupazione </t>
    </r>
    <r>
      <rPr>
        <b/>
        <sz val="9"/>
        <rFont val="Arial"/>
        <family val="2"/>
      </rPr>
      <t>e occupati per posizione professionale</t>
    </r>
  </si>
  <si>
    <t>IT Mezzogiorno</t>
  </si>
  <si>
    <t>IT Centro</t>
  </si>
  <si>
    <t>IT Nord-est</t>
  </si>
  <si>
    <t>IT Nord-ovest</t>
  </si>
  <si>
    <t>Ue28</t>
  </si>
  <si>
    <t>Forze lavoro potenziali</t>
  </si>
  <si>
    <t>Figura 8.1</t>
  </si>
  <si>
    <t>Figura 8.1 - Dati</t>
  </si>
  <si>
    <t>Figura 8.2</t>
  </si>
  <si>
    <t>Figura 8.2 - Dati</t>
  </si>
  <si>
    <t xml:space="preserve">Figura 8.3 </t>
  </si>
  <si>
    <t>Figura 8.3 - Dati</t>
  </si>
  <si>
    <t>Figura 8.4</t>
  </si>
  <si>
    <t>Figura 8.4 - Dati</t>
  </si>
  <si>
    <t>Figura 8.5</t>
  </si>
  <si>
    <t>Tasso di occupazione 15-64 anni per paese e ripartizione geografica italiana</t>
  </si>
  <si>
    <t>Tasso di disoccupazione 15-74 anni per paese e ripartizione geografica italiana</t>
  </si>
  <si>
    <t>Ue 28</t>
  </si>
  <si>
    <t>Disoccupati</t>
  </si>
  <si>
    <t>Tasso di 
disoccupazione</t>
  </si>
  <si>
    <t xml:space="preserve">Figura 8.6 </t>
  </si>
  <si>
    <t>Addetti delle imprese per tipo di rapporto e settore di attività economica</t>
  </si>
  <si>
    <t>Fonte: Istat, Registro statistico dell'occupazione delle imprese (ASIA-Occupazione) (E)</t>
  </si>
  <si>
    <t>Figura 8.6 - Dati</t>
  </si>
  <si>
    <t>SETTORI DI ATTIVITÀ ECONOMICA</t>
  </si>
  <si>
    <t>Tipo di rapporto</t>
  </si>
  <si>
    <t>Addetti</t>
  </si>
  <si>
    <t>Lavoratori dipendenti</t>
  </si>
  <si>
    <t>Lavoratori indipendenti</t>
  </si>
  <si>
    <t>Industria in senso stretto</t>
  </si>
  <si>
    <t>Costruzioni</t>
  </si>
  <si>
    <t>Commercio, trasporto e magazzinaggio, alloggio e ristorazione</t>
  </si>
  <si>
    <t>Altri servizi</t>
  </si>
  <si>
    <t>Totale</t>
  </si>
  <si>
    <t>VALORI ASSOLUTI</t>
  </si>
  <si>
    <t>Figura 8.7</t>
  </si>
  <si>
    <t>Figura 8.7 - Dati</t>
  </si>
  <si>
    <t>Operai</t>
  </si>
  <si>
    <t>Impiegati</t>
  </si>
  <si>
    <t>Quadri e dirigenti</t>
  </si>
  <si>
    <t>Commercio, trasporto e 
magazzinaggio, alloggio 
e ristorazione</t>
  </si>
  <si>
    <t>Industria in 
senso stretto</t>
  </si>
  <si>
    <t>TOTALE</t>
  </si>
  <si>
    <t>Figura 8.8</t>
  </si>
  <si>
    <t>Figura 8.8 - Dati</t>
  </si>
  <si>
    <t>TIPO DI RAPPORTO</t>
  </si>
  <si>
    <t>Indicatori</t>
  </si>
  <si>
    <t>Donne</t>
  </si>
  <si>
    <t>15-29 anni</t>
  </si>
  <si>
    <t>50+ anni</t>
  </si>
  <si>
    <t>Cittadini esteri</t>
  </si>
  <si>
    <t>Lavoratori esterni</t>
  </si>
  <si>
    <t>Lavoratori temporanei</t>
  </si>
  <si>
    <t>Figura 8.9</t>
  </si>
  <si>
    <t>(a) Si comprendono i seguenti titoli di studio: diploma di istruzione terziaria, laurea di I livello, diploma accademico di I livello, laurea magistrale, diploma accademico di II livello e dottorato.</t>
  </si>
  <si>
    <t>Figura 8.9- Dati</t>
  </si>
  <si>
    <t>TITOLI DI STUDIO</t>
  </si>
  <si>
    <t>Esterni</t>
  </si>
  <si>
    <t>Temporanei</t>
  </si>
  <si>
    <t>Nessun titolo e attestato di scuola primaria</t>
  </si>
  <si>
    <t>Diploma di licenza di scuola secondaria di  I grado</t>
  </si>
  <si>
    <t>Attestato/diploma di qualifica professionale</t>
  </si>
  <si>
    <t>Diploma di scuola secondaria superiore e formazione post secondaria</t>
  </si>
  <si>
    <t>Diploma di istruzione terziaria, laurea di I livello, diploma accademico di I livello, Laurea magistrale e diploma accademico di II livello e dottorato</t>
  </si>
  <si>
    <t>Diploma di istruzione terziaria, laurea di I livello, diploma accademico di I livello</t>
  </si>
  <si>
    <t>Laurea magistrale e diploma accademico di II livello e dottorato</t>
  </si>
  <si>
    <t>Non disponibile</t>
  </si>
  <si>
    <t>Figura 8.10</t>
  </si>
  <si>
    <t>(a) Con riferimento all'Ateco 2007, l'industria comprende le sezioni dalla B alla F, i servizi le sezioni dalla G alla S, esclusa la O - Amministrazione pubblica e difesa; assicurazione sociale obbligatoria.</t>
  </si>
  <si>
    <t>Figura 8.10 - Dati</t>
  </si>
  <si>
    <t>ANNI</t>
  </si>
  <si>
    <t>TRIMESTRI</t>
  </si>
  <si>
    <t xml:space="preserve">I </t>
  </si>
  <si>
    <t xml:space="preserve">II </t>
  </si>
  <si>
    <t xml:space="preserve">III </t>
  </si>
  <si>
    <t>Figura 8.11</t>
  </si>
  <si>
    <t>Figura 8.11 - Dati</t>
  </si>
  <si>
    <t>Figura 8.12</t>
  </si>
  <si>
    <t>Fonte: Istat, Indagine trimestrale sui posti vacanti e le ore lavorate (R); Indagine su occupazione, orari di lavoro e retribuzioni nelle grandi imprese (R)</t>
  </si>
  <si>
    <t>(a) Dati destagionalizzati.</t>
  </si>
  <si>
    <t>Retribuzioni lorde e oneri sociali per Ula nell'industria, nei servizi di mercato e nel totale industria e servizi di mercato</t>
  </si>
  <si>
    <t>IMPRESE DELL'INDUSTRIA E DEI SERVIZI DI MERCATO</t>
  </si>
  <si>
    <t>Retribuzioni lorde per Ula</t>
  </si>
  <si>
    <t>IMPRESE DELL'INDUSTRIA</t>
  </si>
  <si>
    <t>IMPRESE DEI SERVIZI DI MERCATO</t>
  </si>
  <si>
    <t xml:space="preserve">Industria e servizi (scala sx)
</t>
  </si>
  <si>
    <t>Industria (scala dx)</t>
  </si>
  <si>
    <t>Servizi (scala dx)</t>
  </si>
  <si>
    <r>
      <t>Posizioni lavorative dipendenti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in somministrazione (scala sx)</t>
    </r>
  </si>
  <si>
    <t xml:space="preserve">Monte ore lavorate, ore lavorate per dipendente e ore di cassa integrazione guadagni nelle imprese con almeno 10 dipendenti nell'industria e nei servizi </t>
  </si>
  <si>
    <r>
      <t xml:space="preserve">Posizioni lavorative dipendenti nell'industria e servizi </t>
    </r>
    <r>
      <rPr>
        <sz val="9"/>
        <rFont val="Arial"/>
        <family val="2"/>
      </rPr>
      <t xml:space="preserve">(a) </t>
    </r>
  </si>
  <si>
    <t>Figura 8.12 - Dati</t>
  </si>
  <si>
    <t>Monte ore lavorate (a)</t>
  </si>
  <si>
    <t>Ore lavorate per dipendente (a)</t>
  </si>
  <si>
    <t>Ore di cassa integrazione guadagni (scala dx) (b)</t>
  </si>
  <si>
    <t>Figura 8.13</t>
  </si>
  <si>
    <t>Lavoratori dipendenti  per qualifica professionale e per settore di attività economica</t>
  </si>
  <si>
    <t>Lavoratori delle imprese per sesso, età e paese di nascita</t>
  </si>
  <si>
    <t>Figura 8.5- Dati</t>
  </si>
  <si>
    <t>Ue27</t>
  </si>
  <si>
    <t xml:space="preserve">Posizioni lavorative dipendenti in somministrazione e tasso di posti vacanti nel totale delle imprese con dipendenti nell'industria e nei servizi </t>
  </si>
  <si>
    <t>Tasso di posti vacanti nelle imprese con dipendenti (scala dx)</t>
  </si>
  <si>
    <t xml:space="preserve">Monte ore lavorate, ore lavorate per dipendente e ore di cassa integrazione guadagni nel totale imprese con dipendenti nell'industria e nei servizi </t>
  </si>
  <si>
    <t xml:space="preserve">Fonte: Istat, Rilevazione sulle forze di lavoro (R)
</t>
  </si>
  <si>
    <t xml:space="preserve">Fonte: Istat, Rilevazione sulle forze di lavoro (R)
</t>
  </si>
  <si>
    <t>Lavoratori delle imprese per settore di attività economica e per titolo di studio (a)</t>
  </si>
  <si>
    <t>Capitolo 8 - Mercato del lavoro</t>
  </si>
  <si>
    <t>-</t>
  </si>
  <si>
    <t>Occupati per sesso e per regime orario, dipendenti per carattere dell'occupazione e occupati per posizione professionale</t>
  </si>
  <si>
    <t>Figura 8.3</t>
  </si>
  <si>
    <t>Figura 8.6</t>
  </si>
  <si>
    <t>Lavoratori delle imprese con laurea o dottorato per settore di attività economica</t>
  </si>
  <si>
    <t>Posizioni lavorative dipendenti nell'industria e servizi</t>
  </si>
  <si>
    <t>Fonte: Istat, Registro statistico dell'occupazione delle imprese (Asia-Occupazione) (E)</t>
  </si>
  <si>
    <t xml:space="preserve">Fonte: Istat, Rilevazione Oros (occupazione, retribuzioni, contributi sociali) (R) </t>
  </si>
  <si>
    <t xml:space="preserve">Fonte: Istat, Rilevazione Oros (occupazione, retribuzioni, contributi sociali) (R); Indagine trimestrale sui posti vacanti e le ore lavorate (R); Indagine su occupazione, orari di lavoro e retribuzioni nelle grandi imprese (R) </t>
  </si>
  <si>
    <t xml:space="preserve">Fonte: Istat, Rilevazione Oros (occupazione, retribuzioni, contributi sociali) (R); Indagine trimestrale sui posti vacanti e le ore lavorate (R) </t>
  </si>
  <si>
    <t>Retribuzioni lorde e contributi sociali per Ula nell'industria, nei servizi di mercato e nel totale industria e servizi di mercato</t>
  </si>
  <si>
    <t>Fonte: Istat, Rilevazione Oros (occupazione, retribuzioni, contributi sociali) (R)</t>
  </si>
  <si>
    <t>Contributi sociali per Ula</t>
  </si>
  <si>
    <t>Addetti delle imprese per tipo di rapporto e settore di attività economica (a)</t>
  </si>
  <si>
    <t>(a) Dall'anno 2021, la classificazione delle attività economiche adottata è "ATECO 2007 aggiornamento 2022”.</t>
  </si>
  <si>
    <t>Lavoratori dipendenti  per qualifica professionale e per settore di attività economica (a)</t>
  </si>
  <si>
    <t>(a) Dall'anno 2021, la classificazione delle attività economiche adottata è "Ateco 2007 aggiornamento 2022”.</t>
  </si>
  <si>
    <t>(b) Altre tipologie di dipendenti e apprendisti.</t>
  </si>
  <si>
    <t>Lavoratori dipendenti per qualifica professionale e per settore di attività economica (a)</t>
  </si>
  <si>
    <t>Altri dipendenti  (b)</t>
  </si>
  <si>
    <t>Lavoratori delle imprese con laurea o dottorato per settore di attività economica (a) (b)</t>
  </si>
  <si>
    <t>(b) Dall'anno 2021, la classificazione delle attività economiche adottata è "Ateco 2007 aggiornamento 2022”.</t>
  </si>
  <si>
    <t>Anno 2024, valori percentuali</t>
  </si>
  <si>
    <t>Anno 2024</t>
  </si>
  <si>
    <t>Anni 2022-2024</t>
  </si>
  <si>
    <t xml:space="preserve">I 2022- IV 2024, variazioni tendenziali assolute in migliaia di unità </t>
  </si>
  <si>
    <t xml:space="preserve">Anni 2022-2024, variazioni tendenziali assolute in migliaia di unità </t>
  </si>
  <si>
    <t xml:space="preserve">Anno 2024, valori assoluti in migliaia e composizioni percentuali </t>
  </si>
  <si>
    <t/>
  </si>
  <si>
    <t>Anni 2020-2024</t>
  </si>
  <si>
    <t>Anni 2020-2024, valori assoluti e variazioni congiunturali assolute in migliaia, dati destagionalizzati (base 2021=100)</t>
  </si>
  <si>
    <t>Anni 2020-2024, valori assoluti in migliaia e valori percentuali, dati destagionalizzati</t>
  </si>
  <si>
    <t xml:space="preserve">Anni 2020-2024 (a), variazioni percentuali medie annue </t>
  </si>
  <si>
    <t>(a) I dati riferiti al 2024 sono provvisori.</t>
  </si>
  <si>
    <t>Anni 2020-2024 (a), variazioni percentuali medie annue</t>
  </si>
  <si>
    <t>Figura 8.13 - Dati</t>
  </si>
  <si>
    <t>Anno 2023</t>
  </si>
  <si>
    <t xml:space="preserve">Anno 2023, composizioni percentuali </t>
  </si>
  <si>
    <t>Anno 2023, valori percentuali</t>
  </si>
  <si>
    <t xml:space="preserve">Monte ore lavorate, ore lavorate per dipendente e ore di cassa integrazione guadagni nelle imprese con dipendenti nell’industria e nei servizi </t>
  </si>
  <si>
    <t>Anni 2020-2024, indici destagionalizzati e incidenza per 1000 ore lavorate</t>
  </si>
  <si>
    <t>(b) Dati grezzi. I dati riferiti al 2024 sono provvisori.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</si>
</sst>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0.0%"/>
    <numFmt numFmtId="165" formatCode="#,##0.0"/>
    <numFmt numFmtId="166" formatCode="0.0"/>
    <numFmt numFmtId="167" formatCode="_-[$€]\ * #,##0.00_-;\-[$€]\ * #,##0.00_-;_-[$€]\ * &quot;-&quot;??_-;_-@_-"/>
    <numFmt numFmtId="168" formatCode="0.0000"/>
    <numFmt numFmtId="169" formatCode="0.000"/>
    <numFmt numFmtId="170" formatCode="_(* #,##0.00_);_(* \(#,##0.00\);_(* &quot;-&quot;??_);_(@_)"/>
    <numFmt numFmtId="171" formatCode="#,##0_-"/>
    <numFmt numFmtId="172" formatCode="_-&quot;L.&quot;\ * #,##0_-;\-&quot;L.&quot;\ * #,##0_-;_-&quot;L.&quot;\ * &quot;-&quot;_-;_-@_-"/>
    <numFmt numFmtId="173" formatCode="#,##0;\-\ #,##0;_-\ &quot;- &quot;"/>
    <numFmt numFmtId="174" formatCode="_-* #,##0_-;\-* #,##0_-;_-* &quot;-&quot;??_-;_-@_-"/>
    <numFmt numFmtId="175" formatCode="#,##0_ ;\-#,##0\ "/>
    <numFmt numFmtId="176" formatCode="#,##0.##########"/>
    <numFmt numFmtId="177" formatCode="#0.0"/>
  </numFmts>
  <fonts count="6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2"/>
      <name val="Garamond"/>
      <family val="1"/>
    </font>
    <font>
      <b/>
      <sz val="8"/>
      <name val="Arial"/>
      <family val="2"/>
    </font>
    <font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9"/>
      <color indexed="23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7"/>
      <name val="Arial Narrow"/>
      <family val="2"/>
    </font>
    <font>
      <sz val="11"/>
      <name val="Calibri"/>
      <family val="2"/>
    </font>
    <font>
      <i/>
      <sz val="8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0"/>
      <name val="Arial"/>
      <family val="2"/>
    </font>
    <font>
      <sz val="7"/>
      <color rgb="FF707070"/>
      <name val="Arial"/>
      <family val="2"/>
    </font>
    <font>
      <sz val="12"/>
      <color rgb="FF707070"/>
      <name val="Garamond"/>
      <family val="1"/>
    </font>
    <font>
      <sz val="10"/>
      <color rgb="FF707070"/>
      <name val="Arial"/>
      <family val="2"/>
    </font>
    <font>
      <b/>
      <sz val="10"/>
      <color rgb="FF808080"/>
      <name val="Arial Narrow"/>
      <family val="2"/>
    </font>
    <font>
      <sz val="7"/>
      <color rgb="FFFF0000"/>
      <name val="Arial"/>
      <family val="2"/>
    </font>
    <font>
      <sz val="7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1"/>
      <color rgb="FF707070"/>
      <name val="Calibri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sz val="12"/>
      <color theme="0"/>
      <name val="Garamond"/>
      <family val="1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10"/>
      <color rgb="FFFF0000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theme="3" tint="0.39997558519241921"/>
      <name val="Arial"/>
      <family val="2"/>
    </font>
    <font>
      <sz val="7"/>
      <color rgb="FF7030A0"/>
      <name val="Arial"/>
      <family val="2"/>
    </font>
    <font>
      <b/>
      <sz val="7"/>
      <color theme="0"/>
      <name val="Arial"/>
      <family val="2"/>
    </font>
    <font>
      <sz val="11"/>
      <color rgb="FF707070"/>
      <name val="Calibri"/>
      <family val="2"/>
      <scheme val="minor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indexed="12"/>
      <name val="Arial"/>
      <family val="2"/>
    </font>
    <font>
      <b/>
      <u/>
      <sz val="10"/>
      <color indexed="12"/>
      <name val="Arial"/>
      <family val="2"/>
    </font>
    <font>
      <sz val="8"/>
      <color theme="1"/>
      <name val="Arial Narrow"/>
      <family val="2"/>
    </font>
    <font>
      <sz val="8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C9D200"/>
        <bgColor indexed="64"/>
      </patternFill>
    </fill>
    <fill>
      <patternFill patternType="solid">
        <fgColor rgb="FFFABB0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AC3B8"/>
        <bgColor indexed="64"/>
      </patternFill>
    </fill>
    <fill>
      <patternFill patternType="solid">
        <fgColor rgb="FFD79191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82">
    <xf numFmtId="0" fontId="0" fillId="0" borderId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167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2" fillId="0" borderId="0" applyFont="0" applyFill="0" applyBorder="0" applyAlignment="0" applyProtection="0"/>
    <xf numFmtId="38" fontId="2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2" fillId="0" borderId="0"/>
    <xf numFmtId="0" fontId="19" fillId="0" borderId="0"/>
    <xf numFmtId="0" fontId="2" fillId="0" borderId="0"/>
    <xf numFmtId="0" fontId="32" fillId="0" borderId="0"/>
    <xf numFmtId="0" fontId="2" fillId="0" borderId="0"/>
    <xf numFmtId="0" fontId="21" fillId="0" borderId="0"/>
    <xf numFmtId="0" fontId="1" fillId="15" borderId="16" applyNumberFormat="0" applyFont="0" applyAlignment="0" applyProtection="0"/>
    <xf numFmtId="0" fontId="32" fillId="15" borderId="16" applyNumberFormat="0" applyFont="0" applyAlignment="0" applyProtection="0"/>
    <xf numFmtId="0" fontId="32" fillId="15" borderId="16" applyNumberFormat="0" applyFont="0" applyAlignment="0" applyProtection="0"/>
    <xf numFmtId="0" fontId="32" fillId="15" borderId="16" applyNumberFormat="0" applyFont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12" fillId="0" borderId="1">
      <alignment vertical="center" wrapText="1"/>
    </xf>
    <xf numFmtId="49" fontId="12" fillId="0" borderId="1">
      <alignment vertical="center" wrapText="1"/>
    </xf>
    <xf numFmtId="49" fontId="12" fillId="0" borderId="1">
      <alignment vertical="center" wrapText="1"/>
    </xf>
    <xf numFmtId="171" fontId="28" fillId="0" borderId="2">
      <alignment horizontal="right" vertical="center"/>
    </xf>
    <xf numFmtId="0" fontId="29" fillId="2" borderId="3">
      <alignment horizontal="center" vertical="center" wrapText="1"/>
    </xf>
    <xf numFmtId="49" fontId="30" fillId="2" borderId="4">
      <alignment horizontal="center" vertical="center" wrapText="1"/>
    </xf>
    <xf numFmtId="172" fontId="2" fillId="0" borderId="0" applyFont="0" applyFill="0" applyBorder="0" applyAlignment="0" applyProtection="0"/>
    <xf numFmtId="0" fontId="2" fillId="0" borderId="0" applyBorder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32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</cellStyleXfs>
  <cellXfs count="380">
    <xf numFmtId="0" fontId="0" fillId="0" borderId="0" xfId="0"/>
    <xf numFmtId="0" fontId="5" fillId="0" borderId="0" xfId="27" applyFont="1" applyAlignment="1">
      <alignment horizontal="center" vertical="center"/>
    </xf>
    <xf numFmtId="0" fontId="4" fillId="0" borderId="0" xfId="27" applyFont="1" applyAlignment="1">
      <alignment horizontal="left" vertical="center"/>
    </xf>
    <xf numFmtId="0" fontId="4" fillId="0" borderId="0" xfId="27" applyFont="1" applyAlignment="1">
      <alignment horizontal="center" vertical="center"/>
    </xf>
    <xf numFmtId="0" fontId="8" fillId="0" borderId="0" xfId="27" applyFont="1" applyAlignment="1">
      <alignment horizontal="left"/>
    </xf>
    <xf numFmtId="0" fontId="8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3" fillId="0" borderId="0" xfId="27" applyFont="1"/>
    <xf numFmtId="0" fontId="3" fillId="0" borderId="0" xfId="27" applyFont="1" applyAlignment="1">
      <alignment horizontal="center" vertical="center"/>
    </xf>
    <xf numFmtId="0" fontId="3" fillId="0" borderId="10" xfId="27" applyFont="1" applyBorder="1"/>
    <xf numFmtId="0" fontId="4" fillId="0" borderId="0" xfId="27" applyFont="1" applyAlignment="1">
      <alignment horizontal="center"/>
    </xf>
    <xf numFmtId="0" fontId="4" fillId="0" borderId="0" xfId="27" applyFont="1" applyAlignment="1">
      <alignment horizontal="left"/>
    </xf>
    <xf numFmtId="0" fontId="3" fillId="0" borderId="11" xfId="27" applyFont="1" applyBorder="1" applyAlignment="1">
      <alignment vertical="center"/>
    </xf>
    <xf numFmtId="0" fontId="3" fillId="0" borderId="11" xfId="27" applyFont="1" applyBorder="1" applyAlignment="1">
      <alignment horizontal="right" vertical="center"/>
    </xf>
    <xf numFmtId="1" fontId="3" fillId="0" borderId="11" xfId="27" applyNumberFormat="1" applyFont="1" applyBorder="1" applyAlignment="1">
      <alignment horizontal="right" vertical="center"/>
    </xf>
    <xf numFmtId="0" fontId="3" fillId="0" borderId="0" xfId="27" applyFont="1" applyAlignment="1">
      <alignment vertical="center"/>
    </xf>
    <xf numFmtId="0" fontId="3" fillId="0" borderId="0" xfId="27" applyFont="1" applyAlignment="1">
      <alignment horizontal="left"/>
    </xf>
    <xf numFmtId="0" fontId="3" fillId="0" borderId="0" xfId="27" applyFont="1" applyAlignment="1">
      <alignment horizontal="left" vertical="top" wrapText="1"/>
    </xf>
    <xf numFmtId="3" fontId="3" fillId="0" borderId="0" xfId="27" applyNumberFormat="1" applyFont="1"/>
    <xf numFmtId="0" fontId="3" fillId="0" borderId="12" xfId="27" applyFont="1" applyBorder="1" applyAlignment="1">
      <alignment horizontal="left"/>
    </xf>
    <xf numFmtId="0" fontId="3" fillId="0" borderId="12" xfId="27" applyFont="1" applyBorder="1" applyAlignment="1">
      <alignment horizontal="left" vertical="top" wrapText="1"/>
    </xf>
    <xf numFmtId="1" fontId="3" fillId="0" borderId="0" xfId="27" applyNumberFormat="1" applyFont="1"/>
    <xf numFmtId="0" fontId="11" fillId="0" borderId="0" xfId="27" applyFont="1"/>
    <xf numFmtId="1" fontId="11" fillId="0" borderId="0" xfId="27" applyNumberFormat="1" applyFont="1"/>
    <xf numFmtId="0" fontId="5" fillId="0" borderId="0" xfId="27" applyFont="1"/>
    <xf numFmtId="1" fontId="3" fillId="0" borderId="0" xfId="25" applyNumberFormat="1" applyFont="1" applyAlignment="1">
      <alignment vertical="center"/>
    </xf>
    <xf numFmtId="0" fontId="15" fillId="0" borderId="0" xfId="31" applyFont="1" applyAlignment="1">
      <alignment horizontal="left" vertical="top" wrapText="1"/>
    </xf>
    <xf numFmtId="0" fontId="3" fillId="0" borderId="0" xfId="31" applyFont="1" applyAlignment="1">
      <alignment horizontal="left" vertical="top" wrapText="1"/>
    </xf>
    <xf numFmtId="0" fontId="2" fillId="0" borderId="0" xfId="27"/>
    <xf numFmtId="166" fontId="11" fillId="0" borderId="0" xfId="27" applyNumberFormat="1" applyFont="1"/>
    <xf numFmtId="168" fontId="11" fillId="0" borderId="0" xfId="27" applyNumberFormat="1" applyFont="1"/>
    <xf numFmtId="0" fontId="11" fillId="0" borderId="0" xfId="27" applyFont="1" applyAlignment="1">
      <alignment wrapText="1"/>
    </xf>
    <xf numFmtId="169" fontId="11" fillId="0" borderId="0" xfId="27" applyNumberFormat="1" applyFont="1"/>
    <xf numFmtId="166" fontId="2" fillId="0" borderId="0" xfId="27" applyNumberFormat="1"/>
    <xf numFmtId="166" fontId="11" fillId="0" borderId="0" xfId="27" applyNumberFormat="1" applyFont="1" applyAlignment="1">
      <alignment horizontal="right" vertical="top"/>
    </xf>
    <xf numFmtId="166" fontId="11" fillId="0" borderId="0" xfId="27" applyNumberFormat="1" applyFont="1" applyAlignment="1">
      <alignment horizontal="right" vertical="top" wrapText="1"/>
    </xf>
    <xf numFmtId="166" fontId="11" fillId="0" borderId="0" xfId="27" applyNumberFormat="1" applyFont="1" applyAlignment="1">
      <alignment wrapText="1"/>
    </xf>
    <xf numFmtId="0" fontId="6" fillId="0" borderId="0" xfId="27" applyFont="1"/>
    <xf numFmtId="0" fontId="4" fillId="0" borderId="0" xfId="27" applyFont="1"/>
    <xf numFmtId="0" fontId="2" fillId="0" borderId="0" xfId="25"/>
    <xf numFmtId="0" fontId="3" fillId="0" borderId="0" xfId="25" applyFont="1"/>
    <xf numFmtId="0" fontId="3" fillId="0" borderId="0" xfId="27" applyFont="1" applyAlignment="1">
      <alignment wrapText="1"/>
    </xf>
    <xf numFmtId="0" fontId="3" fillId="0" borderId="0" xfId="25" applyFont="1" applyAlignment="1">
      <alignment vertical="center"/>
    </xf>
    <xf numFmtId="166" fontId="3" fillId="0" borderId="11" xfId="27" applyNumberFormat="1" applyFont="1" applyBorder="1" applyAlignment="1">
      <alignment horizontal="right" vertical="center"/>
    </xf>
    <xf numFmtId="166" fontId="3" fillId="0" borderId="11" xfId="27" applyNumberFormat="1" applyFont="1" applyBorder="1" applyAlignment="1">
      <alignment horizontal="right" vertical="center" wrapText="1"/>
    </xf>
    <xf numFmtId="0" fontId="4" fillId="0" borderId="0" xfId="25" applyFont="1" applyAlignment="1">
      <alignment horizontal="left"/>
    </xf>
    <xf numFmtId="0" fontId="6" fillId="0" borderId="0" xfId="25" applyFont="1"/>
    <xf numFmtId="0" fontId="18" fillId="0" borderId="12" xfId="31" applyFont="1" applyBorder="1" applyAlignment="1">
      <alignment horizontal="left" vertical="top" wrapText="1"/>
    </xf>
    <xf numFmtId="0" fontId="17" fillId="0" borderId="0" xfId="27" applyFont="1"/>
    <xf numFmtId="0" fontId="16" fillId="0" borderId="0" xfId="27" applyFont="1" applyAlignment="1">
      <alignment wrapText="1"/>
    </xf>
    <xf numFmtId="0" fontId="4" fillId="0" borderId="0" xfId="25" applyFont="1" applyAlignment="1">
      <alignment wrapText="1"/>
    </xf>
    <xf numFmtId="0" fontId="3" fillId="0" borderId="0" xfId="26" applyFont="1"/>
    <xf numFmtId="0" fontId="9" fillId="0" borderId="0" xfId="27" applyFont="1" applyAlignment="1">
      <alignment horizontal="center"/>
    </xf>
    <xf numFmtId="0" fontId="9" fillId="0" borderId="0" xfId="25" applyFont="1" applyAlignment="1">
      <alignment horizontal="center"/>
    </xf>
    <xf numFmtId="0" fontId="36" fillId="0" borderId="0" xfId="27" applyFont="1"/>
    <xf numFmtId="0" fontId="3" fillId="0" borderId="14" xfId="27" applyFont="1" applyBorder="1"/>
    <xf numFmtId="0" fontId="4" fillId="0" borderId="0" xfId="25" applyFont="1" applyAlignment="1">
      <alignment horizontal="left" vertical="center"/>
    </xf>
    <xf numFmtId="166" fontId="3" fillId="0" borderId="0" xfId="31" applyNumberFormat="1" applyFont="1"/>
    <xf numFmtId="0" fontId="2" fillId="0" borderId="0" xfId="0" applyFont="1"/>
    <xf numFmtId="0" fontId="11" fillId="0" borderId="0" xfId="0" applyFont="1"/>
    <xf numFmtId="0" fontId="17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1" fillId="0" borderId="0" xfId="52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3" fillId="0" borderId="0" xfId="25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/>
    </xf>
    <xf numFmtId="0" fontId="3" fillId="0" borderId="0" xfId="25" applyFont="1" applyAlignment="1">
      <alignment horizontal="left" vertical="center" wrapText="1"/>
    </xf>
    <xf numFmtId="0" fontId="5" fillId="0" borderId="0" xfId="25" applyFont="1" applyAlignment="1">
      <alignment vertical="center"/>
    </xf>
    <xf numFmtId="3" fontId="3" fillId="0" borderId="0" xfId="25" applyNumberFormat="1" applyFont="1" applyAlignment="1">
      <alignment horizontal="right" vertical="center"/>
    </xf>
    <xf numFmtId="0" fontId="5" fillId="0" borderId="12" xfId="25" applyFont="1" applyBorder="1" applyAlignment="1">
      <alignment vertical="center"/>
    </xf>
    <xf numFmtId="3" fontId="5" fillId="0" borderId="12" xfId="25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25" applyNumberFormat="1" applyFont="1" applyAlignment="1">
      <alignment horizontal="right" vertical="center"/>
    </xf>
    <xf numFmtId="0" fontId="37" fillId="0" borderId="0" xfId="25" applyFont="1" applyAlignment="1">
      <alignment vertical="center" wrapText="1"/>
    </xf>
    <xf numFmtId="0" fontId="3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1" xfId="25" applyFont="1" applyBorder="1" applyAlignment="1">
      <alignment horizontal="left" vertical="center" wrapText="1"/>
    </xf>
    <xf numFmtId="0" fontId="3" fillId="0" borderId="11" xfId="25" applyFont="1" applyBorder="1" applyAlignment="1">
      <alignment horizontal="right" vertical="top" wrapText="1"/>
    </xf>
    <xf numFmtId="0" fontId="3" fillId="0" borderId="0" xfId="25" applyFont="1" applyAlignment="1">
      <alignment horizontal="left" vertical="center"/>
    </xf>
    <xf numFmtId="166" fontId="3" fillId="0" borderId="0" xfId="25" applyNumberFormat="1" applyFont="1" applyAlignment="1">
      <alignment horizontal="right" vertical="center"/>
    </xf>
    <xf numFmtId="166" fontId="3" fillId="0" borderId="0" xfId="25" applyNumberFormat="1" applyFont="1" applyAlignment="1">
      <alignment horizontal="right"/>
    </xf>
    <xf numFmtId="0" fontId="5" fillId="0" borderId="12" xfId="25" applyFont="1" applyBorder="1" applyAlignment="1">
      <alignment horizontal="left" vertical="center"/>
    </xf>
    <xf numFmtId="166" fontId="5" fillId="0" borderId="12" xfId="25" applyNumberFormat="1" applyFont="1" applyBorder="1" applyAlignment="1">
      <alignment horizontal="right" vertical="center"/>
    </xf>
    <xf numFmtId="166" fontId="22" fillId="0" borderId="0" xfId="0" applyNumberFormat="1" applyFont="1" applyAlignment="1">
      <alignment horizontal="left" vertical="center" indent="12"/>
    </xf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52" applyFont="1"/>
    <xf numFmtId="0" fontId="3" fillId="0" borderId="0" xfId="0" applyFont="1"/>
    <xf numFmtId="0" fontId="3" fillId="0" borderId="11" xfId="25" applyFont="1" applyBorder="1" applyAlignment="1">
      <alignment horizontal="right" vertical="center"/>
    </xf>
    <xf numFmtId="0" fontId="3" fillId="0" borderId="11" xfId="25" applyFont="1" applyBorder="1" applyAlignment="1">
      <alignment horizontal="right" vertical="center" wrapText="1"/>
    </xf>
    <xf numFmtId="0" fontId="39" fillId="0" borderId="0" xfId="0" applyFont="1" applyAlignment="1">
      <alignment horizontal="left"/>
    </xf>
    <xf numFmtId="3" fontId="39" fillId="0" borderId="0" xfId="0" applyNumberFormat="1" applyFont="1" applyAlignment="1">
      <alignment horizontal="right"/>
    </xf>
    <xf numFmtId="165" fontId="39" fillId="0" borderId="0" xfId="0" quotePrefix="1" applyNumberFormat="1" applyFont="1" applyAlignment="1">
      <alignment horizontal="right"/>
    </xf>
    <xf numFmtId="0" fontId="39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9" fillId="0" borderId="0" xfId="0" applyFont="1" applyAlignment="1">
      <alignment horizontal="left" vertical="center" wrapText="1"/>
    </xf>
    <xf numFmtId="0" fontId="23" fillId="0" borderId="0" xfId="0" applyFont="1" applyAlignment="1">
      <alignment wrapText="1"/>
    </xf>
    <xf numFmtId="0" fontId="32" fillId="0" borderId="0" xfId="50"/>
    <xf numFmtId="0" fontId="3" fillId="0" borderId="0" xfId="25" applyFont="1" applyAlignment="1">
      <alignment vertical="center" wrapText="1"/>
    </xf>
    <xf numFmtId="0" fontId="8" fillId="0" borderId="0" xfId="25" applyFont="1" applyAlignment="1">
      <alignment vertical="center" wrapText="1"/>
    </xf>
    <xf numFmtId="0" fontId="40" fillId="0" borderId="0" xfId="50" applyFont="1"/>
    <xf numFmtId="0" fontId="32" fillId="0" borderId="0" xfId="50" applyAlignment="1">
      <alignment vertical="center"/>
    </xf>
    <xf numFmtId="165" fontId="32" fillId="0" borderId="0" xfId="50" applyNumberFormat="1"/>
    <xf numFmtId="0" fontId="1" fillId="0" borderId="0" xfId="45"/>
    <xf numFmtId="0" fontId="4" fillId="0" borderId="0" xfId="26" applyFont="1" applyAlignment="1">
      <alignment vertical="center"/>
    </xf>
    <xf numFmtId="0" fontId="2" fillId="0" borderId="0" xfId="26" applyAlignment="1">
      <alignment vertical="center"/>
    </xf>
    <xf numFmtId="0" fontId="4" fillId="0" borderId="0" xfId="26" quotePrefix="1" applyFont="1" applyAlignment="1">
      <alignment vertical="center" wrapText="1"/>
    </xf>
    <xf numFmtId="0" fontId="6" fillId="0" borderId="0" xfId="26" applyFont="1" applyAlignment="1">
      <alignment vertical="center"/>
    </xf>
    <xf numFmtId="0" fontId="1" fillId="0" borderId="0" xfId="45" applyAlignment="1">
      <alignment horizontal="left" vertical="center" wrapText="1"/>
    </xf>
    <xf numFmtId="0" fontId="24" fillId="0" borderId="0" xfId="45" applyFont="1" applyAlignment="1">
      <alignment horizontal="justify" vertical="center"/>
    </xf>
    <xf numFmtId="0" fontId="15" fillId="0" borderId="0" xfId="45" applyFont="1" applyAlignment="1">
      <alignment vertical="center"/>
    </xf>
    <xf numFmtId="0" fontId="1" fillId="0" borderId="0" xfId="45" applyAlignment="1">
      <alignment vertical="center"/>
    </xf>
    <xf numFmtId="0" fontId="4" fillId="0" borderId="0" xfId="26" applyFont="1" applyAlignment="1">
      <alignment vertical="top"/>
    </xf>
    <xf numFmtId="0" fontId="2" fillId="0" borderId="0" xfId="26" applyAlignment="1">
      <alignment vertical="top"/>
    </xf>
    <xf numFmtId="0" fontId="3" fillId="0" borderId="0" xfId="45" applyFont="1" applyAlignment="1">
      <alignment vertical="center" wrapText="1"/>
    </xf>
    <xf numFmtId="0" fontId="5" fillId="0" borderId="0" xfId="45" applyFont="1" applyAlignment="1">
      <alignment horizontal="center" vertical="top" wrapText="1"/>
    </xf>
    <xf numFmtId="0" fontId="15" fillId="0" borderId="0" xfId="45" applyFont="1"/>
    <xf numFmtId="0" fontId="3" fillId="0" borderId="11" xfId="45" applyFont="1" applyBorder="1" applyAlignment="1">
      <alignment vertical="center" wrapText="1"/>
    </xf>
    <xf numFmtId="0" fontId="3" fillId="0" borderId="11" xfId="45" applyFont="1" applyBorder="1" applyAlignment="1">
      <alignment horizontal="right" vertical="center" wrapText="1"/>
    </xf>
    <xf numFmtId="0" fontId="3" fillId="0" borderId="11" xfId="45" applyFont="1" applyBorder="1" applyAlignment="1">
      <alignment horizontal="right" vertical="top" wrapText="1"/>
    </xf>
    <xf numFmtId="0" fontId="3" fillId="0" borderId="15" xfId="45" applyFont="1" applyBorder="1" applyAlignment="1">
      <alignment vertical="center" wrapText="1"/>
    </xf>
    <xf numFmtId="0" fontId="3" fillId="0" borderId="0" xfId="45" applyFont="1" applyAlignment="1">
      <alignment horizontal="left" vertical="center"/>
    </xf>
    <xf numFmtId="0" fontId="3" fillId="0" borderId="0" xfId="45" applyFont="1" applyAlignment="1">
      <alignment horizontal="right" vertical="center"/>
    </xf>
    <xf numFmtId="0" fontId="15" fillId="0" borderId="12" xfId="45" applyFont="1" applyBorder="1"/>
    <xf numFmtId="0" fontId="24" fillId="0" borderId="0" xfId="45" applyFont="1" applyAlignment="1">
      <alignment vertical="center"/>
    </xf>
    <xf numFmtId="0" fontId="32" fillId="0" borderId="0" xfId="43"/>
    <xf numFmtId="0" fontId="32" fillId="0" borderId="0" xfId="43" applyAlignment="1">
      <alignment horizontal="left" vertical="center" wrapText="1"/>
    </xf>
    <xf numFmtId="0" fontId="15" fillId="0" borderId="0" xfId="43" applyFont="1" applyAlignment="1">
      <alignment vertical="center"/>
    </xf>
    <xf numFmtId="0" fontId="32" fillId="0" borderId="0" xfId="43" applyAlignment="1">
      <alignment vertical="center"/>
    </xf>
    <xf numFmtId="0" fontId="4" fillId="0" borderId="0" xfId="26" applyFont="1" applyAlignment="1">
      <alignment vertical="center" wrapText="1"/>
    </xf>
    <xf numFmtId="0" fontId="4" fillId="0" borderId="0" xfId="26" applyFont="1"/>
    <xf numFmtId="0" fontId="2" fillId="0" borderId="0" xfId="26"/>
    <xf numFmtId="0" fontId="4" fillId="0" borderId="0" xfId="26" applyFont="1" applyAlignment="1">
      <alignment horizontal="left" vertical="center" wrapText="1"/>
    </xf>
    <xf numFmtId="0" fontId="6" fillId="0" borderId="0" xfId="26" applyFont="1"/>
    <xf numFmtId="0" fontId="3" fillId="0" borderId="11" xfId="26" applyFont="1" applyBorder="1" applyAlignment="1">
      <alignment vertical="center" wrapText="1"/>
    </xf>
    <xf numFmtId="0" fontId="3" fillId="0" borderId="11" xfId="26" applyFont="1" applyBorder="1" applyAlignment="1">
      <alignment vertical="center"/>
    </xf>
    <xf numFmtId="0" fontId="6" fillId="0" borderId="12" xfId="26" applyFont="1" applyBorder="1"/>
    <xf numFmtId="0" fontId="6" fillId="0" borderId="0" xfId="49" applyFont="1"/>
    <xf numFmtId="0" fontId="2" fillId="0" borderId="0" xfId="49"/>
    <xf numFmtId="0" fontId="2" fillId="0" borderId="0" xfId="49" applyAlignment="1">
      <alignment vertical="center"/>
    </xf>
    <xf numFmtId="0" fontId="2" fillId="0" borderId="0" xfId="5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0" fontId="6" fillId="0" borderId="0" xfId="25" applyFont="1" applyAlignment="1">
      <alignment horizontal="left"/>
    </xf>
    <xf numFmtId="0" fontId="4" fillId="0" borderId="0" xfId="25" applyFont="1" applyAlignment="1">
      <alignment vertical="center"/>
    </xf>
    <xf numFmtId="0" fontId="11" fillId="0" borderId="0" xfId="25" applyFont="1"/>
    <xf numFmtId="0" fontId="17" fillId="0" borderId="0" xfId="25" applyFont="1"/>
    <xf numFmtId="0" fontId="2" fillId="0" borderId="0" xfId="24"/>
    <xf numFmtId="0" fontId="3" fillId="0" borderId="0" xfId="24" applyFont="1"/>
    <xf numFmtId="0" fontId="3" fillId="0" borderId="12" xfId="24" applyFont="1" applyBorder="1"/>
    <xf numFmtId="3" fontId="5" fillId="0" borderId="12" xfId="24" applyNumberFormat="1" applyFont="1" applyBorder="1" applyAlignment="1">
      <alignment horizontal="right" vertical="center"/>
    </xf>
    <xf numFmtId="0" fontId="2" fillId="0" borderId="12" xfId="24" applyBorder="1"/>
    <xf numFmtId="0" fontId="2" fillId="0" borderId="12" xfId="24" applyBorder="1" applyAlignment="1">
      <alignment horizontal="center" vertical="center"/>
    </xf>
    <xf numFmtId="0" fontId="6" fillId="0" borderId="0" xfId="24" applyFont="1" applyAlignment="1">
      <alignment horizontal="left"/>
    </xf>
    <xf numFmtId="0" fontId="4" fillId="0" borderId="0" xfId="24" applyFont="1" applyAlignment="1">
      <alignment vertical="center"/>
    </xf>
    <xf numFmtId="0" fontId="3" fillId="0" borderId="0" xfId="24" applyFont="1" applyAlignment="1">
      <alignment vertical="center"/>
    </xf>
    <xf numFmtId="0" fontId="4" fillId="0" borderId="0" xfId="24" applyFont="1" applyAlignment="1">
      <alignment horizontal="left"/>
    </xf>
    <xf numFmtId="0" fontId="4" fillId="0" borderId="0" xfId="24" applyFont="1" applyAlignment="1">
      <alignment vertical="center" wrapText="1"/>
    </xf>
    <xf numFmtId="0" fontId="11" fillId="0" borderId="0" xfId="24" applyFont="1"/>
    <xf numFmtId="0" fontId="17" fillId="0" borderId="0" xfId="24" applyFont="1"/>
    <xf numFmtId="3" fontId="5" fillId="0" borderId="0" xfId="24" applyNumberFormat="1" applyFont="1" applyAlignment="1">
      <alignment wrapText="1"/>
    </xf>
    <xf numFmtId="3" fontId="5" fillId="0" borderId="0" xfId="24" applyNumberFormat="1" applyFont="1" applyAlignment="1">
      <alignment horizontal="right" vertical="center"/>
    </xf>
    <xf numFmtId="3" fontId="3" fillId="0" borderId="0" xfId="24" applyNumberFormat="1" applyFont="1" applyAlignment="1">
      <alignment vertical="center" wrapText="1"/>
    </xf>
    <xf numFmtId="0" fontId="3" fillId="0" borderId="12" xfId="24" applyFont="1" applyBorder="1" applyAlignment="1">
      <alignment horizontal="right" vertical="center" wrapText="1"/>
    </xf>
    <xf numFmtId="0" fontId="41" fillId="0" borderId="0" xfId="24" applyFont="1"/>
    <xf numFmtId="0" fontId="41" fillId="0" borderId="0" xfId="0" applyFont="1"/>
    <xf numFmtId="0" fontId="41" fillId="0" borderId="0" xfId="25" applyFont="1"/>
    <xf numFmtId="0" fontId="42" fillId="0" borderId="0" xfId="45" applyFont="1"/>
    <xf numFmtId="166" fontId="3" fillId="0" borderId="0" xfId="45" applyNumberFormat="1" applyFont="1" applyAlignment="1">
      <alignment horizontal="right" vertical="center"/>
    </xf>
    <xf numFmtId="174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 applyBorder="1" applyAlignment="1">
      <alignment vertical="center"/>
    </xf>
    <xf numFmtId="175" fontId="3" fillId="0" borderId="0" xfId="14" applyNumberFormat="1" applyFont="1" applyFill="1"/>
    <xf numFmtId="175" fontId="3" fillId="0" borderId="0" xfId="14" applyNumberFormat="1" applyFont="1" applyFill="1" applyBorder="1"/>
    <xf numFmtId="175" fontId="3" fillId="0" borderId="0" xfId="14" applyNumberFormat="1" applyFont="1" applyFill="1" applyBorder="1" applyAlignment="1">
      <alignment horizontal="right" vertical="center"/>
    </xf>
    <xf numFmtId="1" fontId="3" fillId="0" borderId="0" xfId="45" applyNumberFormat="1" applyFont="1" applyAlignment="1">
      <alignment vertical="center"/>
    </xf>
    <xf numFmtId="0" fontId="9" fillId="0" borderId="0" xfId="47" applyFont="1" applyAlignment="1">
      <alignment horizontal="center"/>
    </xf>
    <xf numFmtId="0" fontId="35" fillId="0" borderId="0" xfId="47" applyFont="1" applyAlignment="1">
      <alignment horizontal="center"/>
    </xf>
    <xf numFmtId="0" fontId="4" fillId="0" borderId="0" xfId="47" applyFont="1" applyAlignment="1">
      <alignment vertical="center"/>
    </xf>
    <xf numFmtId="0" fontId="4" fillId="0" borderId="0" xfId="47" applyFont="1" applyAlignment="1">
      <alignment vertical="center" wrapText="1"/>
    </xf>
    <xf numFmtId="0" fontId="6" fillId="0" borderId="0" xfId="47" applyFont="1" applyAlignment="1">
      <alignment vertical="center"/>
    </xf>
    <xf numFmtId="0" fontId="3" fillId="0" borderId="0" xfId="47" applyFont="1"/>
    <xf numFmtId="0" fontId="3" fillId="0" borderId="0" xfId="47" applyFont="1" applyAlignment="1">
      <alignment vertical="center"/>
    </xf>
    <xf numFmtId="0" fontId="2" fillId="0" borderId="0" xfId="47"/>
    <xf numFmtId="0" fontId="43" fillId="0" borderId="0" xfId="47" applyFont="1" applyAlignment="1">
      <alignment vertical="center"/>
    </xf>
    <xf numFmtId="0" fontId="3" fillId="0" borderId="11" xfId="47" applyFont="1" applyBorder="1" applyAlignment="1">
      <alignment vertical="center"/>
    </xf>
    <xf numFmtId="0" fontId="44" fillId="0" borderId="0" xfId="47" applyFont="1"/>
    <xf numFmtId="0" fontId="8" fillId="0" borderId="0" xfId="47" applyFont="1" applyAlignment="1">
      <alignment vertical="center"/>
    </xf>
    <xf numFmtId="0" fontId="45" fillId="0" borderId="0" xfId="47" applyFont="1" applyAlignment="1">
      <alignment horizontal="center"/>
    </xf>
    <xf numFmtId="0" fontId="46" fillId="0" borderId="0" xfId="47" applyFont="1" applyAlignment="1">
      <alignment vertical="center"/>
    </xf>
    <xf numFmtId="0" fontId="47" fillId="0" borderId="0" xfId="47" applyFont="1" applyAlignment="1">
      <alignment vertical="center"/>
    </xf>
    <xf numFmtId="0" fontId="3" fillId="0" borderId="11" xfId="47" applyFont="1" applyBorder="1" applyAlignment="1">
      <alignment horizontal="right" vertical="center" wrapText="1"/>
    </xf>
    <xf numFmtId="0" fontId="33" fillId="0" borderId="0" xfId="47" applyFont="1" applyAlignment="1">
      <alignment horizontal="right" vertical="center"/>
    </xf>
    <xf numFmtId="0" fontId="33" fillId="0" borderId="0" xfId="47" applyFont="1" applyAlignment="1">
      <alignment vertical="center"/>
    </xf>
    <xf numFmtId="166" fontId="5" fillId="0" borderId="12" xfId="47" applyNumberFormat="1" applyFont="1" applyBorder="1" applyAlignment="1">
      <alignment vertical="center"/>
    </xf>
    <xf numFmtId="0" fontId="14" fillId="0" borderId="0" xfId="47" applyFont="1"/>
    <xf numFmtId="0" fontId="6" fillId="0" borderId="0" xfId="47" applyFont="1"/>
    <xf numFmtId="0" fontId="6" fillId="0" borderId="0" xfId="47" applyFont="1" applyAlignment="1">
      <alignment horizontal="left"/>
    </xf>
    <xf numFmtId="0" fontId="3" fillId="0" borderId="15" xfId="47" applyFont="1" applyBorder="1"/>
    <xf numFmtId="0" fontId="5" fillId="0" borderId="12" xfId="47" applyFont="1" applyBorder="1" applyAlignment="1">
      <alignment horizontal="right" vertical="center" wrapText="1"/>
    </xf>
    <xf numFmtId="0" fontId="3" fillId="0" borderId="12" xfId="47" applyFont="1" applyBorder="1" applyAlignment="1">
      <alignment horizontal="right" vertical="top" wrapText="1"/>
    </xf>
    <xf numFmtId="0" fontId="3" fillId="0" borderId="12" xfId="47" applyFont="1" applyBorder="1"/>
    <xf numFmtId="0" fontId="38" fillId="0" borderId="11" xfId="47" applyFont="1" applyBorder="1" applyAlignment="1">
      <alignment vertical="center"/>
    </xf>
    <xf numFmtId="165" fontId="49" fillId="0" borderId="0" xfId="24" applyNumberFormat="1" applyFont="1" applyAlignment="1">
      <alignment horizontal="right"/>
    </xf>
    <xf numFmtId="0" fontId="33" fillId="0" borderId="0" xfId="47" applyFont="1" applyAlignment="1">
      <alignment horizontal="right" vertical="center" wrapText="1"/>
    </xf>
    <xf numFmtId="166" fontId="33" fillId="0" borderId="0" xfId="47" applyNumberFormat="1" applyFont="1" applyAlignment="1">
      <alignment horizontal="right" vertical="center" wrapText="1"/>
    </xf>
    <xf numFmtId="0" fontId="2" fillId="0" borderId="12" xfId="47" applyBorder="1"/>
    <xf numFmtId="0" fontId="3" fillId="0" borderId="12" xfId="27" applyFont="1" applyBorder="1" applyAlignment="1">
      <alignment wrapText="1"/>
    </xf>
    <xf numFmtId="1" fontId="3" fillId="0" borderId="0" xfId="47" applyNumberFormat="1" applyFont="1"/>
    <xf numFmtId="1" fontId="3" fillId="0" borderId="0" xfId="47" applyNumberFormat="1" applyFont="1" applyAlignment="1">
      <alignment vertical="top" wrapText="1"/>
    </xf>
    <xf numFmtId="3" fontId="2" fillId="0" borderId="0" xfId="24" applyNumberFormat="1"/>
    <xf numFmtId="3" fontId="51" fillId="0" borderId="0" xfId="27" applyNumberFormat="1" applyFont="1"/>
    <xf numFmtId="3" fontId="52" fillId="0" borderId="0" xfId="27" applyNumberFormat="1" applyFont="1"/>
    <xf numFmtId="3" fontId="11" fillId="0" borderId="0" xfId="27" applyNumberFormat="1" applyFont="1"/>
    <xf numFmtId="3" fontId="3" fillId="0" borderId="0" xfId="27" applyNumberFormat="1" applyFont="1" applyAlignment="1">
      <alignment horizontal="center"/>
    </xf>
    <xf numFmtId="166" fontId="53" fillId="0" borderId="0" xfId="47" applyNumberFormat="1" applyFont="1" applyAlignment="1">
      <alignment vertical="center"/>
    </xf>
    <xf numFmtId="0" fontId="9" fillId="0" borderId="0" xfId="49" applyFont="1" applyAlignment="1">
      <alignment horizontal="center"/>
    </xf>
    <xf numFmtId="0" fontId="35" fillId="0" borderId="0" xfId="49" applyFont="1" applyAlignment="1">
      <alignment horizontal="center"/>
    </xf>
    <xf numFmtId="0" fontId="25" fillId="0" borderId="0" xfId="26" applyFont="1"/>
    <xf numFmtId="0" fontId="54" fillId="0" borderId="0" xfId="43" applyFont="1"/>
    <xf numFmtId="0" fontId="6" fillId="0" borderId="0" xfId="26" applyFont="1" applyAlignment="1">
      <alignment vertical="top"/>
    </xf>
    <xf numFmtId="0" fontId="2" fillId="0" borderId="0" xfId="51"/>
    <xf numFmtId="0" fontId="3" fillId="0" borderId="0" xfId="43" applyFont="1" applyAlignment="1">
      <alignment vertical="center" wrapText="1"/>
    </xf>
    <xf numFmtId="0" fontId="5" fillId="0" borderId="0" xfId="43" applyFont="1" applyAlignment="1">
      <alignment horizontal="center" vertical="top" wrapText="1"/>
    </xf>
    <xf numFmtId="0" fontId="15" fillId="0" borderId="0" xfId="43" applyFont="1"/>
    <xf numFmtId="0" fontId="3" fillId="0" borderId="11" xfId="43" applyFont="1" applyBorder="1" applyAlignment="1">
      <alignment vertical="center" wrapText="1"/>
    </xf>
    <xf numFmtId="0" fontId="3" fillId="0" borderId="11" xfId="43" applyFont="1" applyBorder="1" applyAlignment="1">
      <alignment horizontal="right" vertical="top" wrapText="1"/>
    </xf>
    <xf numFmtId="0" fontId="3" fillId="0" borderId="15" xfId="43" applyFont="1" applyBorder="1" applyAlignment="1">
      <alignment vertical="center" wrapText="1"/>
    </xf>
    <xf numFmtId="0" fontId="3" fillId="0" borderId="0" xfId="43" applyFont="1" applyAlignment="1">
      <alignment horizontal="right" vertical="center"/>
    </xf>
    <xf numFmtId="166" fontId="3" fillId="0" borderId="0" xfId="43" applyNumberFormat="1" applyFont="1" applyAlignment="1">
      <alignment horizontal="right" vertical="center"/>
    </xf>
    <xf numFmtId="0" fontId="15" fillId="0" borderId="12" xfId="43" applyFont="1" applyBorder="1"/>
    <xf numFmtId="1" fontId="3" fillId="0" borderId="0" xfId="47" applyNumberFormat="1" applyFont="1" applyAlignment="1">
      <alignment horizontal="center"/>
    </xf>
    <xf numFmtId="166" fontId="2" fillId="0" borderId="0" xfId="51" applyNumberFormat="1"/>
    <xf numFmtId="0" fontId="6" fillId="0" borderId="0" xfId="47" applyFont="1" applyAlignment="1">
      <alignment wrapText="1"/>
    </xf>
    <xf numFmtId="0" fontId="6" fillId="0" borderId="0" xfId="25" applyFont="1" applyAlignment="1">
      <alignment vertical="center"/>
    </xf>
    <xf numFmtId="0" fontId="48" fillId="0" borderId="0" xfId="47" applyFont="1"/>
    <xf numFmtId="0" fontId="2" fillId="0" borderId="0" xfId="27" applyAlignment="1">
      <alignment wrapText="1"/>
    </xf>
    <xf numFmtId="0" fontId="3" fillId="0" borderId="0" xfId="69" applyFont="1" applyAlignment="1">
      <alignment vertical="center"/>
    </xf>
    <xf numFmtId="0" fontId="34" fillId="0" borderId="0" xfId="27" applyFont="1" applyAlignment="1">
      <alignment horizontal="center"/>
    </xf>
    <xf numFmtId="0" fontId="7" fillId="0" borderId="0" xfId="27" applyFont="1" applyAlignment="1">
      <alignment horizontal="center" vertical="center"/>
    </xf>
    <xf numFmtId="0" fontId="8" fillId="0" borderId="0" xfId="27" applyFont="1" applyAlignment="1">
      <alignment horizontal="center" vertical="center"/>
    </xf>
    <xf numFmtId="0" fontId="5" fillId="16" borderId="5" xfId="27" applyFont="1" applyFill="1" applyBorder="1" applyAlignment="1">
      <alignment horizontal="center" vertical="center"/>
    </xf>
    <xf numFmtId="3" fontId="3" fillId="16" borderId="6" xfId="27" applyNumberFormat="1" applyFont="1" applyFill="1" applyBorder="1" applyAlignment="1">
      <alignment horizontal="center" vertical="center"/>
    </xf>
    <xf numFmtId="164" fontId="3" fillId="16" borderId="7" xfId="27" applyNumberFormat="1" applyFont="1" applyFill="1" applyBorder="1" applyAlignment="1">
      <alignment horizontal="center" vertical="center"/>
    </xf>
    <xf numFmtId="0" fontId="3" fillId="0" borderId="8" xfId="27" applyFont="1" applyBorder="1"/>
    <xf numFmtId="0" fontId="3" fillId="0" borderId="9" xfId="27" applyFont="1" applyBorder="1"/>
    <xf numFmtId="3" fontId="3" fillId="17" borderId="6" xfId="27" applyNumberFormat="1" applyFont="1" applyFill="1" applyBorder="1" applyAlignment="1">
      <alignment horizontal="center" vertical="center"/>
    </xf>
    <xf numFmtId="164" fontId="3" fillId="17" borderId="7" xfId="27" applyNumberFormat="1" applyFont="1" applyFill="1" applyBorder="1" applyAlignment="1">
      <alignment horizontal="center" vertical="center"/>
    </xf>
    <xf numFmtId="3" fontId="33" fillId="18" borderId="7" xfId="27" applyNumberFormat="1" applyFont="1" applyFill="1" applyBorder="1" applyAlignment="1">
      <alignment horizontal="center" vertical="center"/>
    </xf>
    <xf numFmtId="0" fontId="3" fillId="0" borderId="12" xfId="27" applyFont="1" applyBorder="1"/>
    <xf numFmtId="0" fontId="5" fillId="19" borderId="5" xfId="27" applyFont="1" applyFill="1" applyBorder="1" applyAlignment="1">
      <alignment horizontal="center" vertical="center" wrapText="1"/>
    </xf>
    <xf numFmtId="3" fontId="3" fillId="19" borderId="6" xfId="27" applyNumberFormat="1" applyFont="1" applyFill="1" applyBorder="1" applyAlignment="1">
      <alignment horizontal="center" vertical="center"/>
    </xf>
    <xf numFmtId="164" fontId="3" fillId="19" borderId="7" xfId="27" applyNumberFormat="1" applyFont="1" applyFill="1" applyBorder="1" applyAlignment="1">
      <alignment horizontal="center" vertical="center"/>
    </xf>
    <xf numFmtId="0" fontId="3" fillId="0" borderId="7" xfId="27" applyFont="1" applyBorder="1"/>
    <xf numFmtId="3" fontId="3" fillId="20" borderId="6" xfId="27" applyNumberFormat="1" applyFont="1" applyFill="1" applyBorder="1" applyAlignment="1">
      <alignment horizontal="center" vertical="center"/>
    </xf>
    <xf numFmtId="164" fontId="3" fillId="20" borderId="7" xfId="27" applyNumberFormat="1" applyFont="1" applyFill="1" applyBorder="1" applyAlignment="1">
      <alignment horizontal="center" vertical="center"/>
    </xf>
    <xf numFmtId="0" fontId="3" fillId="0" borderId="13" xfId="27" applyFont="1" applyBorder="1"/>
    <xf numFmtId="3" fontId="3" fillId="21" borderId="14" xfId="27" applyNumberFormat="1" applyFont="1" applyFill="1" applyBorder="1" applyAlignment="1">
      <alignment horizontal="center" vertical="center"/>
    </xf>
    <xf numFmtId="164" fontId="3" fillId="21" borderId="8" xfId="27" applyNumberFormat="1" applyFont="1" applyFill="1" applyBorder="1" applyAlignment="1">
      <alignment horizontal="center" vertical="center"/>
    </xf>
    <xf numFmtId="0" fontId="5" fillId="22" borderId="5" xfId="27" applyFont="1" applyFill="1" applyBorder="1" applyAlignment="1">
      <alignment horizontal="center" vertical="center"/>
    </xf>
    <xf numFmtId="3" fontId="3" fillId="22" borderId="6" xfId="27" applyNumberFormat="1" applyFont="1" applyFill="1" applyBorder="1" applyAlignment="1">
      <alignment horizontal="center" vertical="center"/>
    </xf>
    <xf numFmtId="164" fontId="3" fillId="22" borderId="7" xfId="27" applyNumberFormat="1" applyFont="1" applyFill="1" applyBorder="1" applyAlignment="1">
      <alignment horizontal="center" vertical="center"/>
    </xf>
    <xf numFmtId="1" fontId="3" fillId="0" borderId="0" xfId="27" applyNumberFormat="1" applyFont="1" applyAlignment="1">
      <alignment vertical="center"/>
    </xf>
    <xf numFmtId="166" fontId="3" fillId="0" borderId="0" xfId="45" applyNumberFormat="1" applyFont="1" applyAlignment="1">
      <alignment horizontal="right"/>
    </xf>
    <xf numFmtId="0" fontId="6" fillId="0" borderId="0" xfId="27" applyFont="1" applyAlignment="1">
      <alignment horizontal="left" vertical="center"/>
    </xf>
    <xf numFmtId="165" fontId="50" fillId="0" borderId="0" xfId="24" applyNumberFormat="1" applyFont="1" applyAlignment="1">
      <alignment horizontal="right"/>
    </xf>
    <xf numFmtId="165" fontId="49" fillId="0" borderId="0" xfId="24" applyNumberFormat="1" applyFont="1" applyAlignment="1">
      <alignment horizontal="right" vertical="center"/>
    </xf>
    <xf numFmtId="49" fontId="11" fillId="0" borderId="0" xfId="26" applyNumberFormat="1" applyFont="1" applyAlignment="1">
      <alignment vertical="top" wrapText="1"/>
    </xf>
    <xf numFmtId="166" fontId="15" fillId="0" borderId="0" xfId="49" applyNumberFormat="1" applyFont="1" applyAlignment="1">
      <alignment horizontal="right" wrapText="1"/>
    </xf>
    <xf numFmtId="0" fontId="4" fillId="0" borderId="0" xfId="47" applyFont="1" applyAlignment="1">
      <alignment horizontal="left" vertical="center" wrapText="1"/>
    </xf>
    <xf numFmtId="0" fontId="6" fillId="0" borderId="0" xfId="51" applyFont="1" applyAlignment="1">
      <alignment vertical="top"/>
    </xf>
    <xf numFmtId="0" fontId="6" fillId="0" borderId="0" xfId="51" applyFont="1" applyAlignment="1">
      <alignment horizontal="center" vertical="top"/>
    </xf>
    <xf numFmtId="0" fontId="6" fillId="0" borderId="0" xfId="51" applyFont="1"/>
    <xf numFmtId="0" fontId="41" fillId="0" borderId="0" xfId="51" applyFont="1" applyAlignment="1">
      <alignment vertical="top"/>
    </xf>
    <xf numFmtId="0" fontId="17" fillId="0" borderId="0" xfId="51" applyFont="1" applyAlignment="1">
      <alignment vertical="top"/>
    </xf>
    <xf numFmtId="0" fontId="17" fillId="0" borderId="0" xfId="51" applyFont="1" applyAlignment="1">
      <alignment horizontal="center" vertical="top"/>
    </xf>
    <xf numFmtId="0" fontId="6" fillId="0" borderId="0" xfId="51" applyFont="1" applyAlignment="1">
      <alignment horizontal="left" vertical="top"/>
    </xf>
    <xf numFmtId="0" fontId="56" fillId="24" borderId="0" xfId="26" applyFont="1" applyFill="1" applyAlignment="1">
      <alignment horizontal="center"/>
    </xf>
    <xf numFmtId="0" fontId="56" fillId="24" borderId="0" xfId="26" applyFont="1" applyFill="1" applyAlignment="1">
      <alignment horizontal="left"/>
    </xf>
    <xf numFmtId="0" fontId="55" fillId="0" borderId="0" xfId="26" applyFont="1" applyAlignment="1">
      <alignment horizontal="left" vertical="center"/>
    </xf>
    <xf numFmtId="0" fontId="56" fillId="0" borderId="0" xfId="26" applyFont="1" applyAlignment="1">
      <alignment horizontal="center"/>
    </xf>
    <xf numFmtId="0" fontId="56" fillId="0" borderId="0" xfId="26" applyFont="1" applyAlignment="1">
      <alignment horizontal="left"/>
    </xf>
    <xf numFmtId="0" fontId="58" fillId="0" borderId="17" xfId="81" applyFont="1" applyFill="1" applyBorder="1" applyAlignment="1" applyProtection="1">
      <alignment vertical="top"/>
    </xf>
    <xf numFmtId="0" fontId="2" fillId="0" borderId="17" xfId="51" applyBorder="1" applyAlignment="1">
      <alignment horizontal="right" vertical="top"/>
    </xf>
    <xf numFmtId="0" fontId="2" fillId="0" borderId="17" xfId="26" applyBorder="1" applyAlignment="1">
      <alignment horizontal="left" vertical="top" wrapText="1"/>
    </xf>
    <xf numFmtId="0" fontId="58" fillId="0" borderId="18" xfId="81" applyFont="1" applyBorder="1" applyAlignment="1" applyProtection="1">
      <alignment horizontal="left" vertical="top"/>
    </xf>
    <xf numFmtId="0" fontId="2" fillId="0" borderId="1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/>
    </xf>
    <xf numFmtId="0" fontId="3" fillId="0" borderId="11" xfId="27" applyFont="1" applyBorder="1" applyAlignment="1">
      <alignment horizontal="left" vertical="center"/>
    </xf>
    <xf numFmtId="0" fontId="9" fillId="0" borderId="0" xfId="27" applyFont="1" applyAlignment="1">
      <alignment horizontal="left"/>
    </xf>
    <xf numFmtId="0" fontId="35" fillId="0" borderId="0" xfId="27" applyFont="1" applyAlignment="1">
      <alignment horizontal="left"/>
    </xf>
    <xf numFmtId="49" fontId="3" fillId="0" borderId="0" xfId="27" applyNumberFormat="1" applyFont="1" applyAlignment="1">
      <alignment horizontal="left"/>
    </xf>
    <xf numFmtId="0" fontId="5" fillId="0" borderId="0" xfId="27" applyFont="1" applyAlignment="1">
      <alignment horizontal="left"/>
    </xf>
    <xf numFmtId="0" fontId="3" fillId="0" borderId="0" xfId="69" applyFont="1" applyAlignment="1">
      <alignment horizontal="left" vertical="center"/>
    </xf>
    <xf numFmtId="0" fontId="10" fillId="0" borderId="0" xfId="27" applyFont="1" applyAlignment="1">
      <alignment horizontal="left"/>
    </xf>
    <xf numFmtId="166" fontId="33" fillId="0" borderId="0" xfId="31" applyNumberFormat="1" applyFont="1"/>
    <xf numFmtId="0" fontId="59" fillId="0" borderId="0" xfId="0" applyFont="1" applyAlignment="1">
      <alignment horizontal="justify" vertical="top" wrapText="1"/>
    </xf>
    <xf numFmtId="0" fontId="61" fillId="0" borderId="0" xfId="31" applyFont="1" applyAlignment="1">
      <alignment horizontal="left" vertical="top" wrapText="1"/>
    </xf>
    <xf numFmtId="0" fontId="11" fillId="0" borderId="0" xfId="31" applyFont="1" applyAlignment="1">
      <alignment horizontal="left" vertical="top" wrapText="1"/>
    </xf>
    <xf numFmtId="177" fontId="60" fillId="0" borderId="0" xfId="0" applyNumberFormat="1" applyFont="1" applyAlignment="1">
      <alignment horizontal="right"/>
    </xf>
    <xf numFmtId="0" fontId="62" fillId="0" borderId="0" xfId="31" applyFont="1" applyAlignment="1">
      <alignment horizontal="left" vertical="top" wrapText="1"/>
    </xf>
    <xf numFmtId="0" fontId="60" fillId="0" borderId="0" xfId="0" applyFont="1"/>
    <xf numFmtId="176" fontId="11" fillId="0" borderId="0" xfId="0" applyNumberFormat="1" applyFont="1" applyAlignment="1">
      <alignment horizontal="right" vertical="center" shrinkToFit="1"/>
    </xf>
    <xf numFmtId="165" fontId="11" fillId="0" borderId="0" xfId="0" applyNumberFormat="1" applyFont="1" applyAlignment="1">
      <alignment horizontal="right" vertical="center" shrinkToFit="1"/>
    </xf>
    <xf numFmtId="166" fontId="3" fillId="0" borderId="0" xfId="47" applyNumberFormat="1" applyFont="1" applyAlignment="1">
      <alignment vertical="center"/>
    </xf>
    <xf numFmtId="0" fontId="3" fillId="0" borderId="0" xfId="26" applyFont="1" applyAlignment="1">
      <alignment vertical="center" wrapText="1"/>
    </xf>
    <xf numFmtId="43" fontId="2" fillId="0" borderId="0" xfId="49" applyNumberFormat="1"/>
    <xf numFmtId="0" fontId="6" fillId="23" borderId="0" xfId="26" applyFont="1" applyFill="1" applyAlignment="1">
      <alignment vertical="center"/>
    </xf>
    <xf numFmtId="49" fontId="3" fillId="0" borderId="0" xfId="25" applyNumberFormat="1" applyFont="1" applyAlignment="1">
      <alignment horizontal="left" vertical="center" wrapText="1"/>
    </xf>
    <xf numFmtId="165" fontId="3" fillId="0" borderId="11" xfId="25" applyNumberFormat="1" applyFont="1" applyBorder="1" applyAlignment="1">
      <alignment horizontal="center" vertical="center" wrapText="1"/>
    </xf>
    <xf numFmtId="0" fontId="49" fillId="0" borderId="0" xfId="0" applyFont="1"/>
    <xf numFmtId="165" fontId="3" fillId="0" borderId="0" xfId="24" applyNumberFormat="1" applyFont="1" applyAlignment="1">
      <alignment horizontal="right"/>
    </xf>
    <xf numFmtId="165" fontId="3" fillId="0" borderId="0" xfId="24" applyNumberFormat="1" applyFont="1" applyAlignment="1">
      <alignment horizontal="right" vertical="center"/>
    </xf>
    <xf numFmtId="165" fontId="5" fillId="0" borderId="0" xfId="24" applyNumberFormat="1" applyFont="1" applyAlignment="1">
      <alignment horizontal="right"/>
    </xf>
    <xf numFmtId="3" fontId="3" fillId="0" borderId="0" xfId="24" applyNumberFormat="1" applyFont="1" applyAlignment="1">
      <alignment horizontal="right" vertical="center"/>
    </xf>
    <xf numFmtId="3" fontId="3" fillId="0" borderId="0" xfId="24" applyNumberFormat="1" applyFont="1" applyAlignment="1">
      <alignment wrapText="1"/>
    </xf>
    <xf numFmtId="166" fontId="0" fillId="0" borderId="0" xfId="0" applyNumberFormat="1"/>
    <xf numFmtId="0" fontId="58" fillId="0" borderId="17" xfId="81" applyFont="1" applyBorder="1" applyAlignment="1" applyProtection="1">
      <alignment horizontal="left" vertical="top"/>
    </xf>
    <xf numFmtId="0" fontId="15" fillId="23" borderId="0" xfId="31" applyFont="1" applyFill="1" applyAlignment="1">
      <alignment horizontal="left" vertical="top" wrapText="1"/>
    </xf>
    <xf numFmtId="166" fontId="15" fillId="23" borderId="0" xfId="47" applyNumberFormat="1" applyFont="1" applyFill="1" applyAlignment="1">
      <alignment horizontal="right" vertical="center" wrapText="1"/>
    </xf>
    <xf numFmtId="0" fontId="3" fillId="23" borderId="0" xfId="31" applyFont="1" applyFill="1" applyAlignment="1">
      <alignment horizontal="left" vertical="top" wrapText="1"/>
    </xf>
    <xf numFmtId="0" fontId="18" fillId="23" borderId="0" xfId="31" applyFont="1" applyFill="1" applyAlignment="1">
      <alignment horizontal="left" vertical="top" wrapText="1"/>
    </xf>
    <xf numFmtId="166" fontId="3" fillId="23" borderId="0" xfId="27" applyNumberFormat="1" applyFont="1" applyFill="1" applyAlignment="1">
      <alignment wrapText="1"/>
    </xf>
    <xf numFmtId="166" fontId="3" fillId="23" borderId="12" xfId="27" applyNumberFormat="1" applyFont="1" applyFill="1" applyBorder="1" applyAlignment="1">
      <alignment wrapText="1"/>
    </xf>
    <xf numFmtId="3" fontId="3" fillId="23" borderId="0" xfId="27" applyNumberFormat="1" applyFont="1" applyFill="1"/>
    <xf numFmtId="165" fontId="3" fillId="23" borderId="0" xfId="19" applyNumberFormat="1" applyFont="1" applyFill="1" applyBorder="1" applyAlignment="1">
      <alignment horizontal="right" wrapText="1"/>
    </xf>
    <xf numFmtId="164" fontId="3" fillId="23" borderId="0" xfId="27" applyNumberFormat="1" applyFont="1" applyFill="1"/>
    <xf numFmtId="3" fontId="3" fillId="23" borderId="0" xfId="26" applyNumberFormat="1" applyFont="1" applyFill="1" applyAlignment="1">
      <alignment horizontal="right" vertical="center" wrapText="1"/>
    </xf>
    <xf numFmtId="3" fontId="3" fillId="23" borderId="12" xfId="26" applyNumberFormat="1" applyFont="1" applyFill="1" applyBorder="1" applyAlignment="1">
      <alignment horizontal="right" vertical="center" wrapText="1"/>
    </xf>
    <xf numFmtId="165" fontId="3" fillId="23" borderId="12" xfId="19" applyNumberFormat="1" applyFont="1" applyFill="1" applyBorder="1" applyAlignment="1">
      <alignment horizontal="right" wrapText="1"/>
    </xf>
    <xf numFmtId="164" fontId="3" fillId="23" borderId="12" xfId="27" applyNumberFormat="1" applyFont="1" applyFill="1" applyBorder="1"/>
    <xf numFmtId="1" fontId="2" fillId="0" borderId="0" xfId="49" applyNumberFormat="1"/>
    <xf numFmtId="2" fontId="2" fillId="0" borderId="0" xfId="49" applyNumberFormat="1"/>
    <xf numFmtId="166" fontId="3" fillId="0" borderId="0" xfId="49" applyNumberFormat="1" applyFont="1" applyAlignment="1">
      <alignment horizontal="right" wrapText="1"/>
    </xf>
    <xf numFmtId="166" fontId="2" fillId="0" borderId="0" xfId="24" applyNumberFormat="1"/>
    <xf numFmtId="0" fontId="55" fillId="24" borderId="0" xfId="26" applyFont="1" applyFill="1" applyAlignment="1">
      <alignment horizontal="left" vertical="center"/>
    </xf>
    <xf numFmtId="0" fontId="4" fillId="0" borderId="0" xfId="47" applyFont="1" applyAlignment="1">
      <alignment horizontal="left" vertical="center" wrapText="1"/>
    </xf>
    <xf numFmtId="0" fontId="4" fillId="0" borderId="0" xfId="25" applyFont="1" applyAlignment="1">
      <alignment horizontal="left" vertical="center" wrapText="1"/>
    </xf>
    <xf numFmtId="1" fontId="3" fillId="0" borderId="0" xfId="47" applyNumberFormat="1" applyFont="1" applyAlignment="1">
      <alignment horizontal="center"/>
    </xf>
    <xf numFmtId="0" fontId="4" fillId="0" borderId="0" xfId="25" applyFont="1" applyAlignment="1">
      <alignment horizontal="left" wrapText="1"/>
    </xf>
    <xf numFmtId="0" fontId="3" fillId="0" borderId="15" xfId="47" applyFont="1" applyBorder="1" applyAlignment="1">
      <alignment horizontal="left" vertical="center"/>
    </xf>
    <xf numFmtId="0" fontId="3" fillId="0" borderId="0" xfId="47" applyFont="1" applyAlignment="1">
      <alignment horizontal="left" vertical="center"/>
    </xf>
    <xf numFmtId="0" fontId="3" fillId="0" borderId="12" xfId="47" applyFont="1" applyBorder="1" applyAlignment="1">
      <alignment horizontal="left" vertical="center"/>
    </xf>
    <xf numFmtId="0" fontId="3" fillId="0" borderId="11" xfId="47" applyFont="1" applyBorder="1" applyAlignment="1">
      <alignment horizontal="center" vertical="center"/>
    </xf>
    <xf numFmtId="1" fontId="3" fillId="0" borderId="15" xfId="47" applyNumberFormat="1" applyFont="1" applyBorder="1" applyAlignment="1">
      <alignment horizontal="center"/>
    </xf>
    <xf numFmtId="0" fontId="3" fillId="0" borderId="11" xfId="27" applyFont="1" applyBorder="1" applyAlignment="1">
      <alignment horizontal="left" vertical="center"/>
    </xf>
    <xf numFmtId="0" fontId="3" fillId="0" borderId="0" xfId="27" applyFont="1" applyAlignment="1">
      <alignment vertical="center" wrapText="1"/>
    </xf>
    <xf numFmtId="0" fontId="3" fillId="0" borderId="12" xfId="27" applyFont="1" applyBorder="1" applyAlignment="1">
      <alignment vertical="center" wrapText="1"/>
    </xf>
    <xf numFmtId="3" fontId="5" fillId="17" borderId="5" xfId="27" applyNumberFormat="1" applyFont="1" applyFill="1" applyBorder="1" applyAlignment="1">
      <alignment horizontal="center" vertical="center" wrapText="1"/>
    </xf>
    <xf numFmtId="3" fontId="5" fillId="17" borderId="6" xfId="27" applyNumberFormat="1" applyFont="1" applyFill="1" applyBorder="1" applyAlignment="1">
      <alignment horizontal="center" vertical="center" wrapText="1"/>
    </xf>
    <xf numFmtId="0" fontId="53" fillId="18" borderId="5" xfId="27" applyFont="1" applyFill="1" applyBorder="1" applyAlignment="1">
      <alignment horizontal="center" vertical="center"/>
    </xf>
    <xf numFmtId="0" fontId="53" fillId="18" borderId="6" xfId="27" applyFont="1" applyFill="1" applyBorder="1" applyAlignment="1">
      <alignment horizontal="center" vertical="center"/>
    </xf>
    <xf numFmtId="0" fontId="5" fillId="20" borderId="5" xfId="27" applyFont="1" applyFill="1" applyBorder="1" applyAlignment="1">
      <alignment horizontal="center" vertical="center" wrapText="1"/>
    </xf>
    <xf numFmtId="0" fontId="5" fillId="20" borderId="6" xfId="27" applyFont="1" applyFill="1" applyBorder="1" applyAlignment="1">
      <alignment horizontal="center" vertical="center" wrapText="1"/>
    </xf>
    <xf numFmtId="0" fontId="5" fillId="21" borderId="5" xfId="27" applyFont="1" applyFill="1" applyBorder="1" applyAlignment="1">
      <alignment horizontal="center" vertical="center" wrapText="1"/>
    </xf>
    <xf numFmtId="0" fontId="5" fillId="21" borderId="6" xfId="27" applyFont="1" applyFill="1" applyBorder="1" applyAlignment="1">
      <alignment horizontal="center" vertical="center" wrapText="1"/>
    </xf>
    <xf numFmtId="0" fontId="41" fillId="0" borderId="0" xfId="24" applyFont="1" applyAlignment="1">
      <alignment horizontal="left"/>
    </xf>
    <xf numFmtId="49" fontId="3" fillId="0" borderId="15" xfId="25" applyNumberFormat="1" applyFont="1" applyBorder="1" applyAlignment="1">
      <alignment horizontal="left" vertical="center" wrapText="1"/>
    </xf>
    <xf numFmtId="49" fontId="3" fillId="0" borderId="12" xfId="25" applyNumberFormat="1" applyFont="1" applyBorder="1" applyAlignment="1">
      <alignment horizontal="left" vertical="center" wrapText="1"/>
    </xf>
    <xf numFmtId="0" fontId="3" fillId="0" borderId="11" xfId="24" applyFont="1" applyBorder="1" applyAlignment="1">
      <alignment horizontal="center" vertical="center"/>
    </xf>
    <xf numFmtId="0" fontId="3" fillId="0" borderId="15" xfId="24" applyFont="1" applyBorder="1" applyAlignment="1">
      <alignment horizontal="right" vertical="center"/>
    </xf>
    <xf numFmtId="0" fontId="3" fillId="0" borderId="12" xfId="24" applyFont="1" applyBorder="1" applyAlignment="1">
      <alignment horizontal="right" vertical="center"/>
    </xf>
    <xf numFmtId="165" fontId="3" fillId="0" borderId="0" xfId="24" applyNumberFormat="1" applyFont="1" applyAlignment="1">
      <alignment horizontal="center"/>
    </xf>
    <xf numFmtId="0" fontId="41" fillId="0" borderId="0" xfId="0" applyFont="1" applyAlignment="1">
      <alignment horizontal="left"/>
    </xf>
    <xf numFmtId="49" fontId="3" fillId="0" borderId="0" xfId="25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165" fontId="3" fillId="0" borderId="11" xfId="25" applyNumberFormat="1" applyFont="1" applyBorder="1" applyAlignment="1">
      <alignment horizontal="center" vertical="center" wrapText="1"/>
    </xf>
    <xf numFmtId="0" fontId="3" fillId="0" borderId="15" xfId="24" applyFont="1" applyBorder="1" applyAlignment="1">
      <alignment horizontal="left" vertical="center"/>
    </xf>
    <xf numFmtId="0" fontId="3" fillId="0" borderId="12" xfId="24" applyFont="1" applyBorder="1" applyAlignment="1">
      <alignment horizontal="left" vertical="center"/>
    </xf>
    <xf numFmtId="0" fontId="4" fillId="0" borderId="0" xfId="26" quotePrefix="1" applyFont="1" applyAlignment="1">
      <alignment horizontal="left" vertical="center" wrapText="1"/>
    </xf>
    <xf numFmtId="0" fontId="3" fillId="0" borderId="0" xfId="26" applyFont="1" applyAlignment="1">
      <alignment horizontal="left" vertical="center" wrapText="1"/>
    </xf>
    <xf numFmtId="0" fontId="3" fillId="0" borderId="0" xfId="26" applyFont="1" applyAlignment="1">
      <alignment horizontal="justify" vertical="center" wrapText="1"/>
    </xf>
    <xf numFmtId="0" fontId="4" fillId="0" borderId="0" xfId="26" quotePrefix="1" applyFont="1" applyAlignment="1">
      <alignment horizontal="justify" vertical="center" wrapText="1"/>
    </xf>
    <xf numFmtId="0" fontId="3" fillId="0" borderId="0" xfId="26" applyFont="1" applyAlignment="1">
      <alignment vertical="center" wrapText="1"/>
    </xf>
    <xf numFmtId="0" fontId="3" fillId="0" borderId="0" xfId="43" applyFont="1" applyAlignment="1">
      <alignment horizontal="center" vertical="center"/>
    </xf>
  </cellXfs>
  <cellStyles count="82">
    <cellStyle name="20% - Colore 1 2" xfId="1" xr:uid="{00000000-0005-0000-0000-000000000000}"/>
    <cellStyle name="20% - Colore 2 2" xfId="2" xr:uid="{00000000-0005-0000-0000-000001000000}"/>
    <cellStyle name="20% - Colore 3 2" xfId="3" xr:uid="{00000000-0005-0000-0000-000002000000}"/>
    <cellStyle name="20% - Colore 4 2" xfId="4" xr:uid="{00000000-0005-0000-0000-000003000000}"/>
    <cellStyle name="20% - Colore 5 2" xfId="5" xr:uid="{00000000-0005-0000-0000-000004000000}"/>
    <cellStyle name="20% - Colore 6 2" xfId="6" xr:uid="{00000000-0005-0000-0000-000005000000}"/>
    <cellStyle name="40% - Colore 1 2" xfId="7" xr:uid="{00000000-0005-0000-0000-000006000000}"/>
    <cellStyle name="40% - Colore 2 2" xfId="8" xr:uid="{00000000-0005-0000-0000-000007000000}"/>
    <cellStyle name="40% - Colore 3 2" xfId="9" xr:uid="{00000000-0005-0000-0000-000008000000}"/>
    <cellStyle name="40% - Colore 4 2" xfId="10" xr:uid="{00000000-0005-0000-0000-000009000000}"/>
    <cellStyle name="40% - Colore 5 2" xfId="11" xr:uid="{00000000-0005-0000-0000-00000A000000}"/>
    <cellStyle name="40% - Colore 6 2" xfId="12" xr:uid="{00000000-0005-0000-0000-00000B000000}"/>
    <cellStyle name="Collegamento ipertestuale" xfId="81" builtinId="8"/>
    <cellStyle name="Euro" xfId="13" xr:uid="{00000000-0005-0000-0000-00000D000000}"/>
    <cellStyle name="Migliaia" xfId="14" builtinId="3"/>
    <cellStyle name="Migliaia (0)_020020vINC" xfId="15" xr:uid="{00000000-0005-0000-0000-00000F000000}"/>
    <cellStyle name="Migliaia [0] 2" xfId="16" xr:uid="{00000000-0005-0000-0000-000010000000}"/>
    <cellStyle name="Migliaia [0] 3" xfId="17" xr:uid="{00000000-0005-0000-0000-000011000000}"/>
    <cellStyle name="Migliaia [0] 3 2" xfId="72" xr:uid="{00000000-0005-0000-0000-000012000000}"/>
    <cellStyle name="Migliaia [0] 4" xfId="18" xr:uid="{00000000-0005-0000-0000-000013000000}"/>
    <cellStyle name="Migliaia [0] 4 2" xfId="73" xr:uid="{00000000-0005-0000-0000-000014000000}"/>
    <cellStyle name="Migliaia 2" xfId="19" xr:uid="{00000000-0005-0000-0000-000015000000}"/>
    <cellStyle name="Migliaia 2 2" xfId="74" xr:uid="{00000000-0005-0000-0000-000016000000}"/>
    <cellStyle name="Migliaia 3" xfId="20" xr:uid="{00000000-0005-0000-0000-000017000000}"/>
    <cellStyle name="Migliaia 3 2" xfId="75" xr:uid="{00000000-0005-0000-0000-000018000000}"/>
    <cellStyle name="Migliaia 4" xfId="21" xr:uid="{00000000-0005-0000-0000-000019000000}"/>
    <cellStyle name="Migliaia 4 2" xfId="76" xr:uid="{00000000-0005-0000-0000-00001A000000}"/>
    <cellStyle name="Migliaia 5" xfId="71" xr:uid="{00000000-0005-0000-0000-00001B000000}"/>
    <cellStyle name="Migliaia 6" xfId="80" xr:uid="{00000000-0005-0000-0000-00001C000000}"/>
    <cellStyle name="Migliaia 7" xfId="70" xr:uid="{00000000-0005-0000-0000-00001D000000}"/>
    <cellStyle name="NewStyle" xfId="22" xr:uid="{00000000-0005-0000-0000-00001E000000}"/>
    <cellStyle name="Normal_IT" xfId="23" xr:uid="{00000000-0005-0000-0000-00001F000000}"/>
    <cellStyle name="Normale" xfId="0" builtinId="0"/>
    <cellStyle name="Normale 11" xfId="24" xr:uid="{00000000-0005-0000-0000-000021000000}"/>
    <cellStyle name="Normale 2" xfId="25" xr:uid="{00000000-0005-0000-0000-000022000000}"/>
    <cellStyle name="Normale 2 2" xfId="26" xr:uid="{00000000-0005-0000-0000-000023000000}"/>
    <cellStyle name="Normale 2 3" xfId="27" xr:uid="{00000000-0005-0000-0000-000024000000}"/>
    <cellStyle name="Normale 2 4" xfId="28" xr:uid="{00000000-0005-0000-0000-000025000000}"/>
    <cellStyle name="Normale 2 5" xfId="29" xr:uid="{00000000-0005-0000-0000-000026000000}"/>
    <cellStyle name="Normale 2 5 2" xfId="30" xr:uid="{00000000-0005-0000-0000-000027000000}"/>
    <cellStyle name="Normale 3" xfId="31" xr:uid="{00000000-0005-0000-0000-000028000000}"/>
    <cellStyle name="Normale 3 2" xfId="32" xr:uid="{00000000-0005-0000-0000-000029000000}"/>
    <cellStyle name="Normale 3 3" xfId="33" xr:uid="{00000000-0005-0000-0000-00002A000000}"/>
    <cellStyle name="Normale 3 3 2" xfId="34" xr:uid="{00000000-0005-0000-0000-00002B000000}"/>
    <cellStyle name="Normale 3 4" xfId="35" xr:uid="{00000000-0005-0000-0000-00002C000000}"/>
    <cellStyle name="Normale 4" xfId="36" xr:uid="{00000000-0005-0000-0000-00002D000000}"/>
    <cellStyle name="Normale 4 2" xfId="37" xr:uid="{00000000-0005-0000-0000-00002E000000}"/>
    <cellStyle name="Normale 4 2 2" xfId="38" xr:uid="{00000000-0005-0000-0000-00002F000000}"/>
    <cellStyle name="Normale 4 3" xfId="39" xr:uid="{00000000-0005-0000-0000-000030000000}"/>
    <cellStyle name="Normale 5" xfId="40" xr:uid="{00000000-0005-0000-0000-000031000000}"/>
    <cellStyle name="Normale 5 2" xfId="41" xr:uid="{00000000-0005-0000-0000-000032000000}"/>
    <cellStyle name="Normale 6" xfId="42" xr:uid="{00000000-0005-0000-0000-000033000000}"/>
    <cellStyle name="Normale 6 2" xfId="43" xr:uid="{00000000-0005-0000-0000-000034000000}"/>
    <cellStyle name="Normale 6 2 2" xfId="44" xr:uid="{00000000-0005-0000-0000-000035000000}"/>
    <cellStyle name="Normale 6 2_Copia di C10F_Sgs_revfe_1" xfId="45" xr:uid="{00000000-0005-0000-0000-000036000000}"/>
    <cellStyle name="Normale 6 3" xfId="46" xr:uid="{00000000-0005-0000-0000-000037000000}"/>
    <cellStyle name="Normale 6 4" xfId="47" xr:uid="{00000000-0005-0000-0000-000038000000}"/>
    <cellStyle name="Normale 6 5" xfId="78" xr:uid="{00000000-0005-0000-0000-000039000000}"/>
    <cellStyle name="Normale 6 6" xfId="77" xr:uid="{00000000-0005-0000-0000-00003A000000}"/>
    <cellStyle name="Normale 6 7" xfId="79" xr:uid="{00000000-0005-0000-0000-00003B000000}"/>
    <cellStyle name="Normale 7" xfId="48" xr:uid="{00000000-0005-0000-0000-00003C000000}"/>
    <cellStyle name="Normale 7 2" xfId="49" xr:uid="{00000000-0005-0000-0000-00003D000000}"/>
    <cellStyle name="Normale 8" xfId="50" xr:uid="{00000000-0005-0000-0000-00003E000000}"/>
    <cellStyle name="Normale 8 2" xfId="51" xr:uid="{00000000-0005-0000-0000-00003F000000}"/>
    <cellStyle name="Normale_Tav 9.1" xfId="69" xr:uid="{00000000-0005-0000-0000-000040000000}"/>
    <cellStyle name="Normale_VOLUME" xfId="52" xr:uid="{00000000-0005-0000-0000-000041000000}"/>
    <cellStyle name="Nota 2" xfId="53" xr:uid="{00000000-0005-0000-0000-000042000000}"/>
    <cellStyle name="Nota 2 2" xfId="54" xr:uid="{00000000-0005-0000-0000-000043000000}"/>
    <cellStyle name="Nota 2 2 2" xfId="55" xr:uid="{00000000-0005-0000-0000-000044000000}"/>
    <cellStyle name="Nota 2 3" xfId="56" xr:uid="{00000000-0005-0000-0000-000045000000}"/>
    <cellStyle name="Nuovo" xfId="57" xr:uid="{00000000-0005-0000-0000-000046000000}"/>
    <cellStyle name="Nuovo 2" xfId="58" xr:uid="{00000000-0005-0000-0000-000047000000}"/>
    <cellStyle name="Percentuale 2" xfId="59" xr:uid="{00000000-0005-0000-0000-000048000000}"/>
    <cellStyle name="Percentuale 3" xfId="60" xr:uid="{00000000-0005-0000-0000-000049000000}"/>
    <cellStyle name="Standard" xfId="61" xr:uid="{00000000-0005-0000-0000-00004A000000}"/>
    <cellStyle name="T_fiancata" xfId="62" xr:uid="{00000000-0005-0000-0000-00004B000000}"/>
    <cellStyle name="T_fiancata_pop_2012" xfId="63" xr:uid="{00000000-0005-0000-0000-00004C000000}"/>
    <cellStyle name="T_fiancata_S01I03T12p0_2013" xfId="64" xr:uid="{00000000-0005-0000-0000-00004D000000}"/>
    <cellStyle name="T_intero" xfId="65" xr:uid="{00000000-0005-0000-0000-00004E000000}"/>
    <cellStyle name="T_intestazione bassa" xfId="66" xr:uid="{00000000-0005-0000-0000-00004F000000}"/>
    <cellStyle name="T_intestazione bassa_S01I03T12p0_2013" xfId="67" xr:uid="{00000000-0005-0000-0000-000050000000}"/>
    <cellStyle name="Valuta (0)_020020vINC" xfId="68" xr:uid="{00000000-0005-0000-0000-000051000000}"/>
  </cellStyles>
  <dxfs count="0"/>
  <tableStyles count="0" defaultTableStyle="TableStyleMedium9" defaultPivotStyle="PivotStyleLight16"/>
  <colors>
    <mruColors>
      <color rgb="FF53822C"/>
      <color rgb="FF0032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2589676290464E-2"/>
          <c:y val="5.1713217817035924E-2"/>
          <c:w val="0.9447145669291338"/>
          <c:h val="0.636577413108310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B7A-438C-BA09-7A378B7FE964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B7A-438C-BA09-7A378B7FE96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B7A-438C-BA09-7A378B7FE964}"/>
              </c:ext>
            </c:extLst>
          </c:dPt>
          <c:dPt>
            <c:idx val="14"/>
            <c:invertIfNegative val="0"/>
            <c:bubble3D val="0"/>
            <c:spPr>
              <a:solidFill>
                <a:srgbClr val="00324B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B7A-438C-BA09-7A378B7FE964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B7A-438C-BA09-7A378B7FE96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B7A-438C-BA09-7A378B7FE96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B7A-438C-BA09-7A378B7FE964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B7A-438C-BA09-7A378B7FE964}"/>
              </c:ext>
            </c:extLst>
          </c:dPt>
          <c:dPt>
            <c:idx val="19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A-FB7A-438C-BA09-7A378B7FE964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FB7A-438C-BA09-7A378B7FE964}"/>
              </c:ext>
            </c:extLst>
          </c:dPt>
          <c:dPt>
            <c:idx val="2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D-FB7A-438C-BA09-7A378B7FE964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FB7A-438C-BA09-7A378B7FE964}"/>
              </c:ext>
            </c:extLst>
          </c:dPt>
          <c:dPt>
            <c:idx val="24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0-FB7A-438C-BA09-7A378B7FE964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FB7A-438C-BA09-7A378B7FE964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FB7A-438C-BA09-7A378B7FE964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B7A-438C-BA09-7A378B7FE964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FB7A-438C-BA09-7A378B7FE964}"/>
              </c:ext>
            </c:extLst>
          </c:dPt>
          <c:dPt>
            <c:idx val="2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16-FB7A-438C-BA09-7A378B7FE964}"/>
              </c:ext>
            </c:extLst>
          </c:dPt>
          <c:dPt>
            <c:idx val="3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8-FB7A-438C-BA09-7A378B7FE964}"/>
              </c:ext>
            </c:extLst>
          </c:dPt>
          <c:dPt>
            <c:idx val="31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A-FB7A-438C-BA09-7A378B7FE964}"/>
              </c:ext>
            </c:extLst>
          </c:dPt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Malta</c:v>
                </c:pt>
                <c:pt idx="2">
                  <c:v>Germania</c:v>
                </c:pt>
                <c:pt idx="3">
                  <c:v>Danimarca</c:v>
                </c:pt>
                <c:pt idx="4">
                  <c:v>Svezia</c:v>
                </c:pt>
                <c:pt idx="5">
                  <c:v>Estonia</c:v>
                </c:pt>
                <c:pt idx="6">
                  <c:v>Cipro</c:v>
                </c:pt>
                <c:pt idx="7">
                  <c:v>Repubblica Ceca</c:v>
                </c:pt>
                <c:pt idx="8">
                  <c:v>Ungheria</c:v>
                </c:pt>
                <c:pt idx="9">
                  <c:v>Irlanda</c:v>
                </c:pt>
                <c:pt idx="10">
                  <c:v>Austria</c:v>
                </c:pt>
                <c:pt idx="11">
                  <c:v>Lituania</c:v>
                </c:pt>
                <c:pt idx="12">
                  <c:v>Slovenia</c:v>
                </c:pt>
                <c:pt idx="13">
                  <c:v>Portogallo</c:v>
                </c:pt>
                <c:pt idx="14">
                  <c:v>Finlandia</c:v>
                </c:pt>
                <c:pt idx="15">
                  <c:v>Polonia</c:v>
                </c:pt>
                <c:pt idx="16">
                  <c:v>Slovacchia</c:v>
                </c:pt>
                <c:pt idx="17">
                  <c:v>Lettonia</c:v>
                </c:pt>
                <c:pt idx="18">
                  <c:v>Bulgaria</c:v>
                </c:pt>
                <c:pt idx="19">
                  <c:v>IT Nord-est</c:v>
                </c:pt>
                <c:pt idx="20">
                  <c:v>Lussemburgo</c:v>
                </c:pt>
                <c:pt idx="21">
                  <c:v>IT Nord-ovest</c:v>
                </c:pt>
                <c:pt idx="22">
                  <c:v>Francia</c:v>
                </c:pt>
                <c:pt idx="23">
                  <c:v>Croazia</c:v>
                </c:pt>
                <c:pt idx="24">
                  <c:v>IT Centro</c:v>
                </c:pt>
                <c:pt idx="25">
                  <c:v>Belgio</c:v>
                </c:pt>
                <c:pt idx="26">
                  <c:v>Spagna</c:v>
                </c:pt>
                <c:pt idx="27">
                  <c:v>Romania</c:v>
                </c:pt>
                <c:pt idx="28">
                  <c:v>Grecia</c:v>
                </c:pt>
                <c:pt idx="29">
                  <c:v>ITALIA</c:v>
                </c:pt>
                <c:pt idx="30">
                  <c:v>IT Mezzogiorno</c:v>
                </c:pt>
              </c:strCache>
            </c:strRef>
          </c:cat>
          <c:val>
            <c:numRef>
              <c:f>'8.1 - dati'!$B$10:$B$40</c:f>
              <c:numCache>
                <c:formatCode>0.0</c:formatCode>
                <c:ptCount val="31"/>
                <c:pt idx="0">
                  <c:v>82.3</c:v>
                </c:pt>
                <c:pt idx="1">
                  <c:v>79.5</c:v>
                </c:pt>
                <c:pt idx="2">
                  <c:v>77.5</c:v>
                </c:pt>
                <c:pt idx="3">
                  <c:v>77.2</c:v>
                </c:pt>
                <c:pt idx="4">
                  <c:v>76.7</c:v>
                </c:pt>
                <c:pt idx="5">
                  <c:v>75.7</c:v>
                </c:pt>
                <c:pt idx="6">
                  <c:v>75.5</c:v>
                </c:pt>
                <c:pt idx="7">
                  <c:v>75.400000000000006</c:v>
                </c:pt>
                <c:pt idx="8">
                  <c:v>75.099999999999994</c:v>
                </c:pt>
                <c:pt idx="9">
                  <c:v>74.5</c:v>
                </c:pt>
                <c:pt idx="10">
                  <c:v>74.099999999999994</c:v>
                </c:pt>
                <c:pt idx="11">
                  <c:v>73.599999999999994</c:v>
                </c:pt>
                <c:pt idx="12">
                  <c:v>73.099999999999994</c:v>
                </c:pt>
                <c:pt idx="13">
                  <c:v>72.8</c:v>
                </c:pt>
                <c:pt idx="14">
                  <c:v>72.599999999999994</c:v>
                </c:pt>
                <c:pt idx="15">
                  <c:v>72.5</c:v>
                </c:pt>
                <c:pt idx="16">
                  <c:v>72.400000000000006</c:v>
                </c:pt>
                <c:pt idx="17">
                  <c:v>71.2</c:v>
                </c:pt>
                <c:pt idx="18">
                  <c:v>70.900000000000006</c:v>
                </c:pt>
                <c:pt idx="19">
                  <c:v>70.439006000000006</c:v>
                </c:pt>
                <c:pt idx="20">
                  <c:v>69.7</c:v>
                </c:pt>
                <c:pt idx="21">
                  <c:v>69.109451000000007</c:v>
                </c:pt>
                <c:pt idx="22">
                  <c:v>69</c:v>
                </c:pt>
                <c:pt idx="23">
                  <c:v>68.3</c:v>
                </c:pt>
                <c:pt idx="24">
                  <c:v>66.806391000000005</c:v>
                </c:pt>
                <c:pt idx="25">
                  <c:v>66.7</c:v>
                </c:pt>
                <c:pt idx="26">
                  <c:v>66.099999999999994</c:v>
                </c:pt>
                <c:pt idx="27">
                  <c:v>63.8</c:v>
                </c:pt>
                <c:pt idx="28">
                  <c:v>63.3</c:v>
                </c:pt>
                <c:pt idx="29">
                  <c:v>62.2</c:v>
                </c:pt>
                <c:pt idx="30">
                  <c:v>49.289717000000003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B7A-438C-BA09-7A378B7FE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2071504"/>
        <c:axId val="712065344"/>
      </c:barChart>
      <c:lineChart>
        <c:grouping val="standard"/>
        <c:varyColors val="0"/>
        <c:ser>
          <c:idx val="1"/>
          <c:order val="1"/>
          <c:tx>
            <c:v>Eu28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'8.1 - dati'!$A$10:$A$40</c:f>
              <c:strCache>
                <c:ptCount val="31"/>
                <c:pt idx="0">
                  <c:v>Paesi Bassi</c:v>
                </c:pt>
                <c:pt idx="1">
                  <c:v>Malta</c:v>
                </c:pt>
                <c:pt idx="2">
                  <c:v>Germania</c:v>
                </c:pt>
                <c:pt idx="3">
                  <c:v>Danimarca</c:v>
                </c:pt>
                <c:pt idx="4">
                  <c:v>Svezia</c:v>
                </c:pt>
                <c:pt idx="5">
                  <c:v>Estonia</c:v>
                </c:pt>
                <c:pt idx="6">
                  <c:v>Cipro</c:v>
                </c:pt>
                <c:pt idx="7">
                  <c:v>Repubblica Ceca</c:v>
                </c:pt>
                <c:pt idx="8">
                  <c:v>Ungheria</c:v>
                </c:pt>
                <c:pt idx="9">
                  <c:v>Irlanda</c:v>
                </c:pt>
                <c:pt idx="10">
                  <c:v>Austria</c:v>
                </c:pt>
                <c:pt idx="11">
                  <c:v>Lituania</c:v>
                </c:pt>
                <c:pt idx="12">
                  <c:v>Slovenia</c:v>
                </c:pt>
                <c:pt idx="13">
                  <c:v>Portogallo</c:v>
                </c:pt>
                <c:pt idx="14">
                  <c:v>Finlandia</c:v>
                </c:pt>
                <c:pt idx="15">
                  <c:v>Polonia</c:v>
                </c:pt>
                <c:pt idx="16">
                  <c:v>Slovacchia</c:v>
                </c:pt>
                <c:pt idx="17">
                  <c:v>Lettonia</c:v>
                </c:pt>
                <c:pt idx="18">
                  <c:v>Bulgaria</c:v>
                </c:pt>
                <c:pt idx="19">
                  <c:v>IT Nord-est</c:v>
                </c:pt>
                <c:pt idx="20">
                  <c:v>Lussemburgo</c:v>
                </c:pt>
                <c:pt idx="21">
                  <c:v>IT Nord-ovest</c:v>
                </c:pt>
                <c:pt idx="22">
                  <c:v>Francia</c:v>
                </c:pt>
                <c:pt idx="23">
                  <c:v>Croazia</c:v>
                </c:pt>
                <c:pt idx="24">
                  <c:v>IT Centro</c:v>
                </c:pt>
                <c:pt idx="25">
                  <c:v>Belgio</c:v>
                </c:pt>
                <c:pt idx="26">
                  <c:v>Spagna</c:v>
                </c:pt>
                <c:pt idx="27">
                  <c:v>Romania</c:v>
                </c:pt>
                <c:pt idx="28">
                  <c:v>Grecia</c:v>
                </c:pt>
                <c:pt idx="29">
                  <c:v>ITALIA</c:v>
                </c:pt>
                <c:pt idx="30">
                  <c:v>IT Mezzogiorno</c:v>
                </c:pt>
              </c:strCache>
            </c:strRef>
          </c:cat>
          <c:val>
            <c:numRef>
              <c:f>'8.1 - dati'!$C$10:$C$40</c:f>
              <c:numCache>
                <c:formatCode>0.0</c:formatCode>
                <c:ptCount val="31"/>
                <c:pt idx="0">
                  <c:v>69.8</c:v>
                </c:pt>
                <c:pt idx="1">
                  <c:v>69.8</c:v>
                </c:pt>
                <c:pt idx="2">
                  <c:v>69.8</c:v>
                </c:pt>
                <c:pt idx="3">
                  <c:v>69.8</c:v>
                </c:pt>
                <c:pt idx="4">
                  <c:v>69.8</c:v>
                </c:pt>
                <c:pt idx="5">
                  <c:v>69.8</c:v>
                </c:pt>
                <c:pt idx="6">
                  <c:v>69.8</c:v>
                </c:pt>
                <c:pt idx="7">
                  <c:v>69.8</c:v>
                </c:pt>
                <c:pt idx="8">
                  <c:v>69.8</c:v>
                </c:pt>
                <c:pt idx="9">
                  <c:v>69.8</c:v>
                </c:pt>
                <c:pt idx="10">
                  <c:v>69.8</c:v>
                </c:pt>
                <c:pt idx="11">
                  <c:v>69.8</c:v>
                </c:pt>
                <c:pt idx="12">
                  <c:v>69.8</c:v>
                </c:pt>
                <c:pt idx="13">
                  <c:v>69.8</c:v>
                </c:pt>
                <c:pt idx="14">
                  <c:v>69.8</c:v>
                </c:pt>
                <c:pt idx="15">
                  <c:v>69.8</c:v>
                </c:pt>
                <c:pt idx="16">
                  <c:v>69.8</c:v>
                </c:pt>
                <c:pt idx="17">
                  <c:v>69.8</c:v>
                </c:pt>
                <c:pt idx="18">
                  <c:v>69.8</c:v>
                </c:pt>
                <c:pt idx="19">
                  <c:v>69.8</c:v>
                </c:pt>
                <c:pt idx="20">
                  <c:v>69.8</c:v>
                </c:pt>
                <c:pt idx="21">
                  <c:v>69.8</c:v>
                </c:pt>
                <c:pt idx="22">
                  <c:v>69.8</c:v>
                </c:pt>
                <c:pt idx="23">
                  <c:v>69.8</c:v>
                </c:pt>
                <c:pt idx="24">
                  <c:v>69.8</c:v>
                </c:pt>
                <c:pt idx="25">
                  <c:v>69.8</c:v>
                </c:pt>
                <c:pt idx="26">
                  <c:v>69.8</c:v>
                </c:pt>
                <c:pt idx="27">
                  <c:v>69.8</c:v>
                </c:pt>
                <c:pt idx="28">
                  <c:v>69.8</c:v>
                </c:pt>
                <c:pt idx="29">
                  <c:v>69.8</c:v>
                </c:pt>
                <c:pt idx="30">
                  <c:v>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FB7A-438C-BA09-7A378B7FE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071504"/>
        <c:axId val="712065344"/>
      </c:lineChart>
      <c:catAx>
        <c:axId val="71207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5344"/>
        <c:crosses val="autoZero"/>
        <c:auto val="1"/>
        <c:lblAlgn val="ctr"/>
        <c:lblOffset val="100"/>
        <c:noMultiLvlLbl val="0"/>
      </c:catAx>
      <c:valAx>
        <c:axId val="7120653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2.7222222222222221E-2"/>
          <c:y val="0.18124564270152504"/>
          <c:w val="0.94555555555555559"/>
          <c:h val="0.74161220043572984"/>
        </c:manualLayout>
      </c:layout>
      <c:doughnutChart>
        <c:varyColors val="1"/>
        <c:ser>
          <c:idx val="0"/>
          <c:order val="0"/>
          <c:tx>
            <c:strRef>
              <c:f>'8.6 - dati'!$A$10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55F1-4EB5-9CC7-9ABA7ADBCF6B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55F1-4EB5-9CC7-9ABA7ADBCF6B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F1-4EB5-9CC7-9ABA7ADBCF6B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F1-4EB5-9CC7-9ABA7ADBCF6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dati'!$B$10:$C$10</c:f>
              <c:numCache>
                <c:formatCode>#,##0.0</c:formatCode>
                <c:ptCount val="2"/>
                <c:pt idx="0">
                  <c:v>89.889278988183307</c:v>
                </c:pt>
                <c:pt idx="1">
                  <c:v>10.110721011816699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F1-4EB5-9CC7-9ABA7ADBC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124564270152507"/>
          <c:w val="0.96319444444444446"/>
          <c:h val="0.75544662309368193"/>
        </c:manualLayout>
      </c:layout>
      <c:doughnutChart>
        <c:varyColors val="1"/>
        <c:ser>
          <c:idx val="0"/>
          <c:order val="0"/>
          <c:tx>
            <c:strRef>
              <c:f>'8.6 - dati'!$A$11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12B9-4738-AEB4-799BBF96B55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12B9-4738-AEB4-799BBF96B557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B9-4738-AEB4-799BBF96B557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B9-4738-AEB4-799BBF96B5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dati'!$B$11:$C$11</c:f>
              <c:numCache>
                <c:formatCode>#,##0.0</c:formatCode>
                <c:ptCount val="2"/>
                <c:pt idx="0">
                  <c:v>67.219149068019362</c:v>
                </c:pt>
                <c:pt idx="1">
                  <c:v>32.780850931980652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B9-4738-AEB4-799BBF96B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>
        <c:manualLayout>
          <c:xMode val="edge"/>
          <c:yMode val="edge"/>
          <c:x val="0.11681684119381983"/>
          <c:y val="0"/>
        </c:manualLayout>
      </c:layout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7638888888888888E-2"/>
          <c:y val="0.1944673202614379"/>
          <c:w val="0.96563958333333333"/>
          <c:h val="0.75736437908496734"/>
        </c:manualLayout>
      </c:layout>
      <c:doughnutChart>
        <c:varyColors val="1"/>
        <c:ser>
          <c:idx val="0"/>
          <c:order val="0"/>
          <c:tx>
            <c:strRef>
              <c:f>'8.6 - dati'!$A$12</c:f>
              <c:strCache>
                <c:ptCount val="1"/>
                <c:pt idx="0">
                  <c:v>Commercio, trasporto e magazzinaggio, alloggio e ristorazione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B51B-4777-A836-1EE6DD05D1A6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B51B-4777-A836-1EE6DD05D1A6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B-4777-A836-1EE6DD05D1A6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1B-4777-A836-1EE6DD05D1A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dati'!$B$12:$C$12</c:f>
              <c:numCache>
                <c:formatCode>#,##0.0</c:formatCode>
                <c:ptCount val="2"/>
                <c:pt idx="0">
                  <c:v>74.020034305751025</c:v>
                </c:pt>
                <c:pt idx="1">
                  <c:v>25.979965694248975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1B-4777-A836-1EE6DD05D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1.8402777777777775E-2"/>
          <c:y val="0.18034694989106753"/>
          <c:w val="0.97277777777777774"/>
          <c:h val="0.76296296296296295"/>
        </c:manualLayout>
      </c:layout>
      <c:doughnutChart>
        <c:varyColors val="1"/>
        <c:ser>
          <c:idx val="0"/>
          <c:order val="0"/>
          <c:tx>
            <c:strRef>
              <c:f>'8.6 - dati'!$A$13</c:f>
              <c:strCache>
                <c:ptCount val="1"/>
                <c:pt idx="0">
                  <c:v>Altri servizi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86AF-49B8-87EA-B87F06084A5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86AF-49B8-87EA-B87F06084A59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AF-49B8-87EA-B87F06084A59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AF-49B8-87EA-B87F06084A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dati'!$B$13:$C$13</c:f>
              <c:numCache>
                <c:formatCode>#,##0.0</c:formatCode>
                <c:ptCount val="2"/>
                <c:pt idx="0">
                  <c:v>65.872400860160212</c:v>
                </c:pt>
                <c:pt idx="1">
                  <c:v>34.127599139839795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F-49B8-87EA-B87F06084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8816285403050112"/>
          <c:w val="0.98965277777777783"/>
          <c:h val="0.77619825708061008"/>
        </c:manualLayout>
      </c:layout>
      <c:doughnutChart>
        <c:varyColors val="1"/>
        <c:ser>
          <c:idx val="0"/>
          <c:order val="0"/>
          <c:tx>
            <c:strRef>
              <c:f>'8.6 - dati'!$A$14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ABB00"/>
            </a:solidFill>
          </c:spPr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07C4-47C4-92A0-1F2CE8912B5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07C4-47C4-92A0-1F2CE8912B53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C4-47C4-92A0-1F2CE8912B53}"/>
                </c:ext>
              </c:extLst>
            </c:dLbl>
            <c:dLbl>
              <c:idx val="1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C4-47C4-92A0-1F2CE8912B5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'8.6 - dati'!$B$14:$C$14</c:f>
              <c:numCache>
                <c:formatCode>#,##0.0</c:formatCode>
                <c:ptCount val="2"/>
                <c:pt idx="0">
                  <c:v>74.178669750197329</c:v>
                </c:pt>
                <c:pt idx="1">
                  <c:v>25.821330249802688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C4-47C4-92A0-1F2CE8912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9011373578303"/>
          <c:y val="5.5555555555555552E-2"/>
          <c:w val="0.73751399825021868"/>
          <c:h val="0.7671981627296587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'8.7 - dati'!$B$8</c:f>
              <c:strCache>
                <c:ptCount val="1"/>
                <c:pt idx="0">
                  <c:v>Operai</c:v>
                </c:pt>
              </c:strCache>
            </c:strRef>
          </c:tx>
          <c:spPr>
            <a:solidFill>
              <a:srgbClr val="80392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dati'!$B$9:$B$13</c:f>
              <c:numCache>
                <c:formatCode>0.0</c:formatCode>
                <c:ptCount val="5"/>
                <c:pt idx="0">
                  <c:v>39.188996649421547</c:v>
                </c:pt>
                <c:pt idx="1">
                  <c:v>58.819368599315936</c:v>
                </c:pt>
                <c:pt idx="2">
                  <c:v>63.963844791850391</c:v>
                </c:pt>
                <c:pt idx="3">
                  <c:v>74.61639546277928</c:v>
                </c:pt>
                <c:pt idx="4">
                  <c:v>55.410760297515502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9A-43F2-90F6-877423CA97BC}"/>
            </c:ext>
          </c:extLst>
        </c:ser>
        <c:ser>
          <c:idx val="1"/>
          <c:order val="1"/>
          <c:tx>
            <c:strRef>
              <c:f>'8.7 - dati'!$C$8</c:f>
              <c:strCache>
                <c:ptCount val="1"/>
                <c:pt idx="0">
                  <c:v>Impiegati</c:v>
                </c:pt>
              </c:strCache>
            </c:strRef>
          </c:tx>
          <c:spPr>
            <a:solidFill>
              <a:srgbClr val="AE4E34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dati'!$C$9:$C$13</c:f>
              <c:numCache>
                <c:formatCode>0.0</c:formatCode>
                <c:ptCount val="5"/>
                <c:pt idx="0">
                  <c:v>49.506725864472244</c:v>
                </c:pt>
                <c:pt idx="1">
                  <c:v>33.337946857567431</c:v>
                </c:pt>
                <c:pt idx="2">
                  <c:v>28.216774956351603</c:v>
                </c:pt>
                <c:pt idx="3">
                  <c:v>18.494006121514243</c:v>
                </c:pt>
                <c:pt idx="4">
                  <c:v>35.759156055932472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9A-43F2-90F6-877423CA97BC}"/>
            </c:ext>
          </c:extLst>
        </c:ser>
        <c:ser>
          <c:idx val="2"/>
          <c:order val="2"/>
          <c:tx>
            <c:strRef>
              <c:f>'8.7 - dati'!$D$8</c:f>
              <c:strCache>
                <c:ptCount val="1"/>
                <c:pt idx="0">
                  <c:v>Quadri e dirigenti</c:v>
                </c:pt>
              </c:strCache>
            </c:strRef>
          </c:tx>
          <c:spPr>
            <a:solidFill>
              <a:srgbClr val="D58671"/>
            </a:solidFill>
          </c:spPr>
          <c:invertIfNegative val="0"/>
          <c:dLbls>
            <c:dLbl>
              <c:idx val="3"/>
              <c:layout>
                <c:manualLayout>
                  <c:x val="-5.44916688888826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9A-43F2-90F6-877423CA97BC}"/>
                </c:ext>
              </c:extLst>
            </c:dLbl>
            <c:dLbl>
              <c:idx val="4"/>
              <c:layout>
                <c:manualLayout>
                  <c:x val="-5.874802601784108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9A-43F2-90F6-877423CA97B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dati'!$D$9:$D$13</c:f>
              <c:numCache>
                <c:formatCode>0.0</c:formatCode>
                <c:ptCount val="5"/>
                <c:pt idx="0">
                  <c:v>7.0284148769778039</c:v>
                </c:pt>
                <c:pt idx="1">
                  <c:v>2.6102730695137266</c:v>
                </c:pt>
                <c:pt idx="2">
                  <c:v>4.2149220467978932</c:v>
                </c:pt>
                <c:pt idx="3">
                  <c:v>1.0913255535008966</c:v>
                </c:pt>
                <c:pt idx="4">
                  <c:v>4.2939076484247565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9A-43F2-90F6-877423CA97BC}"/>
            </c:ext>
          </c:extLst>
        </c:ser>
        <c:ser>
          <c:idx val="3"/>
          <c:order val="3"/>
          <c:tx>
            <c:strRef>
              <c:f>'8.7 - dati'!$E$8</c:f>
              <c:strCache>
                <c:ptCount val="1"/>
                <c:pt idx="0">
                  <c:v>Altri dipendenti  (b)</c:v>
                </c:pt>
              </c:strCache>
            </c:strRef>
          </c:tx>
          <c:spPr>
            <a:solidFill>
              <a:srgbClr val="EAC3B8"/>
            </a:solidFill>
          </c:spPr>
          <c:invertIfNegative val="0"/>
          <c:dLbls>
            <c:dLbl>
              <c:idx val="0"/>
              <c:layout>
                <c:manualLayout>
                  <c:x val="1.4888668586175035E-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9A-43F2-90F6-877423CA97BC}"/>
                </c:ext>
              </c:extLst>
            </c:dLbl>
            <c:dLbl>
              <c:idx val="2"/>
              <c:layout>
                <c:manualLayout>
                  <c:x val="4.770380903201557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69A-43F2-90F6-877423CA97BC}"/>
                </c:ext>
              </c:extLst>
            </c:dLbl>
            <c:dLbl>
              <c:idx val="4"/>
              <c:layout>
                <c:manualLayout>
                  <c:x val="5.2756087781358832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9A-43F2-90F6-877423CA97B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tx1"/>
                    </a:solidFill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 - dati'!$A$9:$A$13</c:f>
              <c:strCache>
                <c:ptCount val="5"/>
                <c:pt idx="0">
                  <c:v>Altri servizi</c:v>
                </c:pt>
                <c:pt idx="1">
                  <c:v>Commercio, trasporto e 
magazzinaggio, alloggio 
e ristorazione</c:v>
                </c:pt>
                <c:pt idx="2">
                  <c:v>Industria in 
senso stretto</c:v>
                </c:pt>
                <c:pt idx="3">
                  <c:v>Costruzioni</c:v>
                </c:pt>
                <c:pt idx="4">
                  <c:v>TOTALE</c:v>
                </c:pt>
              </c:strCache>
            </c:strRef>
          </c:cat>
          <c:val>
            <c:numRef>
              <c:f>'8.7 - dati'!$E$9:$E$13</c:f>
              <c:numCache>
                <c:formatCode>0.0</c:formatCode>
                <c:ptCount val="5"/>
                <c:pt idx="0">
                  <c:v>4.275862609128418</c:v>
                </c:pt>
                <c:pt idx="1">
                  <c:v>5.2324114736029026</c:v>
                </c:pt>
                <c:pt idx="2">
                  <c:v>3.6044582050001135</c:v>
                </c:pt>
                <c:pt idx="3">
                  <c:v>5.7982728622055646</c:v>
                </c:pt>
                <c:pt idx="4">
                  <c:v>4.5361759981272689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9A-43F2-90F6-877423CA9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overlap val="100"/>
        <c:axId val="721996048"/>
        <c:axId val="721996608"/>
      </c:barChart>
      <c:catAx>
        <c:axId val="7219960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608"/>
        <c:crosses val="autoZero"/>
        <c:auto val="1"/>
        <c:lblAlgn val="ctr"/>
        <c:lblOffset val="100"/>
        <c:noMultiLvlLbl val="0"/>
      </c:catAx>
      <c:valAx>
        <c:axId val="721996608"/>
        <c:scaling>
          <c:orientation val="minMax"/>
          <c:max val="10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721996048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33111570428696413"/>
          <c:y val="0.91786198600174973"/>
          <c:w val="0.63221303587051614"/>
          <c:h val="6.3619495479731697E-2"/>
        </c:manualLayout>
      </c:layout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63473315835521E-2"/>
          <c:y val="3.2407407407407406E-2"/>
          <c:w val="0.91187073490813653"/>
          <c:h val="0.90489173228346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'8.8 - dati'!$A$11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1E7-4FAD-8504-14A9C33E3A97}"/>
              </c:ext>
            </c:extLst>
          </c:dPt>
          <c:dPt>
            <c:idx val="2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1E7-4FAD-8504-14A9C33E3A97}"/>
              </c:ext>
            </c:extLst>
          </c:dPt>
          <c:dPt>
            <c:idx val="3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1E7-4FAD-8504-14A9C33E3A97}"/>
              </c:ext>
            </c:extLst>
          </c:dPt>
          <c:dLbls>
            <c:dLbl>
              <c:idx val="0"/>
              <c:layout>
                <c:manualLayout>
                  <c:x val="1.709528798170628E-3"/>
                  <c:y val="1.62835249042145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E7-4FAD-8504-14A9C33E3A97}"/>
                </c:ext>
              </c:extLst>
            </c:dLbl>
            <c:dLbl>
              <c:idx val="1"/>
              <c:layout>
                <c:manualLayout>
                  <c:x val="-4.013157153639057E-3"/>
                  <c:y val="1.1494252873563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E7-4FAD-8504-14A9C33E3A97}"/>
                </c:ext>
              </c:extLst>
            </c:dLbl>
            <c:dLbl>
              <c:idx val="2"/>
              <c:layout>
                <c:manualLayout>
                  <c:x val="-3.5123291991934484E-3"/>
                  <c:y val="1.6602558300902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E7-4FAD-8504-14A9C33E3A97}"/>
                </c:ext>
              </c:extLst>
            </c:dLbl>
            <c:dLbl>
              <c:idx val="3"/>
              <c:layout>
                <c:manualLayout>
                  <c:x val="-1.0516711162176641E-3"/>
                  <c:y val="9.5785440613026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E7-4FAD-8504-14A9C33E3A9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dati'!$B$11:$E$11</c:f>
              <c:numCache>
                <c:formatCode>#,##0.0</c:formatCode>
                <c:ptCount val="4"/>
                <c:pt idx="0">
                  <c:v>40.434991968990872</c:v>
                </c:pt>
                <c:pt idx="1">
                  <c:v>17.685487434802631</c:v>
                </c:pt>
                <c:pt idx="2">
                  <c:v>33.618598185974456</c:v>
                </c:pt>
                <c:pt idx="3">
                  <c:v>16.508545270056661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E7-4FAD-8504-14A9C33E3A97}"/>
            </c:ext>
          </c:extLst>
        </c:ser>
        <c:ser>
          <c:idx val="1"/>
          <c:order val="1"/>
          <c:tx>
            <c:strRef>
              <c:f>'8.8 - dati'!$A$12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58869203849518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1E7-4FAD-8504-14A9C33E3A97}"/>
                </c:ext>
              </c:extLst>
            </c:dLbl>
            <c:dLbl>
              <c:idx val="1"/>
              <c:layout>
                <c:manualLayout>
                  <c:x val="0"/>
                  <c:y val="1.4764144065325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E7-4FAD-8504-14A9C33E3A97}"/>
                </c:ext>
              </c:extLst>
            </c:dLbl>
            <c:dLbl>
              <c:idx val="2"/>
              <c:layout>
                <c:manualLayout>
                  <c:x val="0"/>
                  <c:y val="1.83282298046078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1E7-4FAD-8504-14A9C33E3A97}"/>
                </c:ext>
              </c:extLst>
            </c:dLbl>
            <c:dLbl>
              <c:idx val="3"/>
              <c:layout>
                <c:manualLayout>
                  <c:x val="0"/>
                  <c:y val="1.393044619422572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E7-4FAD-8504-14A9C33E3A9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dati'!$B$12:$E$12</c:f>
              <c:numCache>
                <c:formatCode>#,##0.0</c:formatCode>
                <c:ptCount val="4"/>
                <c:pt idx="0">
                  <c:v>32.271799101076567</c:v>
                </c:pt>
                <c:pt idx="1">
                  <c:v>5.3790614632948719</c:v>
                </c:pt>
                <c:pt idx="2">
                  <c:v>54.991611055465569</c:v>
                </c:pt>
                <c:pt idx="3">
                  <c:v>8.6620492368061193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E7-4FAD-8504-14A9C33E3A97}"/>
            </c:ext>
          </c:extLst>
        </c:ser>
        <c:ser>
          <c:idx val="2"/>
          <c:order val="2"/>
          <c:tx>
            <c:strRef>
              <c:f>'8.8 - dati'!$A$13</c:f>
              <c:strCache>
                <c:ptCount val="1"/>
                <c:pt idx="0">
                  <c:v>Lavoratori esterni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dLbl>
              <c:idx val="0"/>
              <c:layout>
                <c:manualLayout>
                  <c:x val="-2.7777777777777779E-3"/>
                  <c:y val="1.550524934383206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E7-4FAD-8504-14A9C33E3A97}"/>
                </c:ext>
              </c:extLst>
            </c:dLbl>
            <c:dLbl>
              <c:idx val="1"/>
              <c:layout>
                <c:manualLayout>
                  <c:x val="0"/>
                  <c:y val="1.64461213181685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1E7-4FAD-8504-14A9C33E3A97}"/>
                </c:ext>
              </c:extLst>
            </c:dLbl>
            <c:dLbl>
              <c:idx val="2"/>
              <c:layout>
                <c:manualLayout>
                  <c:x val="0"/>
                  <c:y val="9.31909373397290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1E7-4FAD-8504-14A9C33E3A97}"/>
                </c:ext>
              </c:extLst>
            </c:dLbl>
            <c:dLbl>
              <c:idx val="3"/>
              <c:layout>
                <c:manualLayout>
                  <c:x val="-2.777777777777676E-3"/>
                  <c:y val="1.69561096529600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1E7-4FAD-8504-14A9C33E3A9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dati'!$B$13:$E$13</c:f>
              <c:numCache>
                <c:formatCode>#,##0.0</c:formatCode>
                <c:ptCount val="4"/>
                <c:pt idx="0">
                  <c:v>39.244145084336601</c:v>
                </c:pt>
                <c:pt idx="1">
                  <c:v>11.601123808356197</c:v>
                </c:pt>
                <c:pt idx="2">
                  <c:v>52.366114113292895</c:v>
                </c:pt>
                <c:pt idx="3">
                  <c:v>7.4964647873103001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1E7-4FAD-8504-14A9C33E3A97}"/>
            </c:ext>
          </c:extLst>
        </c:ser>
        <c:ser>
          <c:idx val="3"/>
          <c:order val="3"/>
          <c:tx>
            <c:strRef>
              <c:f>'8.8 - dati'!$A$14</c:f>
              <c:strCache>
                <c:ptCount val="1"/>
                <c:pt idx="0">
                  <c:v>Lavoratori temporanei</c:v>
                </c:pt>
              </c:strCache>
            </c:strRef>
          </c:tx>
          <c:spPr>
            <a:solidFill>
              <a:srgbClr val="838BBF"/>
            </a:solidFill>
          </c:spPr>
          <c:invertIfNegative val="0"/>
          <c:dLbls>
            <c:dLbl>
              <c:idx val="0"/>
              <c:layout>
                <c:manualLayout>
                  <c:x val="5.8058193369605621E-3"/>
                  <c:y val="2.01711316257881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1E7-4FAD-8504-14A9C33E3A97}"/>
                </c:ext>
              </c:extLst>
            </c:dLbl>
            <c:dLbl>
              <c:idx val="1"/>
              <c:layout>
                <c:manualLayout>
                  <c:x val="0"/>
                  <c:y val="9.17428424895164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1E7-4FAD-8504-14A9C33E3A97}"/>
                </c:ext>
              </c:extLst>
            </c:dLbl>
            <c:dLbl>
              <c:idx val="2"/>
              <c:layout>
                <c:manualLayout>
                  <c:x val="0"/>
                  <c:y val="2.28094925634294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1E7-4FAD-8504-14A9C33E3A97}"/>
                </c:ext>
              </c:extLst>
            </c:dLbl>
            <c:dLbl>
              <c:idx val="3"/>
              <c:layout>
                <c:manualLayout>
                  <c:x val="0"/>
                  <c:y val="1.63185959513681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1E7-4FAD-8504-14A9C33E3A9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latin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'[2]8.xxx - dati '!$B$9:$E$9</c:f>
              <c:strCache>
                <c:ptCount val="4"/>
                <c:pt idx="0">
                  <c:v>Donne</c:v>
                </c:pt>
                <c:pt idx="1">
                  <c:v>15-29 anni</c:v>
                </c:pt>
                <c:pt idx="2">
                  <c:v>50+ anni</c:v>
                </c:pt>
                <c:pt idx="3">
                  <c:v>Cittadini esteri</c:v>
                </c:pt>
              </c:strCache>
            </c:strRef>
          </c:cat>
          <c:val>
            <c:numRef>
              <c:f>'8.8 - dati'!$B$14:$E$14</c:f>
              <c:numCache>
                <c:formatCode>#,##0.0</c:formatCode>
                <c:ptCount val="4"/>
                <c:pt idx="0">
                  <c:v>38.912463662197212</c:v>
                </c:pt>
                <c:pt idx="1">
                  <c:v>38.520064823722727</c:v>
                </c:pt>
                <c:pt idx="2">
                  <c:v>15.506773929795854</c:v>
                </c:pt>
                <c:pt idx="3">
                  <c:v>31.085610430990911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1E7-4FAD-8504-14A9C33E3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722001088"/>
        <c:axId val="722001648"/>
      </c:barChart>
      <c:catAx>
        <c:axId val="72200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648"/>
        <c:crosses val="autoZero"/>
        <c:auto val="1"/>
        <c:lblAlgn val="ctr"/>
        <c:lblOffset val="100"/>
        <c:noMultiLvlLbl val="0"/>
      </c:catAx>
      <c:valAx>
        <c:axId val="722001648"/>
        <c:scaling>
          <c:orientation val="minMax"/>
          <c:max val="60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/>
          <a:lstStyle/>
          <a:p>
            <a:pPr>
              <a:defRPr sz="700" baseline="0"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1088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10252292987282893"/>
          <c:y val="0"/>
          <c:w val="0.8857930527888167"/>
          <c:h val="7.0751215182334182E-2"/>
        </c:manualLayout>
      </c:layout>
      <c:overlay val="0"/>
      <c:spPr>
        <a:noFill/>
      </c:spPr>
      <c:txPr>
        <a:bodyPr/>
        <a:lstStyle/>
        <a:p>
          <a:pPr>
            <a:defRPr sz="700" baseline="0"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598751919021274E-2"/>
          <c:y val="1.4431251649099417E-2"/>
          <c:w val="0.95562262415783461"/>
          <c:h val="0.488660861836714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'8.9 - dati'!$A$15</c:f>
              <c:strCache>
                <c:ptCount val="1"/>
                <c:pt idx="0">
                  <c:v>Diploma di istruzione terziaria, laurea di I livello, diploma accademico di I livello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Pt>
            <c:idx val="20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1-6F51-4098-9400-A13B5EF3F585}"/>
              </c:ext>
            </c:extLst>
          </c:dPt>
          <c:dPt>
            <c:idx val="21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3-6F51-4098-9400-A13B5EF3F585}"/>
              </c:ext>
            </c:extLst>
          </c:dPt>
          <c:dPt>
            <c:idx val="22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6F51-4098-9400-A13B5EF3F585}"/>
              </c:ext>
            </c:extLst>
          </c:dPt>
          <c:dPt>
            <c:idx val="23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7-6F51-4098-9400-A13B5EF3F585}"/>
              </c:ext>
            </c:extLst>
          </c:dPt>
          <c:dLbls>
            <c:numFmt formatCode="#,##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'[3]8.9 - dati'!$B$8:$Y$9</c:f>
              <c:multiLvlStrCache>
                <c:ptCount val="24"/>
                <c:lvl>
                  <c:pt idx="0">
                    <c:v>Dipendenti</c:v>
                  </c:pt>
                  <c:pt idx="1">
                    <c:v>Indipendenti</c:v>
                  </c:pt>
                  <c:pt idx="2">
                    <c:v>Esterni</c:v>
                  </c:pt>
                  <c:pt idx="3">
                    <c:v>Temporanei</c:v>
                  </c:pt>
                  <c:pt idx="5">
                    <c:v>Dipendenti</c:v>
                  </c:pt>
                  <c:pt idx="6">
                    <c:v>Indipendenti</c:v>
                  </c:pt>
                  <c:pt idx="7">
                    <c:v>Esterni</c:v>
                  </c:pt>
                  <c:pt idx="8">
                    <c:v>Temporanei</c:v>
                  </c:pt>
                  <c:pt idx="10">
                    <c:v>Dipendenti</c:v>
                  </c:pt>
                  <c:pt idx="11">
                    <c:v>Indipendenti</c:v>
                  </c:pt>
                  <c:pt idx="12">
                    <c:v>Esterni</c:v>
                  </c:pt>
                  <c:pt idx="13">
                    <c:v>Temporanei</c:v>
                  </c:pt>
                  <c:pt idx="15">
                    <c:v>Dipendenti</c:v>
                  </c:pt>
                  <c:pt idx="16">
                    <c:v>Indipendenti</c:v>
                  </c:pt>
                  <c:pt idx="17">
                    <c:v>Esterni</c:v>
                  </c:pt>
                  <c:pt idx="18">
                    <c:v>Temporanei</c:v>
                  </c:pt>
                  <c:pt idx="20">
                    <c:v>Dipendenti</c:v>
                  </c:pt>
                  <c:pt idx="21">
                    <c:v>Indipendenti</c:v>
                  </c:pt>
                  <c:pt idx="22">
                    <c:v>Esterni</c:v>
                  </c:pt>
                  <c:pt idx="23">
                    <c:v>Temporanei</c:v>
                  </c:pt>
                </c:lvl>
                <c:lvl>
                  <c:pt idx="0">
                    <c:v>Industria in senso stretto</c:v>
                  </c:pt>
                  <c:pt idx="5">
                    <c:v>Costruzioni</c:v>
                  </c:pt>
                  <c:pt idx="10">
                    <c:v>Commercio, trasporto e magazzinaggio, alloggio e ristorazione</c:v>
                  </c:pt>
                  <c:pt idx="15">
                    <c:v>Altri servizi</c:v>
                  </c:pt>
                  <c:pt idx="20">
                    <c:v>Totale</c:v>
                  </c:pt>
                </c:lvl>
              </c:multiLvlStrCache>
            </c:multiLvlStrRef>
          </c:cat>
          <c:val>
            <c:numRef>
              <c:f>'8.9 - dati'!$B$14:$Y$14</c:f>
              <c:numCache>
                <c:formatCode>#,##0.0</c:formatCode>
                <c:ptCount val="24"/>
                <c:pt idx="0">
                  <c:v>13.448376883254946</c:v>
                </c:pt>
                <c:pt idx="1">
                  <c:v>7.7648531031669554</c:v>
                </c:pt>
                <c:pt idx="2">
                  <c:v>28.900294176944151</c:v>
                </c:pt>
                <c:pt idx="3">
                  <c:v>5.9671829137603511</c:v>
                </c:pt>
                <c:pt idx="5">
                  <c:v>6.0831194151075865</c:v>
                </c:pt>
                <c:pt idx="6">
                  <c:v>3.8598722215661829</c:v>
                </c:pt>
                <c:pt idx="7">
                  <c:v>16.906533903223362</c:v>
                </c:pt>
                <c:pt idx="8">
                  <c:v>6.0249808346045679</c:v>
                </c:pt>
                <c:pt idx="10">
                  <c:v>11.32699675964019</c:v>
                </c:pt>
                <c:pt idx="11">
                  <c:v>9.9031080333566965</c:v>
                </c:pt>
                <c:pt idx="12">
                  <c:v>21.5112874533338</c:v>
                </c:pt>
                <c:pt idx="13">
                  <c:v>8.1125374760475353</c:v>
                </c:pt>
                <c:pt idx="15">
                  <c:v>28.265248390815625</c:v>
                </c:pt>
                <c:pt idx="16">
                  <c:v>50.718322038024695</c:v>
                </c:pt>
                <c:pt idx="17">
                  <c:v>35.420626201805533</c:v>
                </c:pt>
                <c:pt idx="18">
                  <c:v>17.613520640144507</c:v>
                </c:pt>
                <c:pt idx="20">
                  <c:v>16.724484933015827</c:v>
                </c:pt>
                <c:pt idx="21">
                  <c:v>27.804795808095523</c:v>
                </c:pt>
                <c:pt idx="22">
                  <c:v>29.993436638196073</c:v>
                </c:pt>
                <c:pt idx="23">
                  <c:v>8.7299138737670035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F51-4098-9400-A13B5EF3F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722004448"/>
        <c:axId val="722005008"/>
      </c:barChart>
      <c:catAx>
        <c:axId val="72200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5008"/>
        <c:crosses val="autoZero"/>
        <c:auto val="1"/>
        <c:lblAlgn val="ctr"/>
        <c:lblOffset val="100"/>
        <c:noMultiLvlLbl val="0"/>
      </c:catAx>
      <c:valAx>
        <c:axId val="72200500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444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17962609709307E-2"/>
          <c:y val="1.3265479219677693E-2"/>
          <c:w val="0.93537935326237709"/>
          <c:h val="0.750636132315521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'8.10 - dati'!$D$8</c:f>
              <c:strCache>
                <c:ptCount val="1"/>
                <c:pt idx="0">
                  <c:v>Industria (scala dx)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numRef>
              <c:f>'8.10 - dati'!$A$10:$A$29</c:f>
              <c:numCache>
                <c:formatCode>General</c:formatCode>
                <c:ptCount val="20"/>
                <c:pt idx="0">
                  <c:v>2020</c:v>
                </c:pt>
                <c:pt idx="4">
                  <c:v>2021</c:v>
                </c:pt>
                <c:pt idx="8">
                  <c:v>2022</c:v>
                </c:pt>
                <c:pt idx="12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'8.10 - dati'!$D$10:$D$29</c:f>
              <c:numCache>
                <c:formatCode>#,##0_ ;\-#,##0\ </c:formatCode>
                <c:ptCount val="20"/>
                <c:pt idx="0">
                  <c:v>-2.1100000000005821</c:v>
                </c:pt>
                <c:pt idx="1">
                  <c:v>-62.969999999999345</c:v>
                </c:pt>
                <c:pt idx="2">
                  <c:v>60.179999999999382</c:v>
                </c:pt>
                <c:pt idx="3">
                  <c:v>22.900000000000546</c:v>
                </c:pt>
                <c:pt idx="4">
                  <c:v>24.920000000000073</c:v>
                </c:pt>
                <c:pt idx="5">
                  <c:v>51.75</c:v>
                </c:pt>
                <c:pt idx="6">
                  <c:v>55.509999999999309</c:v>
                </c:pt>
                <c:pt idx="7">
                  <c:v>56.350000000000364</c:v>
                </c:pt>
                <c:pt idx="8">
                  <c:v>62.819999999999709</c:v>
                </c:pt>
                <c:pt idx="9">
                  <c:v>33.920000000000073</c:v>
                </c:pt>
                <c:pt idx="10">
                  <c:v>27.440000000000509</c:v>
                </c:pt>
                <c:pt idx="11">
                  <c:v>18.869999999999891</c:v>
                </c:pt>
                <c:pt idx="12">
                  <c:v>31.260000000000218</c:v>
                </c:pt>
                <c:pt idx="13">
                  <c:v>25.309999999999491</c:v>
                </c:pt>
                <c:pt idx="14">
                  <c:v>26.610000000000582</c:v>
                </c:pt>
                <c:pt idx="15">
                  <c:v>27.109999999999673</c:v>
                </c:pt>
                <c:pt idx="16">
                  <c:v>11.849999999999454</c:v>
                </c:pt>
                <c:pt idx="17">
                  <c:v>15.430000000000291</c:v>
                </c:pt>
                <c:pt idx="18">
                  <c:v>10.390000000000327</c:v>
                </c:pt>
                <c:pt idx="19">
                  <c:v>7.819999999999709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15-4314-8D94-256CA0A68AD7}"/>
            </c:ext>
          </c:extLst>
        </c:ser>
        <c:ser>
          <c:idx val="2"/>
          <c:order val="1"/>
          <c:tx>
            <c:strRef>
              <c:f>'8.10 - dati'!$E$8</c:f>
              <c:strCache>
                <c:ptCount val="1"/>
                <c:pt idx="0">
                  <c:v>Servizi (scala dx)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Pt>
            <c:idx val="13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2B15-4314-8D94-256CA0A68AD7}"/>
              </c:ext>
            </c:extLst>
          </c:dPt>
          <c:cat>
            <c:numRef>
              <c:f>'8.10 - dati'!$A$10:$A$29</c:f>
              <c:numCache>
                <c:formatCode>General</c:formatCode>
                <c:ptCount val="20"/>
                <c:pt idx="0">
                  <c:v>2020</c:v>
                </c:pt>
                <c:pt idx="4">
                  <c:v>2021</c:v>
                </c:pt>
                <c:pt idx="8">
                  <c:v>2022</c:v>
                </c:pt>
                <c:pt idx="12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'8.10 - dati'!$E$10:$E$29</c:f>
              <c:numCache>
                <c:formatCode>#,##0_ ;\-#,##0\ </c:formatCode>
                <c:ptCount val="20"/>
                <c:pt idx="0">
                  <c:v>-22.780000000000655</c:v>
                </c:pt>
                <c:pt idx="1">
                  <c:v>-491.63999999999942</c:v>
                </c:pt>
                <c:pt idx="2">
                  <c:v>181.35000000000036</c:v>
                </c:pt>
                <c:pt idx="3">
                  <c:v>108.09000000000015</c:v>
                </c:pt>
                <c:pt idx="4">
                  <c:v>-66.079999999999927</c:v>
                </c:pt>
                <c:pt idx="5">
                  <c:v>106.18000000000029</c:v>
                </c:pt>
                <c:pt idx="6">
                  <c:v>331.17000000000007</c:v>
                </c:pt>
                <c:pt idx="7">
                  <c:v>137.48999999999978</c:v>
                </c:pt>
                <c:pt idx="8">
                  <c:v>82.159999999999854</c:v>
                </c:pt>
                <c:pt idx="9">
                  <c:v>81.260000000000218</c:v>
                </c:pt>
                <c:pt idx="10">
                  <c:v>67.519999999998618</c:v>
                </c:pt>
                <c:pt idx="11">
                  <c:v>30.600000000000364</c:v>
                </c:pt>
                <c:pt idx="12">
                  <c:v>110.13000000000102</c:v>
                </c:pt>
                <c:pt idx="13">
                  <c:v>58.8799999999992</c:v>
                </c:pt>
                <c:pt idx="14">
                  <c:v>69.540000000000873</c:v>
                </c:pt>
                <c:pt idx="15">
                  <c:v>62.420000000000073</c:v>
                </c:pt>
                <c:pt idx="16">
                  <c:v>73.3799999999992</c:v>
                </c:pt>
                <c:pt idx="17">
                  <c:v>61.200000000000728</c:v>
                </c:pt>
                <c:pt idx="18">
                  <c:v>45.479999999999563</c:v>
                </c:pt>
                <c:pt idx="19">
                  <c:v>47.639999999999418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15-4314-8D94-256CA0A68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2009488"/>
        <c:axId val="722010048"/>
      </c:barChart>
      <c:lineChart>
        <c:grouping val="standard"/>
        <c:varyColors val="0"/>
        <c:ser>
          <c:idx val="1"/>
          <c:order val="2"/>
          <c:tx>
            <c:strRef>
              <c:f>'8.10 - dati'!$C$8</c:f>
              <c:strCache>
                <c:ptCount val="1"/>
                <c:pt idx="0">
                  <c:v>Industria e servizi (scala sx)
</c:v>
                </c:pt>
              </c:strCache>
            </c:strRef>
          </c:tx>
          <c:spPr>
            <a:ln>
              <a:solidFill>
                <a:srgbClr val="C1002A"/>
              </a:solidFill>
            </a:ln>
          </c:spPr>
          <c:marker>
            <c:symbol val="none"/>
          </c:marker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04-2B15-4314-8D94-256CA0A68AD7}"/>
              </c:ext>
            </c:extLst>
          </c:dPt>
          <c:cat>
            <c:multiLvlStrRef>
              <c:f>'8.10 -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'8.10 - dati'!$C$10:$C$29</c:f>
              <c:numCache>
                <c:formatCode>_-* #,##0_-;\-* #,##0_-;_-* "-"??_-;_-@_-</c:formatCode>
                <c:ptCount val="20"/>
                <c:pt idx="0">
                  <c:v>13209.11</c:v>
                </c:pt>
                <c:pt idx="1">
                  <c:v>12654.5</c:v>
                </c:pt>
                <c:pt idx="2">
                  <c:v>12896.03</c:v>
                </c:pt>
                <c:pt idx="3">
                  <c:v>13027.01</c:v>
                </c:pt>
                <c:pt idx="4">
                  <c:v>12985.86</c:v>
                </c:pt>
                <c:pt idx="5">
                  <c:v>13143.79</c:v>
                </c:pt>
                <c:pt idx="6">
                  <c:v>13530.47</c:v>
                </c:pt>
                <c:pt idx="7">
                  <c:v>13724.31</c:v>
                </c:pt>
                <c:pt idx="8">
                  <c:v>13869.28</c:v>
                </c:pt>
                <c:pt idx="9">
                  <c:v>13984.47</c:v>
                </c:pt>
                <c:pt idx="10">
                  <c:v>14079.43</c:v>
                </c:pt>
                <c:pt idx="11">
                  <c:v>14128.9</c:v>
                </c:pt>
                <c:pt idx="12">
                  <c:v>14270.29</c:v>
                </c:pt>
                <c:pt idx="13">
                  <c:v>14354.48</c:v>
                </c:pt>
                <c:pt idx="14">
                  <c:v>14450.64</c:v>
                </c:pt>
                <c:pt idx="15">
                  <c:v>14540.16</c:v>
                </c:pt>
                <c:pt idx="16">
                  <c:v>14625.4</c:v>
                </c:pt>
                <c:pt idx="17">
                  <c:v>14702.02</c:v>
                </c:pt>
                <c:pt idx="18">
                  <c:v>14757.89</c:v>
                </c:pt>
                <c:pt idx="19">
                  <c:v>14813.35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15-4314-8D94-256CA0A68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08368"/>
        <c:axId val="722008928"/>
      </c:lineChart>
      <c:catAx>
        <c:axId val="722008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928"/>
        <c:crosses val="autoZero"/>
        <c:auto val="1"/>
        <c:lblAlgn val="ctr"/>
        <c:lblOffset val="100"/>
        <c:noMultiLvlLbl val="0"/>
      </c:catAx>
      <c:valAx>
        <c:axId val="722008928"/>
        <c:scaling>
          <c:orientation val="minMax"/>
          <c:min val="114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8368"/>
        <c:crosses val="autoZero"/>
        <c:crossBetween val="between"/>
        <c:majorUnit val="500"/>
        <c:minorUnit val="200"/>
      </c:valAx>
      <c:catAx>
        <c:axId val="72200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0048"/>
        <c:crosses val="autoZero"/>
        <c:auto val="1"/>
        <c:lblAlgn val="ctr"/>
        <c:lblOffset val="100"/>
        <c:noMultiLvlLbl val="0"/>
      </c:catAx>
      <c:valAx>
        <c:axId val="722010048"/>
        <c:scaling>
          <c:orientation val="minMax"/>
          <c:min val="-60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09488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7499999999999999E-2"/>
          <c:y val="0.93384464346536833"/>
          <c:w val="0.90833508311461064"/>
          <c:h val="4.5801526717557217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4475650252277671"/>
          <c:y val="2.706677180793248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117988005747217"/>
          <c:y val="5.1482080616821524E-2"/>
          <c:w val="0.87841945288753831"/>
          <c:h val="0.65843886010987418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dati'!$C$28</c:f>
              <c:strCache>
                <c:ptCount val="1"/>
                <c:pt idx="0">
                  <c:v>Tempo pieno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dati'!$C$29:$C$40</c:f>
              <c:numCache>
                <c:formatCode>0</c:formatCode>
                <c:ptCount val="12"/>
                <c:pt idx="0">
                  <c:v>830.14500000000044</c:v>
                </c:pt>
                <c:pt idx="1">
                  <c:v>591.36200000000099</c:v>
                </c:pt>
                <c:pt idx="2">
                  <c:v>256.45600000000195</c:v>
                </c:pt>
                <c:pt idx="3">
                  <c:v>467.42799999999988</c:v>
                </c:pt>
                <c:pt idx="4">
                  <c:v>497.69700000000012</c:v>
                </c:pt>
                <c:pt idx="5">
                  <c:v>385.30199999999968</c:v>
                </c:pt>
                <c:pt idx="6">
                  <c:v>510.48499999999694</c:v>
                </c:pt>
                <c:pt idx="7">
                  <c:v>390.5470000000023</c:v>
                </c:pt>
                <c:pt idx="8">
                  <c:v>457.42900000000009</c:v>
                </c:pt>
                <c:pt idx="9">
                  <c:v>471.97099999999773</c:v>
                </c:pt>
                <c:pt idx="10">
                  <c:v>607.14800000000105</c:v>
                </c:pt>
                <c:pt idx="11">
                  <c:v>497.25200000000041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BB-458F-B908-F90B1EF4A0E4}"/>
            </c:ext>
          </c:extLst>
        </c:ser>
        <c:ser>
          <c:idx val="1"/>
          <c:order val="1"/>
          <c:tx>
            <c:strRef>
              <c:f>'8.2 - dati'!$D$28</c:f>
              <c:strCache>
                <c:ptCount val="1"/>
                <c:pt idx="0">
                  <c:v>Tempo parziale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dati'!$D$29:$D$40</c:f>
              <c:numCache>
                <c:formatCode>0</c:formatCode>
                <c:ptCount val="12"/>
                <c:pt idx="0">
                  <c:v>74.886999999999716</c:v>
                </c:pt>
                <c:pt idx="1">
                  <c:v>85.481999999999971</c:v>
                </c:pt>
                <c:pt idx="2">
                  <c:v>-9.3919999999998254</c:v>
                </c:pt>
                <c:pt idx="3">
                  <c:v>-114.63600000000042</c:v>
                </c:pt>
                <c:pt idx="4">
                  <c:v>14.898000000000138</c:v>
                </c:pt>
                <c:pt idx="5">
                  <c:v>9.5259999999998399</c:v>
                </c:pt>
                <c:pt idx="6">
                  <c:v>-29.019000000000233</c:v>
                </c:pt>
                <c:pt idx="7">
                  <c:v>142.79799999999977</c:v>
                </c:pt>
                <c:pt idx="8">
                  <c:v>-63.33600000000024</c:v>
                </c:pt>
                <c:pt idx="9">
                  <c:v>-143.43499999999949</c:v>
                </c:pt>
                <c:pt idx="10">
                  <c:v>-90.182999999999993</c:v>
                </c:pt>
                <c:pt idx="11">
                  <c:v>-327.57899999999972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BB-458F-B908-F90B1EF4A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5984"/>
        <c:axId val="712073744"/>
      </c:lineChart>
      <c:catAx>
        <c:axId val="71207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3744"/>
        <c:scaling>
          <c:orientation val="minMax"/>
          <c:max val="900"/>
          <c:min val="-1000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59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44262295081968"/>
          <c:y val="0.91596841534048745"/>
          <c:w val="0.61639344262295082"/>
          <c:h val="5.0420279743513041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333333333329E-2"/>
          <c:y val="3.3078880407124679E-2"/>
          <c:w val="0.87708333333333333"/>
          <c:h val="0.73027989821882955"/>
        </c:manualLayout>
      </c:layout>
      <c:lineChart>
        <c:grouping val="standard"/>
        <c:varyColors val="0"/>
        <c:ser>
          <c:idx val="0"/>
          <c:order val="0"/>
          <c:tx>
            <c:strRef>
              <c:f>'8.11 - dati'!$C$8</c:f>
              <c:strCache>
                <c:ptCount val="1"/>
                <c:pt idx="0">
                  <c:v>Posizioni lavorative dipendenti in somministrazione (scala sx)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'8.11 - dati'!$C$10:$C$29</c:f>
              <c:numCache>
                <c:formatCode>0</c:formatCode>
                <c:ptCount val="20"/>
                <c:pt idx="0">
                  <c:v>399.43400000000003</c:v>
                </c:pt>
                <c:pt idx="1">
                  <c:v>326.88900000000001</c:v>
                </c:pt>
                <c:pt idx="2">
                  <c:v>363.34100000000001</c:v>
                </c:pt>
                <c:pt idx="3">
                  <c:v>405.93099999999998</c:v>
                </c:pt>
                <c:pt idx="4">
                  <c:v>422.95299999999997</c:v>
                </c:pt>
                <c:pt idx="5">
                  <c:v>452.21800000000002</c:v>
                </c:pt>
                <c:pt idx="6">
                  <c:v>477.05900000000003</c:v>
                </c:pt>
                <c:pt idx="7">
                  <c:v>497.452</c:v>
                </c:pt>
                <c:pt idx="8">
                  <c:v>514.94500000000005</c:v>
                </c:pt>
                <c:pt idx="9">
                  <c:v>508.5</c:v>
                </c:pt>
                <c:pt idx="10">
                  <c:v>496.65600000000001</c:v>
                </c:pt>
                <c:pt idx="11">
                  <c:v>493.726</c:v>
                </c:pt>
                <c:pt idx="12">
                  <c:v>498.91300000000001</c:v>
                </c:pt>
                <c:pt idx="13">
                  <c:v>488.81799999999998</c:v>
                </c:pt>
                <c:pt idx="14">
                  <c:v>483.27199999999999</c:v>
                </c:pt>
                <c:pt idx="15">
                  <c:v>484.34399999999999</c:v>
                </c:pt>
                <c:pt idx="16">
                  <c:v>479.54</c:v>
                </c:pt>
                <c:pt idx="17">
                  <c:v>473.887</c:v>
                </c:pt>
                <c:pt idx="18">
                  <c:v>470.44200000000001</c:v>
                </c:pt>
                <c:pt idx="19">
                  <c:v>467.57799999999997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21-4E31-8C49-4AC551278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3408"/>
        <c:axId val="722013968"/>
      </c:lineChart>
      <c:lineChart>
        <c:grouping val="standard"/>
        <c:varyColors val="0"/>
        <c:ser>
          <c:idx val="2"/>
          <c:order val="1"/>
          <c:tx>
            <c:strRef>
              <c:f>'8.11 - dati'!$D$8</c:f>
              <c:strCache>
                <c:ptCount val="1"/>
                <c:pt idx="0">
                  <c:v>Tasso di posti vacanti nelle imprese con dipendenti (scala dx)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'8.11 - dati'!$A$10:$B$29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'8.11 - dati'!$D$10:$D$29</c:f>
              <c:numCache>
                <c:formatCode>0.0</c:formatCode>
                <c:ptCount val="20"/>
                <c:pt idx="0">
                  <c:v>0.6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1.3</c:v>
                </c:pt>
                <c:pt idx="5">
                  <c:v>1.9</c:v>
                </c:pt>
                <c:pt idx="6">
                  <c:v>2.1</c:v>
                </c:pt>
                <c:pt idx="7">
                  <c:v>2</c:v>
                </c:pt>
                <c:pt idx="8">
                  <c:v>2</c:v>
                </c:pt>
                <c:pt idx="9">
                  <c:v>2.2999999999999998</c:v>
                </c:pt>
                <c:pt idx="10">
                  <c:v>2.2000000000000002</c:v>
                </c:pt>
                <c:pt idx="11">
                  <c:v>2.2999999999999998</c:v>
                </c:pt>
                <c:pt idx="12">
                  <c:v>2.2999999999999998</c:v>
                </c:pt>
                <c:pt idx="13">
                  <c:v>2.2999999999999998</c:v>
                </c:pt>
                <c:pt idx="14">
                  <c:v>2.2999999999999998</c:v>
                </c:pt>
                <c:pt idx="15">
                  <c:v>2.2999999999999998</c:v>
                </c:pt>
                <c:pt idx="16">
                  <c:v>2.1</c:v>
                </c:pt>
                <c:pt idx="17">
                  <c:v>2.1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21-4E31-8C49-4AC551278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4528"/>
        <c:axId val="722015088"/>
      </c:lineChart>
      <c:catAx>
        <c:axId val="7220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968"/>
        <c:crosses val="autoZero"/>
        <c:auto val="1"/>
        <c:lblAlgn val="ctr"/>
        <c:lblOffset val="100"/>
        <c:noMultiLvlLbl val="0"/>
      </c:catAx>
      <c:valAx>
        <c:axId val="722013968"/>
        <c:scaling>
          <c:orientation val="minMax"/>
          <c:min val="15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3408"/>
        <c:crosses val="autoZero"/>
        <c:crossBetween val="between"/>
        <c:minorUnit val="50"/>
      </c:valAx>
      <c:catAx>
        <c:axId val="722014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22015088"/>
        <c:crosses val="autoZero"/>
        <c:auto val="1"/>
        <c:lblAlgn val="ctr"/>
        <c:lblOffset val="100"/>
        <c:noMultiLvlLbl val="0"/>
      </c:catAx>
      <c:valAx>
        <c:axId val="722015088"/>
        <c:scaling>
          <c:orientation val="minMax"/>
          <c:min val="0.5"/>
        </c:scaling>
        <c:delete val="0"/>
        <c:axPos val="r"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4528"/>
        <c:crosses val="max"/>
        <c:crossBetween val="between"/>
        <c:majorUnit val="0.3000000000000000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58355205599299"/>
          <c:y val="0.89313190812980425"/>
          <c:w val="0.78958486439195097"/>
          <c:h val="9.669237910146733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10905071777273E-2"/>
          <c:y val="1.3265479219677714E-2"/>
          <c:w val="0.88159716721800307"/>
          <c:h val="0.73091703231752558"/>
        </c:manualLayout>
      </c:layout>
      <c:lineChart>
        <c:grouping val="standard"/>
        <c:varyColors val="0"/>
        <c:ser>
          <c:idx val="0"/>
          <c:order val="0"/>
          <c:tx>
            <c:strRef>
              <c:f>'8.12 - dati '!$C$8</c:f>
              <c:strCache>
                <c:ptCount val="1"/>
                <c:pt idx="0">
                  <c:v>Monte ore lavorate (a)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ysDash"/>
            </a:ln>
          </c:spPr>
          <c:marker>
            <c:symbol val="none"/>
          </c:marker>
          <c:cat>
            <c:multiLvlStrRef>
              <c:f>'8.12 - dati 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'8.12 - dati '!$C$10:$C$29</c:f>
              <c:numCache>
                <c:formatCode>0.0</c:formatCode>
                <c:ptCount val="20"/>
                <c:pt idx="0">
                  <c:v>95.6</c:v>
                </c:pt>
                <c:pt idx="1">
                  <c:v>73.8</c:v>
                </c:pt>
                <c:pt idx="2">
                  <c:v>96.7</c:v>
                </c:pt>
                <c:pt idx="3">
                  <c:v>96</c:v>
                </c:pt>
                <c:pt idx="4">
                  <c:v>94.7</c:v>
                </c:pt>
                <c:pt idx="5">
                  <c:v>97.1</c:v>
                </c:pt>
                <c:pt idx="6">
                  <c:v>102.6</c:v>
                </c:pt>
                <c:pt idx="7">
                  <c:v>104.6</c:v>
                </c:pt>
                <c:pt idx="8">
                  <c:v>105.3</c:v>
                </c:pt>
                <c:pt idx="9">
                  <c:v>108.3</c:v>
                </c:pt>
                <c:pt idx="10">
                  <c:v>109.3</c:v>
                </c:pt>
                <c:pt idx="11">
                  <c:v>109.2</c:v>
                </c:pt>
                <c:pt idx="12">
                  <c:v>112</c:v>
                </c:pt>
                <c:pt idx="13">
                  <c:v>111.6</c:v>
                </c:pt>
                <c:pt idx="14">
                  <c:v>113.1</c:v>
                </c:pt>
                <c:pt idx="15">
                  <c:v>114.2</c:v>
                </c:pt>
                <c:pt idx="16">
                  <c:v>115.2</c:v>
                </c:pt>
                <c:pt idx="17">
                  <c:v>116.2</c:v>
                </c:pt>
                <c:pt idx="18">
                  <c:v>116.2</c:v>
                </c:pt>
                <c:pt idx="19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22-42B7-B276-BAE23B7EAD8C}"/>
            </c:ext>
          </c:extLst>
        </c:ser>
        <c:ser>
          <c:idx val="1"/>
          <c:order val="1"/>
          <c:tx>
            <c:strRef>
              <c:f>'8.12 - dati '!$D$8</c:f>
              <c:strCache>
                <c:ptCount val="1"/>
                <c:pt idx="0">
                  <c:v>Ore lavorate per dipendente (a)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'8.12 - dati '!$A$10:$B$29</c:f>
              <c:multiLvlStrCache>
                <c:ptCount val="20"/>
                <c:lvl>
                  <c:pt idx="0">
                    <c:v>I </c:v>
                  </c:pt>
                  <c:pt idx="1">
                    <c:v>II </c:v>
                  </c:pt>
                  <c:pt idx="2">
                    <c:v>III </c:v>
                  </c:pt>
                  <c:pt idx="3">
                    <c:v>IV</c:v>
                  </c:pt>
                  <c:pt idx="4">
                    <c:v>I </c:v>
                  </c:pt>
                  <c:pt idx="5">
                    <c:v>II </c:v>
                  </c:pt>
                  <c:pt idx="6">
                    <c:v>III </c:v>
                  </c:pt>
                  <c:pt idx="7">
                    <c:v>IV</c:v>
                  </c:pt>
                  <c:pt idx="8">
                    <c:v>I </c:v>
                  </c:pt>
                  <c:pt idx="9">
                    <c:v>II </c:v>
                  </c:pt>
                  <c:pt idx="10">
                    <c:v>III </c:v>
                  </c:pt>
                  <c:pt idx="11">
                    <c:v>IV</c:v>
                  </c:pt>
                  <c:pt idx="12">
                    <c:v>I </c:v>
                  </c:pt>
                  <c:pt idx="13">
                    <c:v>II </c:v>
                  </c:pt>
                  <c:pt idx="14">
                    <c:v>III </c:v>
                  </c:pt>
                  <c:pt idx="15">
                    <c:v>IV</c:v>
                  </c:pt>
                  <c:pt idx="16">
                    <c:v>I </c:v>
                  </c:pt>
                  <c:pt idx="17">
                    <c:v>II </c:v>
                  </c:pt>
                  <c:pt idx="18">
                    <c:v>III </c:v>
                  </c:pt>
                  <c:pt idx="19">
                    <c:v>IV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  <c:pt idx="8">
                    <c:v>2022</c:v>
                  </c:pt>
                  <c:pt idx="12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'8.12 - dati '!$D$10:$D$29</c:f>
              <c:numCache>
                <c:formatCode>0.0</c:formatCode>
                <c:ptCount val="20"/>
                <c:pt idx="0">
                  <c:v>95.8</c:v>
                </c:pt>
                <c:pt idx="1">
                  <c:v>76.8</c:v>
                </c:pt>
                <c:pt idx="2">
                  <c:v>99.4</c:v>
                </c:pt>
                <c:pt idx="3">
                  <c:v>96.9</c:v>
                </c:pt>
                <c:pt idx="4">
                  <c:v>96.6</c:v>
                </c:pt>
                <c:pt idx="5">
                  <c:v>98.2</c:v>
                </c:pt>
                <c:pt idx="6">
                  <c:v>101.7</c:v>
                </c:pt>
                <c:pt idx="7">
                  <c:v>102</c:v>
                </c:pt>
                <c:pt idx="8">
                  <c:v>101.3</c:v>
                </c:pt>
                <c:pt idx="9">
                  <c:v>103.7</c:v>
                </c:pt>
                <c:pt idx="10">
                  <c:v>103.8</c:v>
                </c:pt>
                <c:pt idx="11">
                  <c:v>103.3</c:v>
                </c:pt>
                <c:pt idx="12">
                  <c:v>104.7</c:v>
                </c:pt>
                <c:pt idx="13">
                  <c:v>103.4</c:v>
                </c:pt>
                <c:pt idx="14">
                  <c:v>104</c:v>
                </c:pt>
                <c:pt idx="15">
                  <c:v>104.5</c:v>
                </c:pt>
                <c:pt idx="16">
                  <c:v>104.6</c:v>
                </c:pt>
                <c:pt idx="17">
                  <c:v>103.5</c:v>
                </c:pt>
                <c:pt idx="18">
                  <c:v>103.1</c:v>
                </c:pt>
                <c:pt idx="19">
                  <c:v>103.4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2-42B7-B276-BAE23B7EA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19008"/>
        <c:axId val="722019568"/>
      </c:lineChart>
      <c:lineChart>
        <c:grouping val="standard"/>
        <c:varyColors val="0"/>
        <c:ser>
          <c:idx val="2"/>
          <c:order val="2"/>
          <c:tx>
            <c:strRef>
              <c:f>'8.12 - dati '!$E$8</c:f>
              <c:strCache>
                <c:ptCount val="1"/>
                <c:pt idx="0">
                  <c:v>Ore di cassa integrazione guadagni (scala dx) (b)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val>
            <c:numRef>
              <c:f>'8.12 - dati '!$E$10:$E$29</c:f>
              <c:numCache>
                <c:formatCode>0.0</c:formatCode>
                <c:ptCount val="20"/>
                <c:pt idx="0">
                  <c:v>77.5</c:v>
                </c:pt>
                <c:pt idx="1">
                  <c:v>342.7</c:v>
                </c:pt>
                <c:pt idx="2">
                  <c:v>83.1</c:v>
                </c:pt>
                <c:pt idx="3">
                  <c:v>90.1</c:v>
                </c:pt>
                <c:pt idx="4">
                  <c:v>100.8</c:v>
                </c:pt>
                <c:pt idx="5">
                  <c:v>76.3</c:v>
                </c:pt>
                <c:pt idx="6">
                  <c:v>38.9</c:v>
                </c:pt>
                <c:pt idx="7">
                  <c:v>27.7</c:v>
                </c:pt>
                <c:pt idx="8">
                  <c:v>12.7</c:v>
                </c:pt>
                <c:pt idx="9">
                  <c:v>7.7</c:v>
                </c:pt>
                <c:pt idx="10">
                  <c:v>6.2</c:v>
                </c:pt>
                <c:pt idx="11">
                  <c:v>7.9</c:v>
                </c:pt>
                <c:pt idx="12">
                  <c:v>7.1</c:v>
                </c:pt>
                <c:pt idx="13">
                  <c:v>6.4</c:v>
                </c:pt>
                <c:pt idx="14">
                  <c:v>5.8</c:v>
                </c:pt>
                <c:pt idx="15">
                  <c:v>7.8</c:v>
                </c:pt>
                <c:pt idx="16">
                  <c:v>7.9</c:v>
                </c:pt>
                <c:pt idx="17">
                  <c:v>7.5</c:v>
                </c:pt>
                <c:pt idx="18">
                  <c:v>8.6999999999999993</c:v>
                </c:pt>
                <c:pt idx="19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22-42B7-B276-BAE23B7EA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20128"/>
        <c:axId val="890089104"/>
      </c:lineChart>
      <c:catAx>
        <c:axId val="7220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568"/>
        <c:crosses val="autoZero"/>
        <c:auto val="1"/>
        <c:lblAlgn val="ctr"/>
        <c:lblOffset val="100"/>
        <c:noMultiLvlLbl val="0"/>
      </c:catAx>
      <c:valAx>
        <c:axId val="722019568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19008"/>
        <c:crosses val="autoZero"/>
        <c:crossBetween val="between"/>
        <c:majorUnit val="10"/>
        <c:minorUnit val="5"/>
      </c:valAx>
      <c:catAx>
        <c:axId val="722020128"/>
        <c:scaling>
          <c:orientation val="minMax"/>
        </c:scaling>
        <c:delete val="1"/>
        <c:axPos val="b"/>
        <c:majorTickMark val="out"/>
        <c:minorTickMark val="none"/>
        <c:tickLblPos val="nextTo"/>
        <c:crossAx val="890089104"/>
        <c:crosses val="autoZero"/>
        <c:auto val="1"/>
        <c:lblAlgn val="ctr"/>
        <c:lblOffset val="100"/>
        <c:noMultiLvlLbl val="0"/>
      </c:catAx>
      <c:valAx>
        <c:axId val="890089104"/>
        <c:scaling>
          <c:orientation val="minMax"/>
          <c:max val="35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22020128"/>
        <c:crosses val="max"/>
        <c:crossBetween val="between"/>
        <c:majorUnit val="50"/>
        <c:minorUnit val="1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359323348054545"/>
          <c:y val="0.85750849846059318"/>
          <c:w val="0.62075974036179604"/>
          <c:h val="0.127226730246505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 e servizi di mercato</a:t>
            </a:r>
          </a:p>
        </c:rich>
      </c:tx>
      <c:layout>
        <c:manualLayout>
          <c:xMode val="edge"/>
          <c:yMode val="edge"/>
          <c:x val="0.17937789691182218"/>
          <c:y val="3.18545181852268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85196888888888922"/>
          <c:h val="0.76576576576576549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dati'!$C$8:$G$8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'8.13 - dati'!$C$9:$G$9</c:f>
              <c:numCache>
                <c:formatCode>0.0</c:formatCode>
                <c:ptCount val="5"/>
                <c:pt idx="0">
                  <c:v>2.1</c:v>
                </c:pt>
                <c:pt idx="1">
                  <c:v>-0.3</c:v>
                </c:pt>
                <c:pt idx="2">
                  <c:v>0.6</c:v>
                </c:pt>
                <c:pt idx="3">
                  <c:v>2.9</c:v>
                </c:pt>
                <c:pt idx="4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7B-4E18-951C-189775CC53F9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dati'!$C$8:$G$8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'8.13 - dati'!$C$10:$G$10</c:f>
              <c:numCache>
                <c:formatCode>0.0</c:formatCode>
                <c:ptCount val="5"/>
                <c:pt idx="0">
                  <c:v>0.6</c:v>
                </c:pt>
                <c:pt idx="1">
                  <c:v>-1.3</c:v>
                </c:pt>
                <c:pt idx="2">
                  <c:v>0.3</c:v>
                </c:pt>
                <c:pt idx="3">
                  <c:v>3.7</c:v>
                </c:pt>
                <c:pt idx="4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7B-4E18-951C-189775CC5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5904"/>
        <c:axId val="890106464"/>
      </c:lineChart>
      <c:catAx>
        <c:axId val="89010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646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590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2.6455017590886244E-2"/>
          <c:y val="0.90391451068616413"/>
          <c:w val="0.92593064164851735"/>
          <c:h val="4.27045369328833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Industria</a:t>
            </a:r>
          </a:p>
        </c:rich>
      </c:tx>
      <c:layout>
        <c:manualLayout>
          <c:xMode val="edge"/>
          <c:yMode val="edge"/>
          <c:x val="0.36520379397019814"/>
          <c:y val="3.1531305936581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6126126126126126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dati'!$C$14:$G$14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'8.13 - dati'!$C$15:$G$15</c:f>
              <c:numCache>
                <c:formatCode>0.0</c:formatCode>
                <c:ptCount val="5"/>
                <c:pt idx="0">
                  <c:v>0.7</c:v>
                </c:pt>
                <c:pt idx="1">
                  <c:v>0.6</c:v>
                </c:pt>
                <c:pt idx="2">
                  <c:v>1.1000000000000001</c:v>
                </c:pt>
                <c:pt idx="3">
                  <c:v>3.3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01-48D7-B6FB-4F3A98F3FBB2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dati'!$C$14:$G$14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'8.13 - dati'!$C$16:$G$16</c:f>
              <c:numCache>
                <c:formatCode>0.0</c:formatCode>
                <c:ptCount val="5"/>
                <c:pt idx="0">
                  <c:v>-0.7</c:v>
                </c:pt>
                <c:pt idx="1">
                  <c:v>-0.4</c:v>
                </c:pt>
                <c:pt idx="2">
                  <c:v>1.5</c:v>
                </c:pt>
                <c:pt idx="3">
                  <c:v>3.4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01-48D7-B6FB-4F3A98F3F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09264"/>
        <c:axId val="890109824"/>
      </c:lineChart>
      <c:catAx>
        <c:axId val="8901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0982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09264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2.6455026455026454E-2"/>
          <c:y val="0.87676061693701723"/>
          <c:w val="0.92593092530100396"/>
          <c:h val="8.45070161282842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Servizi di mercato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231044766815799E-2"/>
          <c:y val="4.1666666666666664E-2"/>
          <c:w val="0.9224930857691136"/>
          <c:h val="0.75225225225225223"/>
        </c:manualLayout>
      </c:layout>
      <c:lineChart>
        <c:grouping val="standard"/>
        <c:varyColors val="0"/>
        <c:ser>
          <c:idx val="1"/>
          <c:order val="0"/>
          <c:tx>
            <c:v>Retribuzioni lorde per Ula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'8.13 - dati'!$C$20:$G$20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'8.13 - dati'!$C$21:$G$21</c:f>
              <c:numCache>
                <c:formatCode>0.0</c:formatCode>
                <c:ptCount val="5"/>
                <c:pt idx="0">
                  <c:v>3</c:v>
                </c:pt>
                <c:pt idx="1">
                  <c:v>-0.9</c:v>
                </c:pt>
                <c:pt idx="2">
                  <c:v>0.2</c:v>
                </c:pt>
                <c:pt idx="3">
                  <c:v>2.7</c:v>
                </c:pt>
                <c:pt idx="4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72-4F1A-BF46-26EC7AFD1B1D}"/>
            </c:ext>
          </c:extLst>
        </c:ser>
        <c:ser>
          <c:idx val="2"/>
          <c:order val="1"/>
          <c:tx>
            <c:v>Oneri sociali per Ula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'8.13 - dati'!$C$20:$G$20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'8.13 - dati'!$C$22:$G$22</c:f>
              <c:numCache>
                <c:formatCode>0.0</c:formatCode>
                <c:ptCount val="5"/>
                <c:pt idx="0">
                  <c:v>1.5</c:v>
                </c:pt>
                <c:pt idx="1">
                  <c:v>-2.1</c:v>
                </c:pt>
                <c:pt idx="2">
                  <c:v>-0.5</c:v>
                </c:pt>
                <c:pt idx="3">
                  <c:v>4</c:v>
                </c:pt>
                <c:pt idx="4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72-4F1A-BF46-26EC7AFD1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112624"/>
        <c:axId val="890113184"/>
      </c:lineChart>
      <c:catAx>
        <c:axId val="89011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13184"/>
        <c:scaling>
          <c:orientation val="minMax"/>
          <c:max val="4"/>
          <c:min val="-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9011262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4.1732283464566935" l="0.82677165354330839" r="1.0629921259842521" t="1.2204724409448819" header="0.51181102362204722" footer="0.51181102362204722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Dipendenti</a:t>
            </a:r>
          </a:p>
        </c:rich>
      </c:tx>
      <c:layout>
        <c:manualLayout>
          <c:xMode val="edge"/>
          <c:yMode val="edge"/>
          <c:x val="0.40375816816001453"/>
          <c:y val="4.3826427434275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995648799713995E-2"/>
          <c:y val="9.9725374130957362E-2"/>
          <c:w val="0.88319798903948332"/>
          <c:h val="0.64481190300711666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dati'!$F$28</c:f>
              <c:strCache>
                <c:ptCount val="1"/>
                <c:pt idx="0">
                  <c:v>Permanenti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dati'!$F$29:$F$40</c:f>
              <c:numCache>
                <c:formatCode>0</c:formatCode>
                <c:ptCount val="12"/>
                <c:pt idx="0">
                  <c:v>369.33299999999872</c:v>
                </c:pt>
                <c:pt idx="1">
                  <c:v>395.67100000000028</c:v>
                </c:pt>
                <c:pt idx="2">
                  <c:v>158.10500000000138</c:v>
                </c:pt>
                <c:pt idx="3">
                  <c:v>462.2489999999998</c:v>
                </c:pt>
                <c:pt idx="4">
                  <c:v>541.95100000000093</c:v>
                </c:pt>
                <c:pt idx="5">
                  <c:v>444.73300000000017</c:v>
                </c:pt>
                <c:pt idx="6">
                  <c:v>470.38199999999961</c:v>
                </c:pt>
                <c:pt idx="7">
                  <c:v>508.88200000000143</c:v>
                </c:pt>
                <c:pt idx="8">
                  <c:v>477.89300000000003</c:v>
                </c:pt>
                <c:pt idx="9">
                  <c:v>504.39899999999943</c:v>
                </c:pt>
                <c:pt idx="10">
                  <c:v>564.58899999999994</c:v>
                </c:pt>
                <c:pt idx="11">
                  <c:v>485.92699999999968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3-41F9-8431-39C00F9A4FC7}"/>
            </c:ext>
          </c:extLst>
        </c:ser>
        <c:ser>
          <c:idx val="1"/>
          <c:order val="1"/>
          <c:tx>
            <c:strRef>
              <c:f>'8.2 - dati'!$G$28</c:f>
              <c:strCache>
                <c:ptCount val="1"/>
                <c:pt idx="0">
                  <c:v>A termine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multiLvlStrRef>
              <c:f>'8.2 - dati'!$A$29:$B$40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dati'!$G$29:$G$40</c:f>
              <c:numCache>
                <c:formatCode>0</c:formatCode>
                <c:ptCount val="12"/>
                <c:pt idx="0">
                  <c:v>412.11599999999999</c:v>
                </c:pt>
                <c:pt idx="1">
                  <c:v>244.77100000000019</c:v>
                </c:pt>
                <c:pt idx="2">
                  <c:v>22.780999999999949</c:v>
                </c:pt>
                <c:pt idx="3">
                  <c:v>-91.384000000000015</c:v>
                </c:pt>
                <c:pt idx="4">
                  <c:v>-79.195999999999913</c:v>
                </c:pt>
                <c:pt idx="5">
                  <c:v>-103.46000000000004</c:v>
                </c:pt>
                <c:pt idx="6">
                  <c:v>-69.808999999999742</c:v>
                </c:pt>
                <c:pt idx="7">
                  <c:v>-40.371999999999844</c:v>
                </c:pt>
                <c:pt idx="8">
                  <c:v>-131.87000000000035</c:v>
                </c:pt>
                <c:pt idx="9">
                  <c:v>-205.20200000000023</c:v>
                </c:pt>
                <c:pt idx="10">
                  <c:v>-178.20200000000023</c:v>
                </c:pt>
                <c:pt idx="11">
                  <c:v>-295.09700000000021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43-41F9-8431-39C00F9A4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74304"/>
        <c:axId val="712077664"/>
      </c:lineChart>
      <c:catAx>
        <c:axId val="7120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2077664"/>
        <c:scaling>
          <c:orientation val="minMax"/>
          <c:max val="9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7430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310344827586207"/>
          <c:y val="0.89754270470289566"/>
          <c:w val="0.59310344827586214"/>
          <c:h val="5.7377049180327822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verticalDpi="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8784971691839044E-2"/>
          <c:y val="3.3920894822984507E-2"/>
          <c:w val="0.88217652794639778"/>
          <c:h val="0.67346938775510201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dati'!$C$10</c:f>
              <c:strCache>
                <c:ptCount val="1"/>
                <c:pt idx="0">
                  <c:v>Maschi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dati'!$C$11:$C$22</c:f>
              <c:numCache>
                <c:formatCode>0</c:formatCode>
                <c:ptCount val="12"/>
                <c:pt idx="0">
                  <c:v>481.49099999999999</c:v>
                </c:pt>
                <c:pt idx="1">
                  <c:v>365.72800000000097</c:v>
                </c:pt>
                <c:pt idx="2">
                  <c:v>142.68599999999969</c:v>
                </c:pt>
                <c:pt idx="3">
                  <c:v>236.44700000000012</c:v>
                </c:pt>
                <c:pt idx="4">
                  <c:v>232.48099999999977</c:v>
                </c:pt>
                <c:pt idx="5">
                  <c:v>216.43299999999908</c:v>
                </c:pt>
                <c:pt idx="6">
                  <c:v>237.1760000000013</c:v>
                </c:pt>
                <c:pt idx="7">
                  <c:v>278.70999999999913</c:v>
                </c:pt>
                <c:pt idx="8">
                  <c:v>221.46000000000095</c:v>
                </c:pt>
                <c:pt idx="9">
                  <c:v>136.50799999999981</c:v>
                </c:pt>
                <c:pt idx="10">
                  <c:v>200.76000000000022</c:v>
                </c:pt>
                <c:pt idx="11">
                  <c:v>134.69000000000051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B2-4D9A-AEB4-B752E931A4AD}"/>
            </c:ext>
          </c:extLst>
        </c:ser>
        <c:ser>
          <c:idx val="1"/>
          <c:order val="1"/>
          <c:tx>
            <c:strRef>
              <c:f>'8.2 - dati'!$D$10</c:f>
              <c:strCache>
                <c:ptCount val="1"/>
                <c:pt idx="0">
                  <c:v>Femmine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dati'!$D$11:$D$22</c:f>
              <c:numCache>
                <c:formatCode>0</c:formatCode>
                <c:ptCount val="12"/>
                <c:pt idx="0">
                  <c:v>423.54299999999967</c:v>
                </c:pt>
                <c:pt idx="1">
                  <c:v>311.11599999999999</c:v>
                </c:pt>
                <c:pt idx="2">
                  <c:v>104.37900000000081</c:v>
                </c:pt>
                <c:pt idx="3">
                  <c:v>116.34500000000116</c:v>
                </c:pt>
                <c:pt idx="4">
                  <c:v>280.11300000000119</c:v>
                </c:pt>
                <c:pt idx="5">
                  <c:v>178.39499999999862</c:v>
                </c:pt>
                <c:pt idx="6">
                  <c:v>244.28900000000067</c:v>
                </c:pt>
                <c:pt idx="7">
                  <c:v>254.63500000000022</c:v>
                </c:pt>
                <c:pt idx="8">
                  <c:v>172.63299999999981</c:v>
                </c:pt>
                <c:pt idx="9">
                  <c:v>192.02800000000025</c:v>
                </c:pt>
                <c:pt idx="10">
                  <c:v>316.20499999999993</c:v>
                </c:pt>
                <c:pt idx="11">
                  <c:v>34.982999999998356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B2-4D9A-AEB4-B752E931A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2064784"/>
        <c:axId val="102000144"/>
      </c:lineChart>
      <c:catAx>
        <c:axId val="71206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0144"/>
        <c:scaling>
          <c:orientation val="minMax"/>
          <c:max val="900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1206478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25996624159353"/>
          <c:y val="0.89539748953974896"/>
          <c:w val="0.47138188534513992"/>
          <c:h val="7.5313807531380728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Occupati</a:t>
            </a:r>
          </a:p>
        </c:rich>
      </c:tx>
      <c:layout>
        <c:manualLayout>
          <c:xMode val="edge"/>
          <c:yMode val="edge"/>
          <c:x val="0.43005195216021219"/>
          <c:y val="2.7138732309773209E-5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9.8785002868018987E-2"/>
          <c:y val="7.3113079534281561E-2"/>
          <c:w val="0.87776172921261797"/>
          <c:h val="0.64521846679509365"/>
        </c:manualLayout>
      </c:layout>
      <c:lineChart>
        <c:grouping val="standard"/>
        <c:varyColors val="0"/>
        <c:ser>
          <c:idx val="0"/>
          <c:order val="0"/>
          <c:tx>
            <c:strRef>
              <c:f>'8.2 - dati'!$E$10</c:f>
              <c:strCache>
                <c:ptCount val="1"/>
                <c:pt idx="0">
                  <c:v>Dipendenti 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dati'!$E$11:$E$22</c:f>
              <c:numCache>
                <c:formatCode>0</c:formatCode>
                <c:ptCount val="12"/>
                <c:pt idx="0">
                  <c:v>781.44900000000052</c:v>
                </c:pt>
                <c:pt idx="1">
                  <c:v>640.4429999999993</c:v>
                </c:pt>
                <c:pt idx="2">
                  <c:v>180.8859999999986</c:v>
                </c:pt>
                <c:pt idx="3">
                  <c:v>370.8660000000018</c:v>
                </c:pt>
                <c:pt idx="4">
                  <c:v>462.75499999999738</c:v>
                </c:pt>
                <c:pt idx="5">
                  <c:v>341.27300000000105</c:v>
                </c:pt>
                <c:pt idx="6">
                  <c:v>400.57400000000052</c:v>
                </c:pt>
                <c:pt idx="7">
                  <c:v>468.5089999999982</c:v>
                </c:pt>
                <c:pt idx="8">
                  <c:v>346.02200000000084</c:v>
                </c:pt>
                <c:pt idx="9">
                  <c:v>299.19800000000032</c:v>
                </c:pt>
                <c:pt idx="10">
                  <c:v>386.3859999999986</c:v>
                </c:pt>
                <c:pt idx="11">
                  <c:v>190.83000000000175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AE-4196-BE1F-265D62513AA7}"/>
            </c:ext>
          </c:extLst>
        </c:ser>
        <c:ser>
          <c:idx val="1"/>
          <c:order val="1"/>
          <c:tx>
            <c:strRef>
              <c:f>'8.2 - dati'!$F$10</c:f>
              <c:strCache>
                <c:ptCount val="1"/>
                <c:pt idx="0">
                  <c:v>Indipendenti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multiLvlStrRef>
              <c:f>'8.2 - dati'!$A$11:$B$22</c:f>
              <c:multiLvlStrCache>
                <c:ptCount val="1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8">
                    <c:v>2024</c:v>
                  </c:pt>
                </c:lvl>
              </c:multiLvlStrCache>
            </c:multiLvlStrRef>
          </c:cat>
          <c:val>
            <c:numRef>
              <c:f>'8.2 - dati'!$F$11:$F$22</c:f>
              <c:numCache>
                <c:formatCode>0</c:formatCode>
                <c:ptCount val="12"/>
                <c:pt idx="0">
                  <c:v>123.58299999999963</c:v>
                </c:pt>
                <c:pt idx="1">
                  <c:v>36.402000000000044</c:v>
                </c:pt>
                <c:pt idx="2">
                  <c:v>66.180000000000291</c:v>
                </c:pt>
                <c:pt idx="3">
                  <c:v>-18.073999999999614</c:v>
                </c:pt>
                <c:pt idx="4">
                  <c:v>49.840000000000146</c:v>
                </c:pt>
                <c:pt idx="5">
                  <c:v>53.554000000000087</c:v>
                </c:pt>
                <c:pt idx="6">
                  <c:v>80.891000000000531</c:v>
                </c:pt>
                <c:pt idx="7">
                  <c:v>64.835999999999331</c:v>
                </c:pt>
                <c:pt idx="8">
                  <c:v>48.069999999999709</c:v>
                </c:pt>
                <c:pt idx="9">
                  <c:v>29.337999999999738</c:v>
                </c:pt>
                <c:pt idx="10">
                  <c:v>130.57999999999993</c:v>
                </c:pt>
                <c:pt idx="11">
                  <c:v>-21.157000000000153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AE-4196-BE1F-265D62513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002944"/>
        <c:axId val="102003504"/>
      </c:lineChart>
      <c:catAx>
        <c:axId val="10200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03504"/>
        <c:scaling>
          <c:orientation val="minMax"/>
          <c:min val="-10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002944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211920529801323"/>
          <c:y val="0.8771186440677966"/>
          <c:w val="0.60927152317880795"/>
          <c:h val="7.2033898305084776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353926912982028E-2"/>
          <c:y val="1.816492450638792E-2"/>
          <c:w val="0.94992225693884391"/>
          <c:h val="0.690861348456490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1-D318-41AF-8BBA-C901D970D1E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318-41AF-8BBA-C901D970D1E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318-41AF-8BBA-C901D970D1E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318-41AF-8BBA-C901D970D1E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D318-41AF-8BBA-C901D970D1E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318-41AF-8BBA-C901D970D1E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318-41AF-8BBA-C901D970D1E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318-41AF-8BBA-C901D970D1E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318-41AF-8BBA-C901D970D1E7}"/>
              </c:ext>
            </c:extLst>
          </c:dPt>
          <c:dPt>
            <c:idx val="9"/>
            <c:invertIfNegative val="0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B-D318-41AF-8BBA-C901D970D1E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318-41AF-8BBA-C901D970D1E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318-41AF-8BBA-C901D970D1E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318-41AF-8BBA-C901D970D1E7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318-41AF-8BBA-C901D970D1E7}"/>
              </c:ext>
            </c:extLst>
          </c:dPt>
          <c:dPt>
            <c:idx val="15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1-D318-41AF-8BBA-C901D970D1E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D318-41AF-8BBA-C901D970D1E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D318-41AF-8BBA-C901D970D1E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D318-41AF-8BBA-C901D970D1E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D318-41AF-8BBA-C901D970D1E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D318-41AF-8BBA-C901D970D1E7}"/>
              </c:ext>
            </c:extLst>
          </c:dPt>
          <c:dPt>
            <c:idx val="22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8-D318-41AF-8BBA-C901D970D1E7}"/>
              </c:ext>
            </c:extLst>
          </c:dPt>
          <c:dPt>
            <c:idx val="26"/>
            <c:invertIfNegative val="0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1A-D318-41AF-8BBA-C901D970D1E7}"/>
              </c:ext>
            </c:extLst>
          </c:dPt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Finlandia</c:v>
                </c:pt>
                <c:pt idx="4">
                  <c:v>Svezia</c:v>
                </c:pt>
                <c:pt idx="5">
                  <c:v>Estonia</c:v>
                </c:pt>
                <c:pt idx="6">
                  <c:v>Francia</c:v>
                </c:pt>
                <c:pt idx="7">
                  <c:v>Lituania</c:v>
                </c:pt>
                <c:pt idx="8">
                  <c:v>Lettonia</c:v>
                </c:pt>
                <c:pt idx="9">
                  <c:v>ITALIA</c:v>
                </c:pt>
                <c:pt idx="10">
                  <c:v>Portogallo</c:v>
                </c:pt>
                <c:pt idx="11">
                  <c:v>Lussemburgo</c:v>
                </c:pt>
                <c:pt idx="12">
                  <c:v>Danimarca</c:v>
                </c:pt>
                <c:pt idx="13">
                  <c:v>Belgio</c:v>
                </c:pt>
                <c:pt idx="14">
                  <c:v>Romania</c:v>
                </c:pt>
                <c:pt idx="15">
                  <c:v>IT Centro</c:v>
                </c:pt>
                <c:pt idx="16">
                  <c:v>Slovacchia</c:v>
                </c:pt>
                <c:pt idx="17">
                  <c:v>Austria</c:v>
                </c:pt>
                <c:pt idx="18">
                  <c:v>Croazia</c:v>
                </c:pt>
                <c:pt idx="19">
                  <c:v>Cipro</c:v>
                </c:pt>
                <c:pt idx="20">
                  <c:v>Ungheria</c:v>
                </c:pt>
                <c:pt idx="21">
                  <c:v>Irlanda</c:v>
                </c:pt>
                <c:pt idx="22">
                  <c:v>IT Nord-ovest</c:v>
                </c:pt>
                <c:pt idx="23">
                  <c:v>Bulgaria</c:v>
                </c:pt>
                <c:pt idx="24">
                  <c:v>Paesi Bassi</c:v>
                </c:pt>
                <c:pt idx="25">
                  <c:v>Slovenia</c:v>
                </c:pt>
                <c:pt idx="26">
                  <c:v>IT Nord-est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dati'!$B$10:$B$40</c:f>
              <c:numCache>
                <c:formatCode>General</c:formatCode>
                <c:ptCount val="31"/>
                <c:pt idx="0" formatCode="0.0">
                  <c:v>11.863909</c:v>
                </c:pt>
                <c:pt idx="1">
                  <c:v>11.4</c:v>
                </c:pt>
                <c:pt idx="2">
                  <c:v>10.1</c:v>
                </c:pt>
                <c:pt idx="3">
                  <c:v>8.4</c:v>
                </c:pt>
                <c:pt idx="4">
                  <c:v>8.4</c:v>
                </c:pt>
                <c:pt idx="5">
                  <c:v>7.6</c:v>
                </c:pt>
                <c:pt idx="6">
                  <c:v>7.4</c:v>
                </c:pt>
                <c:pt idx="7">
                  <c:v>7.1</c:v>
                </c:pt>
                <c:pt idx="8">
                  <c:v>6.9</c:v>
                </c:pt>
                <c:pt idx="9">
                  <c:v>6.5</c:v>
                </c:pt>
                <c:pt idx="10">
                  <c:v>6.5</c:v>
                </c:pt>
                <c:pt idx="11" formatCode="0.0">
                  <c:v>6.4</c:v>
                </c:pt>
                <c:pt idx="12">
                  <c:v>6.2</c:v>
                </c:pt>
                <c:pt idx="13">
                  <c:v>5.7</c:v>
                </c:pt>
                <c:pt idx="14">
                  <c:v>5.4</c:v>
                </c:pt>
                <c:pt idx="15" formatCode="0.0">
                  <c:v>5.2959639999999997</c:v>
                </c:pt>
                <c:pt idx="16">
                  <c:v>5.3</c:v>
                </c:pt>
                <c:pt idx="17">
                  <c:v>5.2</c:v>
                </c:pt>
                <c:pt idx="18" formatCode="0.0">
                  <c:v>5</c:v>
                </c:pt>
                <c:pt idx="19">
                  <c:v>4.9000000000000004</c:v>
                </c:pt>
                <c:pt idx="20" formatCode="0.0">
                  <c:v>4.5</c:v>
                </c:pt>
                <c:pt idx="21" formatCode="0.0">
                  <c:v>4.3</c:v>
                </c:pt>
                <c:pt idx="22" formatCode="0.0">
                  <c:v>4.2956799999999999</c:v>
                </c:pt>
                <c:pt idx="23" formatCode="0.0">
                  <c:v>4.2</c:v>
                </c:pt>
                <c:pt idx="24" formatCode="0.0">
                  <c:v>3.7</c:v>
                </c:pt>
                <c:pt idx="25" formatCode="0.0">
                  <c:v>3.7</c:v>
                </c:pt>
                <c:pt idx="26" formatCode="0.0">
                  <c:v>3.5688780000000002</c:v>
                </c:pt>
                <c:pt idx="27" formatCode="0.0">
                  <c:v>3.4</c:v>
                </c:pt>
                <c:pt idx="28" formatCode="0.0">
                  <c:v>3.1</c:v>
                </c:pt>
                <c:pt idx="29" formatCode="0.0">
                  <c:v>2.9</c:v>
                </c:pt>
                <c:pt idx="30" formatCode="0.0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318-41AF-8BBA-C901D970D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46240"/>
        <c:axId val="102846800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'8.3 - dati'!$A$10:$A$40</c:f>
              <c:strCache>
                <c:ptCount val="31"/>
                <c:pt idx="0">
                  <c:v>IT Mezzogiorno</c:v>
                </c:pt>
                <c:pt idx="1">
                  <c:v>Spagna</c:v>
                </c:pt>
                <c:pt idx="2">
                  <c:v>Grecia</c:v>
                </c:pt>
                <c:pt idx="3">
                  <c:v>Finlandia</c:v>
                </c:pt>
                <c:pt idx="4">
                  <c:v>Svezia</c:v>
                </c:pt>
                <c:pt idx="5">
                  <c:v>Estonia</c:v>
                </c:pt>
                <c:pt idx="6">
                  <c:v>Francia</c:v>
                </c:pt>
                <c:pt idx="7">
                  <c:v>Lituania</c:v>
                </c:pt>
                <c:pt idx="8">
                  <c:v>Lettonia</c:v>
                </c:pt>
                <c:pt idx="9">
                  <c:v>ITALIA</c:v>
                </c:pt>
                <c:pt idx="10">
                  <c:v>Portogallo</c:v>
                </c:pt>
                <c:pt idx="11">
                  <c:v>Lussemburgo</c:v>
                </c:pt>
                <c:pt idx="12">
                  <c:v>Danimarca</c:v>
                </c:pt>
                <c:pt idx="13">
                  <c:v>Belgio</c:v>
                </c:pt>
                <c:pt idx="14">
                  <c:v>Romania</c:v>
                </c:pt>
                <c:pt idx="15">
                  <c:v>IT Centro</c:v>
                </c:pt>
                <c:pt idx="16">
                  <c:v>Slovacchia</c:v>
                </c:pt>
                <c:pt idx="17">
                  <c:v>Austria</c:v>
                </c:pt>
                <c:pt idx="18">
                  <c:v>Croazia</c:v>
                </c:pt>
                <c:pt idx="19">
                  <c:v>Cipro</c:v>
                </c:pt>
                <c:pt idx="20">
                  <c:v>Ungheria</c:v>
                </c:pt>
                <c:pt idx="21">
                  <c:v>Irlanda</c:v>
                </c:pt>
                <c:pt idx="22">
                  <c:v>IT Nord-ovest</c:v>
                </c:pt>
                <c:pt idx="23">
                  <c:v>Bulgaria</c:v>
                </c:pt>
                <c:pt idx="24">
                  <c:v>Paesi Bassi</c:v>
                </c:pt>
                <c:pt idx="25">
                  <c:v>Slovenia</c:v>
                </c:pt>
                <c:pt idx="26">
                  <c:v>IT Nord-est</c:v>
                </c:pt>
                <c:pt idx="27">
                  <c:v>Germania</c:v>
                </c:pt>
                <c:pt idx="28">
                  <c:v>Malta</c:v>
                </c:pt>
                <c:pt idx="29">
                  <c:v>Polonia</c:v>
                </c:pt>
                <c:pt idx="30">
                  <c:v>Repubblica Ceca</c:v>
                </c:pt>
              </c:strCache>
            </c:strRef>
          </c:cat>
          <c:val>
            <c:numRef>
              <c:f>'8.3 - dati'!$C$10:$C$40</c:f>
              <c:numCache>
                <c:formatCode>0.0</c:formatCode>
                <c:ptCount val="31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5.9</c:v>
                </c:pt>
                <c:pt idx="7">
                  <c:v>5.9</c:v>
                </c:pt>
                <c:pt idx="8">
                  <c:v>5.9</c:v>
                </c:pt>
                <c:pt idx="9">
                  <c:v>5.9</c:v>
                </c:pt>
                <c:pt idx="10">
                  <c:v>5.9</c:v>
                </c:pt>
                <c:pt idx="11">
                  <c:v>5.9</c:v>
                </c:pt>
                <c:pt idx="12">
                  <c:v>5.9</c:v>
                </c:pt>
                <c:pt idx="13">
                  <c:v>5.9</c:v>
                </c:pt>
                <c:pt idx="14">
                  <c:v>5.9</c:v>
                </c:pt>
                <c:pt idx="15">
                  <c:v>5.9</c:v>
                </c:pt>
                <c:pt idx="16">
                  <c:v>5.9</c:v>
                </c:pt>
                <c:pt idx="17">
                  <c:v>5.9</c:v>
                </c:pt>
                <c:pt idx="18">
                  <c:v>5.9</c:v>
                </c:pt>
                <c:pt idx="19">
                  <c:v>5.9</c:v>
                </c:pt>
                <c:pt idx="20">
                  <c:v>5.9</c:v>
                </c:pt>
                <c:pt idx="21">
                  <c:v>5.9</c:v>
                </c:pt>
                <c:pt idx="22">
                  <c:v>5.9</c:v>
                </c:pt>
                <c:pt idx="23">
                  <c:v>5.9</c:v>
                </c:pt>
                <c:pt idx="24">
                  <c:v>5.9</c:v>
                </c:pt>
                <c:pt idx="25">
                  <c:v>5.9</c:v>
                </c:pt>
                <c:pt idx="26">
                  <c:v>5.9</c:v>
                </c:pt>
                <c:pt idx="27">
                  <c:v>5.9</c:v>
                </c:pt>
                <c:pt idx="28">
                  <c:v>5.9</c:v>
                </c:pt>
                <c:pt idx="29">
                  <c:v>5.9</c:v>
                </c:pt>
                <c:pt idx="30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D318-41AF-8BBA-C901D970D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46240"/>
        <c:axId val="102846800"/>
      </c:lineChart>
      <c:catAx>
        <c:axId val="1028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6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800"/>
        <c:crosses val="autoZero"/>
        <c:auto val="1"/>
        <c:lblAlgn val="ctr"/>
        <c:lblOffset val="100"/>
        <c:noMultiLvlLbl val="0"/>
      </c:catAx>
      <c:valAx>
        <c:axId val="1028468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8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0187539582769E-2"/>
          <c:y val="4.4442708550320099E-2"/>
          <c:w val="0.9130229658792649"/>
          <c:h val="0.64708812944290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'8.4 - dati'!$C$8</c:f>
              <c:strCache>
                <c:ptCount val="1"/>
                <c:pt idx="0">
                  <c:v>Nord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dati'!$C$9:$C$14</c:f>
              <c:numCache>
                <c:formatCode>0.0</c:formatCode>
                <c:ptCount val="6"/>
                <c:pt idx="0">
                  <c:v>28.888615999999999</c:v>
                </c:pt>
                <c:pt idx="1">
                  <c:v>27.152929</c:v>
                </c:pt>
                <c:pt idx="2">
                  <c:v>8.6615140000000004</c:v>
                </c:pt>
                <c:pt idx="3">
                  <c:v>3.2858459999999998</c:v>
                </c:pt>
                <c:pt idx="4">
                  <c:v>64.908494000000005</c:v>
                </c:pt>
                <c:pt idx="5">
                  <c:v>70.406030000000001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6-43BC-9DF6-BF5AE2822F4E}"/>
            </c:ext>
          </c:extLst>
        </c:ser>
        <c:ser>
          <c:idx val="1"/>
          <c:order val="1"/>
          <c:tx>
            <c:strRef>
              <c:f>'8.4 - dati'!$D$8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dati'!$D$9:$D$14</c:f>
              <c:numCache>
                <c:formatCode>0.0</c:formatCode>
                <c:ptCount val="6"/>
                <c:pt idx="0">
                  <c:v>29.392277</c:v>
                </c:pt>
                <c:pt idx="1">
                  <c:v>29.383519</c:v>
                </c:pt>
                <c:pt idx="2">
                  <c:v>9.4453340000000008</c:v>
                </c:pt>
                <c:pt idx="3">
                  <c:v>4.6814099999999996</c:v>
                </c:pt>
                <c:pt idx="4">
                  <c:v>63.936641999999999</c:v>
                </c:pt>
                <c:pt idx="5">
                  <c:v>67.234393999999995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56-43BC-9DF6-BF5AE2822F4E}"/>
            </c:ext>
          </c:extLst>
        </c:ser>
        <c:ser>
          <c:idx val="2"/>
          <c:order val="2"/>
          <c:tx>
            <c:strRef>
              <c:f>'8.4 - dati'!$E$8</c:f>
              <c:strCache>
                <c:ptCount val="1"/>
                <c:pt idx="0">
                  <c:v>Mezzogiorno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dati'!$E$9:$E$14</c:f>
              <c:numCache>
                <c:formatCode>0.0</c:formatCode>
                <c:ptCount val="6"/>
                <c:pt idx="0">
                  <c:v>38.244397999999997</c:v>
                </c:pt>
                <c:pt idx="1">
                  <c:v>44.224165999999997</c:v>
                </c:pt>
                <c:pt idx="2">
                  <c:v>17.103439999999999</c:v>
                </c:pt>
                <c:pt idx="3">
                  <c:v>11.538487999999999</c:v>
                </c:pt>
                <c:pt idx="4">
                  <c:v>51.125715999999997</c:v>
                </c:pt>
                <c:pt idx="5">
                  <c:v>49.186233000000001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56-43BC-9DF6-BF5AE2822F4E}"/>
            </c:ext>
          </c:extLst>
        </c:ser>
        <c:ser>
          <c:idx val="3"/>
          <c:order val="3"/>
          <c:tx>
            <c:strRef>
              <c:f>'8.4 - dati'!$F$8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multiLvlStrRef>
              <c:f>'8.4 - dati'!$A$9:$B$14</c:f>
              <c:multiLvlStrCache>
                <c:ptCount val="6"/>
                <c:lvl>
                  <c:pt idx="0">
                    <c:v>Popolazione
straniera</c:v>
                  </c:pt>
                  <c:pt idx="1">
                    <c:v>Popolazione
nazionale</c:v>
                  </c:pt>
                  <c:pt idx="2">
                    <c:v>Popolazione
straniera</c:v>
                  </c:pt>
                  <c:pt idx="3">
                    <c:v>Popolazione
nazionale</c:v>
                  </c:pt>
                  <c:pt idx="4">
                    <c:v>Popolazione
straniera</c:v>
                  </c:pt>
                  <c:pt idx="5">
                    <c:v>Popolazione
nazionale</c:v>
                  </c:pt>
                </c:lvl>
                <c:lvl>
                  <c:pt idx="0">
                    <c:v>Tasso di 
inattività 
(15-64 anni)</c:v>
                  </c:pt>
                  <c:pt idx="2">
                    <c:v>Tasso di 
disoccupazione</c:v>
                  </c:pt>
                  <c:pt idx="4">
                    <c:v>Tasso di occupazione 
(15-64 anni)</c:v>
                  </c:pt>
                </c:lvl>
              </c:multiLvlStrCache>
            </c:multiLvlStrRef>
          </c:cat>
          <c:val>
            <c:numRef>
              <c:f>'8.4 - dati'!$F$9:$F$14</c:f>
              <c:numCache>
                <c:formatCode>0.0</c:formatCode>
                <c:ptCount val="6"/>
                <c:pt idx="0">
                  <c:v>30.616154999999999</c:v>
                </c:pt>
                <c:pt idx="1">
                  <c:v>33.720717999999998</c:v>
                </c:pt>
                <c:pt idx="2">
                  <c:v>10.146419</c:v>
                </c:pt>
                <c:pt idx="3">
                  <c:v>6.0695880000000004</c:v>
                </c:pt>
                <c:pt idx="4">
                  <c:v>62.307724</c:v>
                </c:pt>
                <c:pt idx="5">
                  <c:v>62.165475999999998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56-43BC-9DF6-BF5AE2822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97504"/>
        <c:axId val="170620176"/>
      </c:barChart>
      <c:catAx>
        <c:axId val="17069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20176"/>
        <c:crosses val="autoZero"/>
        <c:auto val="1"/>
        <c:lblAlgn val="ctr"/>
        <c:lblOffset val="100"/>
        <c:noMultiLvlLbl val="0"/>
      </c:catAx>
      <c:valAx>
        <c:axId val="1706201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69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658501020705747"/>
          <c:y val="0.90572673365324285"/>
          <c:w val="0.39300497931585704"/>
          <c:h val="6.0606414097227779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58333333333336E-2"/>
          <c:y val="0.22231590413943356"/>
          <c:w val="0.90344444444444449"/>
          <c:h val="0.70858387799564271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Altri servizi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6458333333333334E-2"/>
          <c:y val="0.17432843137254903"/>
          <c:w val="0.91909722222222223"/>
          <c:h val="0.7208605664488017"/>
        </c:manualLayout>
      </c:layout>
      <c:doughnut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1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image" Target="../media/image1.png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171450</xdr:rowOff>
    </xdr:from>
    <xdr:to>
      <xdr:col>7</xdr:col>
      <xdr:colOff>295275</xdr:colOff>
      <xdr:row>22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6910D4A-2B19-4CA2-BFC4-3B62D1CCB1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98424</xdr:colOff>
      <xdr:row>0</xdr:row>
      <xdr:rowOff>0</xdr:rowOff>
    </xdr:from>
    <xdr:ext cx="206705" cy="40731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2BC8C8C-CBEE-414D-ADFA-D963960731C6}"/>
            </a:ext>
          </a:extLst>
        </xdr:cNvPr>
        <xdr:cNvSpPr txBox="1">
          <a:spLocks noChangeArrowheads="1"/>
        </xdr:cNvSpPr>
      </xdr:nvSpPr>
      <xdr:spPr bwMode="auto">
        <a:xfrm>
          <a:off x="6499224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161925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548A4AE2-7E53-442A-8E8C-F5C207B47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0</xdr:rowOff>
    </xdr:from>
    <xdr:ext cx="206705" cy="40731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9C08B36-82CF-4B15-A3AB-9588187B95B0}"/>
            </a:ext>
          </a:extLst>
        </xdr:cNvPr>
        <xdr:cNvSpPr txBox="1">
          <a:spLocks noChangeArrowheads="1"/>
        </xdr:cNvSpPr>
      </xdr:nvSpPr>
      <xdr:spPr bwMode="auto">
        <a:xfrm>
          <a:off x="5553075" y="0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8</xdr:col>
      <xdr:colOff>95250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F7F78DFB-A369-427E-9316-2FE5601B1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483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B03A313-5E6E-4D02-A12E-4D557DF7CAAE}"/>
            </a:ext>
          </a:extLst>
        </xdr:cNvPr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618685F-88FC-4743-8D46-E7E5B552F9D6}"/>
            </a:ext>
          </a:extLst>
        </xdr:cNvPr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B78E473-7194-4C21-905C-9C6E5AA99AFD}"/>
            </a:ext>
          </a:extLst>
        </xdr:cNvPr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70BD7910-C070-4E61-8514-D21EB2428360}"/>
            </a:ext>
          </a:extLst>
        </xdr:cNvPr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13</xdr:col>
      <xdr:colOff>0</xdr:colOff>
      <xdr:row>3</xdr:row>
      <xdr:rowOff>39688</xdr:rowOff>
    </xdr:from>
    <xdr:ext cx="206705" cy="40731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9725065A-4DF9-4E2D-AA4D-DEDE3DAF1D52}"/>
            </a:ext>
          </a:extLst>
        </xdr:cNvPr>
        <xdr:cNvSpPr txBox="1">
          <a:spLocks noChangeArrowheads="1"/>
        </xdr:cNvSpPr>
      </xdr:nvSpPr>
      <xdr:spPr bwMode="auto">
        <a:xfrm>
          <a:off x="10039350" y="6778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>
    <xdr:from>
      <xdr:col>8</xdr:col>
      <xdr:colOff>57150</xdr:colOff>
      <xdr:row>8</xdr:row>
      <xdr:rowOff>66675</xdr:rowOff>
    </xdr:from>
    <xdr:to>
      <xdr:col>9</xdr:col>
      <xdr:colOff>9525</xdr:colOff>
      <xdr:row>20</xdr:row>
      <xdr:rowOff>104775</xdr:rowOff>
    </xdr:to>
    <xdr:grpSp>
      <xdr:nvGrpSpPr>
        <xdr:cNvPr id="7" name="Gruppo 2">
          <a:extLst>
            <a:ext uri="{FF2B5EF4-FFF2-40B4-BE49-F238E27FC236}">
              <a16:creationId xmlns:a16="http://schemas.microsoft.com/office/drawing/2014/main" id="{90352BDB-CD00-46ED-8537-7F7CF8C54809}"/>
            </a:ext>
          </a:extLst>
        </xdr:cNvPr>
        <xdr:cNvGrpSpPr>
          <a:grpSpLocks/>
        </xdr:cNvGrpSpPr>
      </xdr:nvGrpSpPr>
      <xdr:grpSpPr bwMode="auto">
        <a:xfrm>
          <a:off x="4730750" y="1387475"/>
          <a:ext cx="53975" cy="1866900"/>
          <a:chOff x="4362450" y="1366838"/>
          <a:chExt cx="133350" cy="1857375"/>
        </a:xfrm>
      </xdr:grpSpPr>
      <xdr:cxnSp macro="">
        <xdr:nvCxnSpPr>
          <xdr:cNvPr id="8" name="Connettore 1 7">
            <a:extLst>
              <a:ext uri="{FF2B5EF4-FFF2-40B4-BE49-F238E27FC236}">
                <a16:creationId xmlns:a16="http://schemas.microsoft.com/office/drawing/2014/main" id="{0DD3649D-B3F4-8DF7-FF03-6992F99CBA6D}"/>
              </a:ext>
            </a:extLst>
          </xdr:cNvPr>
          <xdr:cNvCxnSpPr/>
        </xdr:nvCxnSpPr>
        <xdr:spPr>
          <a:xfrm>
            <a:off x="4362450" y="136683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>
            <a:extLst>
              <a:ext uri="{FF2B5EF4-FFF2-40B4-BE49-F238E27FC236}">
                <a16:creationId xmlns:a16="http://schemas.microsoft.com/office/drawing/2014/main" id="{4CAD1636-4A26-BCD0-D2F1-F32C651ED035}"/>
              </a:ext>
            </a:extLst>
          </xdr:cNvPr>
          <xdr:cNvCxnSpPr/>
        </xdr:nvCxnSpPr>
        <xdr:spPr>
          <a:xfrm>
            <a:off x="4362450" y="1366838"/>
            <a:ext cx="0" cy="1847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Connettore 1 9">
            <a:extLst>
              <a:ext uri="{FF2B5EF4-FFF2-40B4-BE49-F238E27FC236}">
                <a16:creationId xmlns:a16="http://schemas.microsoft.com/office/drawing/2014/main" id="{B29AB5E1-A0D6-53E9-9D64-A424B89339E0}"/>
              </a:ext>
            </a:extLst>
          </xdr:cNvPr>
          <xdr:cNvCxnSpPr/>
        </xdr:nvCxnSpPr>
        <xdr:spPr>
          <a:xfrm>
            <a:off x="4362450" y="1973328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Connettore 1 10">
            <a:extLst>
              <a:ext uri="{FF2B5EF4-FFF2-40B4-BE49-F238E27FC236}">
                <a16:creationId xmlns:a16="http://schemas.microsoft.com/office/drawing/2014/main" id="{D4AE4F01-0F66-440A-DCE9-644AA628EFFD}"/>
              </a:ext>
            </a:extLst>
          </xdr:cNvPr>
          <xdr:cNvCxnSpPr/>
        </xdr:nvCxnSpPr>
        <xdr:spPr>
          <a:xfrm>
            <a:off x="4362450" y="2589294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" name="Connettore 1 11">
            <a:extLst>
              <a:ext uri="{FF2B5EF4-FFF2-40B4-BE49-F238E27FC236}">
                <a16:creationId xmlns:a16="http://schemas.microsoft.com/office/drawing/2014/main" id="{9026505D-8F61-C769-0542-62C337A6C4D0}"/>
              </a:ext>
            </a:extLst>
          </xdr:cNvPr>
          <xdr:cNvCxnSpPr/>
        </xdr:nvCxnSpPr>
        <xdr:spPr>
          <a:xfrm>
            <a:off x="4362450" y="3224213"/>
            <a:ext cx="1333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2858</xdr:colOff>
      <xdr:row>14</xdr:row>
      <xdr:rowOff>66675</xdr:rowOff>
    </xdr:from>
    <xdr:to>
      <xdr:col>8</xdr:col>
      <xdr:colOff>60105</xdr:colOff>
      <xdr:row>14</xdr:row>
      <xdr:rowOff>66675</xdr:rowOff>
    </xdr:to>
    <xdr:cxnSp macro="">
      <xdr:nvCxnSpPr>
        <xdr:cNvPr id="13" name="Connettore 1 12">
          <a:extLst>
            <a:ext uri="{FF2B5EF4-FFF2-40B4-BE49-F238E27FC236}">
              <a16:creationId xmlns:a16="http://schemas.microsoft.com/office/drawing/2014/main" id="{2B615D4E-785D-4153-8909-AD30E44C28AC}"/>
            </a:ext>
          </a:extLst>
        </xdr:cNvPr>
        <xdr:cNvCxnSpPr/>
      </xdr:nvCxnSpPr>
      <xdr:spPr>
        <a:xfrm>
          <a:off x="4365308" y="2305050"/>
          <a:ext cx="15249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24</xdr:row>
      <xdr:rowOff>85725</xdr:rowOff>
    </xdr:from>
    <xdr:to>
      <xdr:col>9</xdr:col>
      <xdr:colOff>9525</xdr:colOff>
      <xdr:row>28</xdr:row>
      <xdr:rowOff>85725</xdr:rowOff>
    </xdr:to>
    <xdr:grpSp>
      <xdr:nvGrpSpPr>
        <xdr:cNvPr id="14" name="Gruppo 9">
          <a:extLst>
            <a:ext uri="{FF2B5EF4-FFF2-40B4-BE49-F238E27FC236}">
              <a16:creationId xmlns:a16="http://schemas.microsoft.com/office/drawing/2014/main" id="{3C17EACF-3884-453C-9DB5-04183AF61019}"/>
            </a:ext>
          </a:extLst>
        </xdr:cNvPr>
        <xdr:cNvGrpSpPr>
          <a:grpSpLocks/>
        </xdr:cNvGrpSpPr>
      </xdr:nvGrpSpPr>
      <xdr:grpSpPr bwMode="auto">
        <a:xfrm>
          <a:off x="4572000" y="3844925"/>
          <a:ext cx="212725" cy="609600"/>
          <a:chOff x="4524376" y="3829050"/>
          <a:chExt cx="195262" cy="609600"/>
        </a:xfrm>
      </xdr:grpSpPr>
      <xdr:grpSp>
        <xdr:nvGrpSpPr>
          <xdr:cNvPr id="15" name="Gruppo 10">
            <a:extLst>
              <a:ext uri="{FF2B5EF4-FFF2-40B4-BE49-F238E27FC236}">
                <a16:creationId xmlns:a16="http://schemas.microsoft.com/office/drawing/2014/main" id="{6A382464-44FF-CECE-BE89-80D65AEB872D}"/>
              </a:ext>
            </a:extLst>
          </xdr:cNvPr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17" name="Connettore 1 16">
              <a:extLst>
                <a:ext uri="{FF2B5EF4-FFF2-40B4-BE49-F238E27FC236}">
                  <a16:creationId xmlns:a16="http://schemas.microsoft.com/office/drawing/2014/main" id="{AE993351-F725-32B3-13EC-7F32639C3FEA}"/>
                </a:ext>
              </a:extLst>
            </xdr:cNvPr>
            <xdr:cNvCxnSpPr/>
          </xdr:nvCxnSpPr>
          <xdr:spPr>
            <a:xfrm>
              <a:off x="4654550" y="3829050"/>
              <a:ext cx="65088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" name="Connettore 1 17">
              <a:extLst>
                <a:ext uri="{FF2B5EF4-FFF2-40B4-BE49-F238E27FC236}">
                  <a16:creationId xmlns:a16="http://schemas.microsoft.com/office/drawing/2014/main" id="{FBFD89AA-A5D0-8D5F-C1B9-6AB897CF2B45}"/>
                </a:ext>
              </a:extLst>
            </xdr:cNvPr>
            <xdr:cNvCxnSpPr/>
          </xdr:nvCxnSpPr>
          <xdr:spPr>
            <a:xfrm>
              <a:off x="4654550" y="4438650"/>
              <a:ext cx="5578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" name="Connettore 1 18">
              <a:extLst>
                <a:ext uri="{FF2B5EF4-FFF2-40B4-BE49-F238E27FC236}">
                  <a16:creationId xmlns:a16="http://schemas.microsoft.com/office/drawing/2014/main" id="{156D3854-F255-D32F-1817-39ABAAF9109E}"/>
                </a:ext>
              </a:extLst>
            </xdr:cNvPr>
            <xdr:cNvCxnSpPr/>
          </xdr:nvCxnSpPr>
          <xdr:spPr>
            <a:xfrm>
              <a:off x="4654550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Connettore 1 15">
            <a:extLst>
              <a:ext uri="{FF2B5EF4-FFF2-40B4-BE49-F238E27FC236}">
                <a16:creationId xmlns:a16="http://schemas.microsoft.com/office/drawing/2014/main" id="{EBCC1696-CCC8-E5D1-7627-946F921900C8}"/>
              </a:ext>
            </a:extLst>
          </xdr:cNvPr>
          <xdr:cNvCxnSpPr/>
        </xdr:nvCxnSpPr>
        <xdr:spPr>
          <a:xfrm>
            <a:off x="4524376" y="4124325"/>
            <a:ext cx="1580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0</xdr:colOff>
      <xdr:row>14</xdr:row>
      <xdr:rowOff>85725</xdr:rowOff>
    </xdr:from>
    <xdr:to>
      <xdr:col>6</xdr:col>
      <xdr:colOff>0</xdr:colOff>
      <xdr:row>26</xdr:row>
      <xdr:rowOff>85725</xdr:rowOff>
    </xdr:to>
    <xdr:grpSp>
      <xdr:nvGrpSpPr>
        <xdr:cNvPr id="20" name="Gruppo 15">
          <a:extLst>
            <a:ext uri="{FF2B5EF4-FFF2-40B4-BE49-F238E27FC236}">
              <a16:creationId xmlns:a16="http://schemas.microsoft.com/office/drawing/2014/main" id="{495FE7F4-DC0A-4E8E-BF08-6DA77A8916B6}"/>
            </a:ext>
          </a:extLst>
        </xdr:cNvPr>
        <xdr:cNvGrpSpPr>
          <a:grpSpLocks/>
        </xdr:cNvGrpSpPr>
      </xdr:nvGrpSpPr>
      <xdr:grpSpPr bwMode="auto">
        <a:xfrm>
          <a:off x="3003550" y="2320925"/>
          <a:ext cx="203200" cy="1828800"/>
          <a:chOff x="4524376" y="3829050"/>
          <a:chExt cx="195262" cy="609600"/>
        </a:xfrm>
      </xdr:grpSpPr>
      <xdr:grpSp>
        <xdr:nvGrpSpPr>
          <xdr:cNvPr id="21" name="Gruppo 16">
            <a:extLst>
              <a:ext uri="{FF2B5EF4-FFF2-40B4-BE49-F238E27FC236}">
                <a16:creationId xmlns:a16="http://schemas.microsoft.com/office/drawing/2014/main" id="{0CA058F0-4B65-2F29-6B5E-1A462DFF538D}"/>
              </a:ext>
            </a:extLst>
          </xdr:cNvPr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3" name="Connettore 1 22">
              <a:extLst>
                <a:ext uri="{FF2B5EF4-FFF2-40B4-BE49-F238E27FC236}">
                  <a16:creationId xmlns:a16="http://schemas.microsoft.com/office/drawing/2014/main" id="{82CBA5BC-1CCC-555C-0100-2C3928D95546}"/>
                </a:ext>
              </a:extLst>
            </xdr:cNvPr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4" name="Connettore 1 23">
              <a:extLst>
                <a:ext uri="{FF2B5EF4-FFF2-40B4-BE49-F238E27FC236}">
                  <a16:creationId xmlns:a16="http://schemas.microsoft.com/office/drawing/2014/main" id="{1BEBC4A0-3825-4A2C-A661-2662F7F42A95}"/>
                </a:ext>
              </a:extLst>
            </xdr:cNvPr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nettore 1 24">
              <a:extLst>
                <a:ext uri="{FF2B5EF4-FFF2-40B4-BE49-F238E27FC236}">
                  <a16:creationId xmlns:a16="http://schemas.microsoft.com/office/drawing/2014/main" id="{DF96A121-83D2-E21F-EC4A-A333BD034A40}"/>
                </a:ext>
              </a:extLst>
            </xdr:cNvPr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" name="Connettore 1 21">
            <a:extLst>
              <a:ext uri="{FF2B5EF4-FFF2-40B4-BE49-F238E27FC236}">
                <a16:creationId xmlns:a16="http://schemas.microsoft.com/office/drawing/2014/main" id="{D5F97522-28EB-0758-4E82-40DBC44CFBA8}"/>
              </a:ext>
            </a:extLst>
          </xdr:cNvPr>
          <xdr:cNvCxnSpPr/>
        </xdr:nvCxnSpPr>
        <xdr:spPr>
          <a:xfrm>
            <a:off x="4524376" y="411797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9525</xdr:colOff>
      <xdr:row>48</xdr:row>
      <xdr:rowOff>104775</xdr:rowOff>
    </xdr:from>
    <xdr:to>
      <xdr:col>6</xdr:col>
      <xdr:colOff>9525</xdr:colOff>
      <xdr:row>52</xdr:row>
      <xdr:rowOff>104775</xdr:rowOff>
    </xdr:to>
    <xdr:grpSp>
      <xdr:nvGrpSpPr>
        <xdr:cNvPr id="26" name="Gruppo 21">
          <a:extLst>
            <a:ext uri="{FF2B5EF4-FFF2-40B4-BE49-F238E27FC236}">
              <a16:creationId xmlns:a16="http://schemas.microsoft.com/office/drawing/2014/main" id="{468445A0-E1F5-4CDF-958A-A09A4BC95D48}"/>
            </a:ext>
          </a:extLst>
        </xdr:cNvPr>
        <xdr:cNvGrpSpPr>
          <a:grpSpLocks/>
        </xdr:cNvGrpSpPr>
      </xdr:nvGrpSpPr>
      <xdr:grpSpPr bwMode="auto">
        <a:xfrm>
          <a:off x="3013075" y="7521575"/>
          <a:ext cx="203200" cy="609600"/>
          <a:chOff x="4524376" y="3829050"/>
          <a:chExt cx="195262" cy="609600"/>
        </a:xfrm>
      </xdr:grpSpPr>
      <xdr:grpSp>
        <xdr:nvGrpSpPr>
          <xdr:cNvPr id="27" name="Gruppo 22">
            <a:extLst>
              <a:ext uri="{FF2B5EF4-FFF2-40B4-BE49-F238E27FC236}">
                <a16:creationId xmlns:a16="http://schemas.microsoft.com/office/drawing/2014/main" id="{F45BA13F-C746-F940-4010-A60068C380B0}"/>
              </a:ext>
            </a:extLst>
          </xdr:cNvPr>
          <xdr:cNvGrpSpPr>
            <a:grpSpLocks/>
          </xdr:cNvGrpSpPr>
        </xdr:nvGrpSpPr>
        <xdr:grpSpPr bwMode="auto">
          <a:xfrm>
            <a:off x="4657726" y="3829050"/>
            <a:ext cx="61912" cy="609600"/>
            <a:chOff x="4657726" y="3829050"/>
            <a:chExt cx="61912" cy="609600"/>
          </a:xfrm>
        </xdr:grpSpPr>
        <xdr:cxnSp macro="">
          <xdr:nvCxnSpPr>
            <xdr:cNvPr id="29" name="Connettore 1 28">
              <a:extLst>
                <a:ext uri="{FF2B5EF4-FFF2-40B4-BE49-F238E27FC236}">
                  <a16:creationId xmlns:a16="http://schemas.microsoft.com/office/drawing/2014/main" id="{3CFC01CC-C875-D5D6-0167-6CE1C4C7CF5C}"/>
                </a:ext>
              </a:extLst>
            </xdr:cNvPr>
            <xdr:cNvCxnSpPr/>
          </xdr:nvCxnSpPr>
          <xdr:spPr>
            <a:xfrm>
              <a:off x="4661059" y="38290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nettore 1 29">
              <a:extLst>
                <a:ext uri="{FF2B5EF4-FFF2-40B4-BE49-F238E27FC236}">
                  <a16:creationId xmlns:a16="http://schemas.microsoft.com/office/drawing/2014/main" id="{9A964773-9B17-87ED-5F04-CF0301AA96B1}"/>
                </a:ext>
              </a:extLst>
            </xdr:cNvPr>
            <xdr:cNvCxnSpPr/>
          </xdr:nvCxnSpPr>
          <xdr:spPr>
            <a:xfrm>
              <a:off x="4661059" y="4438650"/>
              <a:ext cx="58579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" name="Connettore 1 30">
              <a:extLst>
                <a:ext uri="{FF2B5EF4-FFF2-40B4-BE49-F238E27FC236}">
                  <a16:creationId xmlns:a16="http://schemas.microsoft.com/office/drawing/2014/main" id="{E4D15AE8-CF42-C7CD-AD6F-04B655D21CA9}"/>
                </a:ext>
              </a:extLst>
            </xdr:cNvPr>
            <xdr:cNvCxnSpPr/>
          </xdr:nvCxnSpPr>
          <xdr:spPr>
            <a:xfrm>
              <a:off x="4680586" y="3829050"/>
              <a:ext cx="0" cy="6096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8" name="Connettore 1 27">
            <a:extLst>
              <a:ext uri="{FF2B5EF4-FFF2-40B4-BE49-F238E27FC236}">
                <a16:creationId xmlns:a16="http://schemas.microsoft.com/office/drawing/2014/main" id="{3327F47C-2B05-18FC-7DB0-6B00EE8E6B33}"/>
              </a:ext>
            </a:extLst>
          </xdr:cNvPr>
          <xdr:cNvCxnSpPr/>
        </xdr:nvCxnSpPr>
        <xdr:spPr>
          <a:xfrm>
            <a:off x="4524376" y="4124325"/>
            <a:ext cx="15621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0</xdr:colOff>
      <xdr:row>34</xdr:row>
      <xdr:rowOff>52388</xdr:rowOff>
    </xdr:from>
    <xdr:to>
      <xdr:col>2</xdr:col>
      <xdr:colOff>14764</xdr:colOff>
      <xdr:row>34</xdr:row>
      <xdr:rowOff>57150</xdr:rowOff>
    </xdr:to>
    <xdr:cxnSp macro="">
      <xdr:nvCxnSpPr>
        <xdr:cNvPr id="32" name="Connettore 1 31">
          <a:extLst>
            <a:ext uri="{FF2B5EF4-FFF2-40B4-BE49-F238E27FC236}">
              <a16:creationId xmlns:a16="http://schemas.microsoft.com/office/drawing/2014/main" id="{45DC76F4-DBA4-4356-BC63-C67D68B2B787}"/>
            </a:ext>
          </a:extLst>
        </xdr:cNvPr>
        <xdr:cNvCxnSpPr/>
      </xdr:nvCxnSpPr>
      <xdr:spPr>
        <a:xfrm flipV="1">
          <a:off x="1304925" y="5338763"/>
          <a:ext cx="110014" cy="47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1000125</xdr:colOff>
      <xdr:row>2</xdr:row>
      <xdr:rowOff>161925</xdr:rowOff>
    </xdr:to>
    <xdr:pic>
      <xdr:nvPicPr>
        <xdr:cNvPr id="33" name="Banner">
          <a:extLst>
            <a:ext uri="{FF2B5EF4-FFF2-40B4-BE49-F238E27FC236}">
              <a16:creationId xmlns:a16="http://schemas.microsoft.com/office/drawing/2014/main" id="{D2E23831-ECDD-410D-8140-BEEF32A35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30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539749</xdr:colOff>
      <xdr:row>3</xdr:row>
      <xdr:rowOff>39688</xdr:rowOff>
    </xdr:from>
    <xdr:ext cx="206705" cy="40731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D615B8B-19ED-4D79-BCF9-AC0DBC81EA23}"/>
            </a:ext>
          </a:extLst>
        </xdr:cNvPr>
        <xdr:cNvSpPr txBox="1">
          <a:spLocks noChangeArrowheads="1"/>
        </xdr:cNvSpPr>
      </xdr:nvSpPr>
      <xdr:spPr bwMode="auto">
        <a:xfrm>
          <a:off x="6702424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oneCellAnchor>
    <xdr:from>
      <xdr:col>6</xdr:col>
      <xdr:colOff>0</xdr:colOff>
      <xdr:row>3</xdr:row>
      <xdr:rowOff>39688</xdr:rowOff>
    </xdr:from>
    <xdr:ext cx="206705" cy="40731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82A62C-9504-4D2C-AB29-B585C4DC74FA}"/>
            </a:ext>
          </a:extLst>
        </xdr:cNvPr>
        <xdr:cNvSpPr txBox="1">
          <a:spLocks noChangeArrowheads="1"/>
        </xdr:cNvSpPr>
      </xdr:nvSpPr>
      <xdr:spPr bwMode="auto">
        <a:xfrm>
          <a:off x="6162675" y="525463"/>
          <a:ext cx="206705" cy="407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it-IT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5</xdr:col>
      <xdr:colOff>57150</xdr:colOff>
      <xdr:row>3</xdr:row>
      <xdr:rowOff>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8502B6DB-F815-481C-8D4F-6DCF030D2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0</xdr:row>
      <xdr:rowOff>0</xdr:rowOff>
    </xdr:from>
    <xdr:ext cx="5572991" cy="493568"/>
    <xdr:pic>
      <xdr:nvPicPr>
        <xdr:cNvPr id="5" name="Banner">
          <a:extLst>
            <a:ext uri="{FF2B5EF4-FFF2-40B4-BE49-F238E27FC236}">
              <a16:creationId xmlns:a16="http://schemas.microsoft.com/office/drawing/2014/main" id="{AFBFBBA7-1752-4923-BB4A-0E6ED67C2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0"/>
          <a:ext cx="5572991" cy="493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29</xdr:row>
      <xdr:rowOff>22860</xdr:rowOff>
    </xdr:from>
    <xdr:to>
      <xdr:col>6</xdr:col>
      <xdr:colOff>548640</xdr:colOff>
      <xdr:row>30</xdr:row>
      <xdr:rowOff>38100</xdr:rowOff>
    </xdr:to>
    <xdr:grpSp>
      <xdr:nvGrpSpPr>
        <xdr:cNvPr id="2" name="Gruppo 20">
          <a:extLst>
            <a:ext uri="{FF2B5EF4-FFF2-40B4-BE49-F238E27FC236}">
              <a16:creationId xmlns:a16="http://schemas.microsoft.com/office/drawing/2014/main" id="{D48450B1-198C-4224-99B8-02733731B0D4}"/>
            </a:ext>
          </a:extLst>
        </xdr:cNvPr>
        <xdr:cNvGrpSpPr>
          <a:grpSpLocks/>
        </xdr:cNvGrpSpPr>
      </xdr:nvGrpSpPr>
      <xdr:grpSpPr bwMode="auto">
        <a:xfrm>
          <a:off x="1151890" y="4525010"/>
          <a:ext cx="3244850" cy="173990"/>
          <a:chOff x="749300" y="4946650"/>
          <a:chExt cx="2976700" cy="190500"/>
        </a:xfrm>
      </xdr:grpSpPr>
      <xdr:grpSp>
        <xdr:nvGrpSpPr>
          <xdr:cNvPr id="3" name="Gruppo 19">
            <a:extLst>
              <a:ext uri="{FF2B5EF4-FFF2-40B4-BE49-F238E27FC236}">
                <a16:creationId xmlns:a16="http://schemas.microsoft.com/office/drawing/2014/main" id="{3BC86EC3-849B-075B-140E-E0CF063222B0}"/>
              </a:ext>
            </a:extLst>
          </xdr:cNvPr>
          <xdr:cNvGrpSpPr>
            <a:grpSpLocks/>
          </xdr:cNvGrpSpPr>
        </xdr:nvGrpSpPr>
        <xdr:grpSpPr bwMode="auto">
          <a:xfrm>
            <a:off x="749300" y="4946650"/>
            <a:ext cx="1446350" cy="171450"/>
            <a:chOff x="749300" y="4946650"/>
            <a:chExt cx="1446350" cy="171450"/>
          </a:xfrm>
        </xdr:grpSpPr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CD3FA248-FEEC-0924-690D-97009E3608C9}"/>
                </a:ext>
              </a:extLst>
            </xdr:cNvPr>
            <xdr:cNvSpPr txBox="1"/>
          </xdr:nvSpPr>
          <xdr:spPr>
            <a:xfrm>
              <a:off x="756473" y="4946650"/>
              <a:ext cx="1434554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Lavoratori dipendenti</a:t>
              </a:r>
            </a:p>
          </xdr:txBody>
        </xdr:sp>
        <xdr:sp macro="" textlink="">
          <xdr:nvSpPr>
            <xdr:cNvPr id="8" name="Rettangolo 7">
              <a:extLst>
                <a:ext uri="{FF2B5EF4-FFF2-40B4-BE49-F238E27FC236}">
                  <a16:creationId xmlns:a16="http://schemas.microsoft.com/office/drawing/2014/main" id="{1D86C3AD-CA79-0908-F082-5FD5D5EDA621}"/>
                </a:ext>
              </a:extLst>
            </xdr:cNvPr>
            <xdr:cNvSpPr/>
          </xdr:nvSpPr>
          <xdr:spPr>
            <a:xfrm>
              <a:off x="749300" y="5010150"/>
              <a:ext cx="71728" cy="71438"/>
            </a:xfrm>
            <a:prstGeom prst="rect">
              <a:avLst/>
            </a:prstGeom>
            <a:solidFill>
              <a:srgbClr val="00324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it-IT"/>
            </a:p>
          </xdr:txBody>
        </xdr:sp>
      </xdr:grpSp>
      <xdr:grpSp>
        <xdr:nvGrpSpPr>
          <xdr:cNvPr id="4" name="Gruppo 18">
            <a:extLst>
              <a:ext uri="{FF2B5EF4-FFF2-40B4-BE49-F238E27FC236}">
                <a16:creationId xmlns:a16="http://schemas.microsoft.com/office/drawing/2014/main" id="{043D7894-40AD-43CB-D5B3-7359DFA9D455}"/>
              </a:ext>
            </a:extLst>
          </xdr:cNvPr>
          <xdr:cNvGrpSpPr>
            <a:grpSpLocks/>
          </xdr:cNvGrpSpPr>
        </xdr:nvGrpSpPr>
        <xdr:grpSpPr bwMode="auto">
          <a:xfrm>
            <a:off x="2286000" y="4965700"/>
            <a:ext cx="1440000" cy="171450"/>
            <a:chOff x="3060700" y="6019800"/>
            <a:chExt cx="1440000" cy="171450"/>
          </a:xfrm>
        </xdr:grpSpPr>
        <xdr:sp macro="" textlink="">
          <xdr:nvSpPr>
            <xdr:cNvPr id="5" name="CasellaDiTesto 4">
              <a:extLst>
                <a:ext uri="{FF2B5EF4-FFF2-40B4-BE49-F238E27FC236}">
                  <a16:creationId xmlns:a16="http://schemas.microsoft.com/office/drawing/2014/main" id="{8A40AFB1-61B1-1290-9B84-1CC5E5B2EFB6}"/>
                </a:ext>
              </a:extLst>
            </xdr:cNvPr>
            <xdr:cNvSpPr txBox="1"/>
          </xdr:nvSpPr>
          <xdr:spPr>
            <a:xfrm>
              <a:off x="3058973" y="6016625"/>
              <a:ext cx="1441727" cy="1746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b"/>
            <a:lstStyle/>
            <a:p>
              <a:pPr algn="l"/>
              <a:r>
                <a:rPr lang="it-IT" sz="700">
                  <a:latin typeface="Arial" panose="020B0604020202020204" pitchFamily="34" charset="0"/>
                  <a:cs typeface="Arial" panose="020B0604020202020204" pitchFamily="34" charset="0"/>
                </a:rPr>
                <a:t>  Lavoratori indipendenti</a:t>
              </a:r>
            </a:p>
          </xdr:txBody>
        </xdr:sp>
        <xdr:sp macro="" textlink="">
          <xdr:nvSpPr>
            <xdr:cNvPr id="6" name="Rettangolo 5">
              <a:extLst>
                <a:ext uri="{FF2B5EF4-FFF2-40B4-BE49-F238E27FC236}">
                  <a16:creationId xmlns:a16="http://schemas.microsoft.com/office/drawing/2014/main" id="{BDB2FAD1-7055-0D68-1058-514402FEA16A}"/>
                </a:ext>
              </a:extLst>
            </xdr:cNvPr>
            <xdr:cNvSpPr/>
          </xdr:nvSpPr>
          <xdr:spPr>
            <a:xfrm>
              <a:off x="3087664" y="6056313"/>
              <a:ext cx="71728" cy="87313"/>
            </a:xfrm>
            <a:prstGeom prst="rect">
              <a:avLst/>
            </a:prstGeom>
            <a:solidFill>
              <a:srgbClr val="FABB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endParaRPr lang="it-IT" sz="1100"/>
            </a:p>
          </xdr:txBody>
        </xdr:sp>
      </xdr:grpSp>
    </xdr:grpSp>
    <xdr:clientData/>
  </xdr:twoCellAnchor>
  <xdr:twoCellAnchor>
    <xdr:from>
      <xdr:col>5</xdr:col>
      <xdr:colOff>335280</xdr:colOff>
      <xdr:row>7</xdr:row>
      <xdr:rowOff>22860</xdr:rowOff>
    </xdr:from>
    <xdr:to>
      <xdr:col>7</xdr:col>
      <xdr:colOff>556260</xdr:colOff>
      <xdr:row>18</xdr:row>
      <xdr:rowOff>22860</xdr:rowOff>
    </xdr:to>
    <xdr:graphicFrame macro="">
      <xdr:nvGraphicFramePr>
        <xdr:cNvPr id="9" name="Grafico 26">
          <a:extLst>
            <a:ext uri="{FF2B5EF4-FFF2-40B4-BE49-F238E27FC236}">
              <a16:creationId xmlns:a16="http://schemas.microsoft.com/office/drawing/2014/main" id="{4F3F91DB-3321-4F24-B382-FC8E8BDEC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6</xdr:row>
      <xdr:rowOff>22860</xdr:rowOff>
    </xdr:from>
    <xdr:to>
      <xdr:col>7</xdr:col>
      <xdr:colOff>617243</xdr:colOff>
      <xdr:row>31</xdr:row>
      <xdr:rowOff>76200</xdr:rowOff>
    </xdr:to>
    <xdr:sp macro="" textlink="">
      <xdr:nvSpPr>
        <xdr:cNvPr id="10" name="Elaborazione 9">
          <a:extLst>
            <a:ext uri="{FF2B5EF4-FFF2-40B4-BE49-F238E27FC236}">
              <a16:creationId xmlns:a16="http://schemas.microsoft.com/office/drawing/2014/main" id="{E3FD3202-8CFF-4EBC-9575-701294115E08}"/>
            </a:ext>
          </a:extLst>
        </xdr:cNvPr>
        <xdr:cNvSpPr/>
      </xdr:nvSpPr>
      <xdr:spPr>
        <a:xfrm>
          <a:off x="15240" y="965835"/>
          <a:ext cx="4859678" cy="401574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1</xdr:col>
      <xdr:colOff>7620</xdr:colOff>
      <xdr:row>18</xdr:row>
      <xdr:rowOff>22860</xdr:rowOff>
    </xdr:from>
    <xdr:to>
      <xdr:col>3</xdr:col>
      <xdr:colOff>236220</xdr:colOff>
      <xdr:row>29</xdr:row>
      <xdr:rowOff>22860</xdr:rowOff>
    </xdr:to>
    <xdr:graphicFrame macro="">
      <xdr:nvGraphicFramePr>
        <xdr:cNvPr id="11" name="Grafico 28">
          <a:extLst>
            <a:ext uri="{FF2B5EF4-FFF2-40B4-BE49-F238E27FC236}">
              <a16:creationId xmlns:a16="http://schemas.microsoft.com/office/drawing/2014/main" id="{6823CE8C-EC8C-47AE-B726-78975A374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60960</xdr:colOff>
      <xdr:row>7</xdr:row>
      <xdr:rowOff>38100</xdr:rowOff>
    </xdr:from>
    <xdr:to>
      <xdr:col>7</xdr:col>
      <xdr:colOff>480060</xdr:colOff>
      <xdr:row>28</xdr:row>
      <xdr:rowOff>137160</xdr:rowOff>
    </xdr:to>
    <xdr:grpSp>
      <xdr:nvGrpSpPr>
        <xdr:cNvPr id="12" name="Gruppo 1">
          <a:extLst>
            <a:ext uri="{FF2B5EF4-FFF2-40B4-BE49-F238E27FC236}">
              <a16:creationId xmlns:a16="http://schemas.microsoft.com/office/drawing/2014/main" id="{828845CC-7C8E-469E-932A-5397D498A6F1}"/>
            </a:ext>
          </a:extLst>
        </xdr:cNvPr>
        <xdr:cNvGrpSpPr>
          <a:grpSpLocks/>
        </xdr:cNvGrpSpPr>
      </xdr:nvGrpSpPr>
      <xdr:grpSpPr bwMode="auto">
        <a:xfrm>
          <a:off x="60960" y="1047750"/>
          <a:ext cx="4908550" cy="3432810"/>
          <a:chOff x="60960" y="1195754"/>
          <a:chExt cx="4660622" cy="3483678"/>
        </a:xfrm>
      </xdr:grpSpPr>
      <xdr:graphicFrame macro="">
        <xdr:nvGraphicFramePr>
          <xdr:cNvPr id="13" name="Grafico 30">
            <a:extLst>
              <a:ext uri="{FF2B5EF4-FFF2-40B4-BE49-F238E27FC236}">
                <a16:creationId xmlns:a16="http://schemas.microsoft.com/office/drawing/2014/main" id="{650DB2CE-AD24-A7C4-DB93-DAAD847816C6}"/>
              </a:ext>
            </a:extLst>
          </xdr:cNvPr>
          <xdr:cNvGraphicFramePr>
            <a:graphicFrameLocks/>
          </xdr:cNvGraphicFramePr>
        </xdr:nvGraphicFramePr>
        <xdr:xfrm>
          <a:off x="60960" y="120337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afico 31">
            <a:extLst>
              <a:ext uri="{FF2B5EF4-FFF2-40B4-BE49-F238E27FC236}">
                <a16:creationId xmlns:a16="http://schemas.microsoft.com/office/drawing/2014/main" id="{92E06B5E-D007-AA1E-E0C8-76E0F68484EE}"/>
              </a:ext>
            </a:extLst>
          </xdr:cNvPr>
          <xdr:cNvGraphicFramePr>
            <a:graphicFrameLocks/>
          </xdr:cNvGraphicFramePr>
        </xdr:nvGraphicFramePr>
        <xdr:xfrm>
          <a:off x="1681089" y="1195754"/>
          <a:ext cx="1435604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afico 32">
            <a:extLst>
              <a:ext uri="{FF2B5EF4-FFF2-40B4-BE49-F238E27FC236}">
                <a16:creationId xmlns:a16="http://schemas.microsoft.com/office/drawing/2014/main" id="{E873926C-A90D-8A45-2ED8-F2745590F3BD}"/>
              </a:ext>
            </a:extLst>
          </xdr:cNvPr>
          <xdr:cNvGraphicFramePr>
            <a:graphicFrameLocks/>
          </xdr:cNvGraphicFramePr>
        </xdr:nvGraphicFramePr>
        <xdr:xfrm>
          <a:off x="3284513" y="1195754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Grafico 33">
            <a:extLst>
              <a:ext uri="{FF2B5EF4-FFF2-40B4-BE49-F238E27FC236}">
                <a16:creationId xmlns:a16="http://schemas.microsoft.com/office/drawing/2014/main" id="{6F4555C4-5C67-A00F-C00A-F1435AE644A1}"/>
              </a:ext>
            </a:extLst>
          </xdr:cNvPr>
          <xdr:cNvGraphicFramePr>
            <a:graphicFrameLocks/>
          </xdr:cNvGraphicFramePr>
        </xdr:nvGraphicFramePr>
        <xdr:xfrm>
          <a:off x="791015" y="2906737"/>
          <a:ext cx="1437069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17" name="Grafico 34">
            <a:extLst>
              <a:ext uri="{FF2B5EF4-FFF2-40B4-BE49-F238E27FC236}">
                <a16:creationId xmlns:a16="http://schemas.microsoft.com/office/drawing/2014/main" id="{C85C19F0-6B3E-4449-1F46-2F14710733A8}"/>
              </a:ext>
            </a:extLst>
          </xdr:cNvPr>
          <xdr:cNvGraphicFramePr>
            <a:graphicFrameLocks/>
          </xdr:cNvGraphicFramePr>
        </xdr:nvGraphicFramePr>
        <xdr:xfrm>
          <a:off x="2645898" y="2914357"/>
          <a:ext cx="1437070" cy="17650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106680</xdr:colOff>
      <xdr:row>3</xdr:row>
      <xdr:rowOff>0</xdr:rowOff>
    </xdr:to>
    <xdr:pic>
      <xdr:nvPicPr>
        <xdr:cNvPr id="18" name="Banner">
          <a:extLst>
            <a:ext uri="{FF2B5EF4-FFF2-40B4-BE49-F238E27FC236}">
              <a16:creationId xmlns:a16="http://schemas.microsoft.com/office/drawing/2014/main" id="{0F095014-F353-4D57-A8BC-E9A1B1830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579120</xdr:colOff>
      <xdr:row>31</xdr:row>
      <xdr:rowOff>30480</xdr:rowOff>
    </xdr:from>
    <xdr:to>
      <xdr:col>3</xdr:col>
      <xdr:colOff>251460</xdr:colOff>
      <xdr:row>42</xdr:row>
      <xdr:rowOff>22860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id="{497D9CA9-195F-498A-88D4-E0AAF1DFC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11BA1DCB-259D-4C1D-8FE2-9AE246D7A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281940</xdr:colOff>
      <xdr:row>2</xdr:row>
      <xdr:rowOff>160020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9209D128-3B97-4B77-95B2-46187685E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736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470263</xdr:colOff>
      <xdr:row>26</xdr:row>
      <xdr:rowOff>122464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12128FB-B898-477A-B235-CDB3DE532D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160020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3DCCA8B-2BE9-4A1A-8A84-D627BD89D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449580</xdr:colOff>
      <xdr:row>2</xdr:row>
      <xdr:rowOff>160020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FB35793B-A769-4127-9D05-EAEF2ACB4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1655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28014</xdr:rowOff>
    </xdr:from>
    <xdr:to>
      <xdr:col>7</xdr:col>
      <xdr:colOff>1569</xdr:colOff>
      <xdr:row>21</xdr:row>
      <xdr:rowOff>9009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A145753-C848-4C8F-86E4-DA9C5F70E1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586740</xdr:colOff>
      <xdr:row>2</xdr:row>
      <xdr:rowOff>160020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CB6BA967-225F-47A2-96EF-41473A5A5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3175</xdr:rowOff>
    </xdr:from>
    <xdr:to>
      <xdr:col>7</xdr:col>
      <xdr:colOff>342900</xdr:colOff>
      <xdr:row>27</xdr:row>
      <xdr:rowOff>104775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7FB761D-A3C2-43DD-A6D2-13ED58F50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172719</xdr:colOff>
      <xdr:row>0</xdr:row>
      <xdr:rowOff>39688</xdr:rowOff>
    </xdr:from>
    <xdr:ext cx="206705" cy="38545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60A20C2-F8FF-49FE-B8CD-D61CE52E933D}"/>
            </a:ext>
          </a:extLst>
        </xdr:cNvPr>
        <xdr:cNvSpPr txBox="1">
          <a:spLocks noChangeArrowheads="1"/>
        </xdr:cNvSpPr>
      </xdr:nvSpPr>
      <xdr:spPr bwMode="auto">
        <a:xfrm>
          <a:off x="5744844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629417" cy="475824"/>
    <xdr:pic>
      <xdr:nvPicPr>
        <xdr:cNvPr id="4" name="Banner">
          <a:extLst>
            <a:ext uri="{FF2B5EF4-FFF2-40B4-BE49-F238E27FC236}">
              <a16:creationId xmlns:a16="http://schemas.microsoft.com/office/drawing/2014/main" id="{7C321A40-67B2-4367-92AB-81D22319F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417" cy="47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281940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B7CB4097-41B3-405D-8C71-C5B459590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689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8</xdr:col>
      <xdr:colOff>9524</xdr:colOff>
      <xdr:row>20</xdr:row>
      <xdr:rowOff>38100</xdr:rowOff>
    </xdr:to>
    <xdr:graphicFrame macro="">
      <xdr:nvGraphicFramePr>
        <xdr:cNvPr id="3" name="Grafico 7">
          <a:extLst>
            <a:ext uri="{FF2B5EF4-FFF2-40B4-BE49-F238E27FC236}">
              <a16:creationId xmlns:a16="http://schemas.microsoft.com/office/drawing/2014/main" id="{1272DDF4-3BC0-42D0-9E0B-9DC5F565B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352425</xdr:colOff>
      <xdr:row>2</xdr:row>
      <xdr:rowOff>160020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3F71D26C-5860-465D-BED2-BC644B2B0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3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E2C60CC-418D-492D-B8FF-C33F4BB68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5B44E5F6-2B3F-49BB-A32C-FE953688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1EFC49CD-DA5E-434E-8E98-03119E687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266700</xdr:colOff>
      <xdr:row>26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1DBA05C-2F88-47B6-98A7-48AF5B7EBD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66675</xdr:colOff>
      <xdr:row>2</xdr:row>
      <xdr:rowOff>161925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ED9A955C-FF63-4D78-9F7F-5484F150F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41853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45EFEFF4-5078-495B-A4E9-D38BFA4C82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03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5</xdr:col>
      <xdr:colOff>466725</xdr:colOff>
      <xdr:row>26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F49FF73-FC73-435B-A3A6-0D5AA7AAC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25400</xdr:colOff>
      <xdr:row>0</xdr:row>
      <xdr:rowOff>31750</xdr:rowOff>
    </xdr:from>
    <xdr:to>
      <xdr:col>7</xdr:col>
      <xdr:colOff>92075</xdr:colOff>
      <xdr:row>2</xdr:row>
      <xdr:rowOff>193675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9AEB293-0D14-47C5-A2B7-5EE43C4BD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31750"/>
          <a:ext cx="5895975" cy="479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80C893BB-3B21-48D2-9D82-7C7F9E030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85725</xdr:rowOff>
    </xdr:from>
    <xdr:to>
      <xdr:col>6</xdr:col>
      <xdr:colOff>419100</xdr:colOff>
      <xdr:row>30</xdr:row>
      <xdr:rowOff>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A540DD3A-E54D-4F00-BF5A-1B05D2C97227}"/>
            </a:ext>
          </a:extLst>
        </xdr:cNvPr>
        <xdr:cNvGrpSpPr>
          <a:grpSpLocks/>
        </xdr:cNvGrpSpPr>
      </xdr:nvGrpSpPr>
      <xdr:grpSpPr bwMode="auto">
        <a:xfrm>
          <a:off x="0" y="1419225"/>
          <a:ext cx="5588000" cy="2790825"/>
          <a:chOff x="0" y="1343025"/>
          <a:chExt cx="5348063" cy="2843213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D490ED63-72E5-76F4-1346-5CAC0532725F}"/>
              </a:ext>
            </a:extLst>
          </xdr:cNvPr>
          <xdr:cNvGraphicFramePr>
            <a:graphicFrameLocks/>
          </xdr:cNvGraphicFramePr>
        </xdr:nvGraphicFramePr>
        <xdr:xfrm>
          <a:off x="0" y="1343025"/>
          <a:ext cx="1800000" cy="27908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>
            <a:extLst>
              <a:ext uri="{FF2B5EF4-FFF2-40B4-BE49-F238E27FC236}">
                <a16:creationId xmlns:a16="http://schemas.microsoft.com/office/drawing/2014/main" id="{38A4FF28-588B-5821-9054-86F0C013B9B7}"/>
              </a:ext>
            </a:extLst>
          </xdr:cNvPr>
          <xdr:cNvGraphicFramePr>
            <a:graphicFrameLocks/>
          </xdr:cNvGraphicFramePr>
        </xdr:nvGraphicFramePr>
        <xdr:xfrm>
          <a:off x="1771650" y="1343025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392A298A-E3CE-3F5F-3EC6-629CCB74BD49}"/>
              </a:ext>
            </a:extLst>
          </xdr:cNvPr>
          <xdr:cNvGraphicFramePr>
            <a:graphicFrameLocks/>
          </xdr:cNvGraphicFramePr>
        </xdr:nvGraphicFramePr>
        <xdr:xfrm>
          <a:off x="3548063" y="1366838"/>
          <a:ext cx="1800000" cy="2819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2</xdr:row>
      <xdr:rowOff>161925</xdr:rowOff>
    </xdr:to>
    <xdr:pic>
      <xdr:nvPicPr>
        <xdr:cNvPr id="6" name="Banner">
          <a:extLst>
            <a:ext uri="{FF2B5EF4-FFF2-40B4-BE49-F238E27FC236}">
              <a16:creationId xmlns:a16="http://schemas.microsoft.com/office/drawing/2014/main" id="{5EE98A9C-A9B5-4A6D-8834-D5326AB72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419100</xdr:colOff>
      <xdr:row>2</xdr:row>
      <xdr:rowOff>161925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A2029369-558C-48E2-903F-C8C331243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0.67301</cdr:x>
      <cdr:y>0.10231</cdr:y>
    </cdr:from>
    <cdr:to>
      <cdr:x>0.77278</cdr:x>
      <cdr:y>0.19522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49659" y="253278"/>
          <a:ext cx="516404" cy="23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F53E536-C50D-4847-9BFC-DD4C128BC0B7}"/>
            </a:ext>
          </a:extLst>
        </xdr:cNvPr>
        <xdr:cNvSpPr txBox="1">
          <a:spLocks noChangeArrowheads="1"/>
        </xdr:cNvSpPr>
      </xdr:nvSpPr>
      <xdr:spPr bwMode="auto">
        <a:xfrm>
          <a:off x="3649345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48266" cy="470848"/>
    <xdr:pic>
      <xdr:nvPicPr>
        <xdr:cNvPr id="3" name="Banner">
          <a:extLst>
            <a:ext uri="{FF2B5EF4-FFF2-40B4-BE49-F238E27FC236}">
              <a16:creationId xmlns:a16="http://schemas.microsoft.com/office/drawing/2014/main" id="{DBD89AA8-C750-4C13-ABD7-05D1DCB36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8266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9</xdr:col>
      <xdr:colOff>590550</xdr:colOff>
      <xdr:row>35</xdr:row>
      <xdr:rowOff>104775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1BA57CC4-04EC-466E-807C-8F3B92ED20CF}"/>
            </a:ext>
          </a:extLst>
        </xdr:cNvPr>
        <xdr:cNvGrpSpPr>
          <a:grpSpLocks/>
        </xdr:cNvGrpSpPr>
      </xdr:nvGrpSpPr>
      <xdr:grpSpPr bwMode="auto">
        <a:xfrm>
          <a:off x="0" y="1314450"/>
          <a:ext cx="6051550" cy="4670425"/>
          <a:chOff x="0" y="1163515"/>
          <a:chExt cx="5832231" cy="4722202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9C9F0978-E579-59A8-FD61-7E725083D049}"/>
              </a:ext>
            </a:extLst>
          </xdr:cNvPr>
          <xdr:cNvGraphicFramePr>
            <a:graphicFrameLocks/>
          </xdr:cNvGraphicFramePr>
        </xdr:nvGraphicFramePr>
        <xdr:xfrm>
          <a:off x="2906590" y="1163515"/>
          <a:ext cx="2925641" cy="225669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4">
            <a:extLst>
              <a:ext uri="{FF2B5EF4-FFF2-40B4-BE49-F238E27FC236}">
                <a16:creationId xmlns:a16="http://schemas.microsoft.com/office/drawing/2014/main" id="{96AE11B8-3539-311F-F076-D9516DC13A70}"/>
              </a:ext>
            </a:extLst>
          </xdr:cNvPr>
          <xdr:cNvGraphicFramePr>
            <a:graphicFrameLocks/>
          </xdr:cNvGraphicFramePr>
        </xdr:nvGraphicFramePr>
        <xdr:xfrm>
          <a:off x="0" y="3562350"/>
          <a:ext cx="2782033" cy="23138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6">
            <a:extLst>
              <a:ext uri="{FF2B5EF4-FFF2-40B4-BE49-F238E27FC236}">
                <a16:creationId xmlns:a16="http://schemas.microsoft.com/office/drawing/2014/main" id="{CCC685AD-7735-0AF5-F60A-D7C856D417F5}"/>
              </a:ext>
            </a:extLst>
          </xdr:cNvPr>
          <xdr:cNvGraphicFramePr>
            <a:graphicFrameLocks/>
          </xdr:cNvGraphicFramePr>
        </xdr:nvGraphicFramePr>
        <xdr:xfrm>
          <a:off x="0" y="1182565"/>
          <a:ext cx="2849440" cy="226621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fico 6">
            <a:extLst>
              <a:ext uri="{FF2B5EF4-FFF2-40B4-BE49-F238E27FC236}">
                <a16:creationId xmlns:a16="http://schemas.microsoft.com/office/drawing/2014/main" id="{22F083B9-CAF6-0CAB-AA53-13AD8CB1127D}"/>
              </a:ext>
            </a:extLst>
          </xdr:cNvPr>
          <xdr:cNvGraphicFramePr>
            <a:graphicFrameLocks/>
          </xdr:cNvGraphicFramePr>
        </xdr:nvGraphicFramePr>
        <xdr:xfrm>
          <a:off x="2830390" y="3648075"/>
          <a:ext cx="2897066" cy="223764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390525</xdr:colOff>
      <xdr:row>2</xdr:row>
      <xdr:rowOff>161925</xdr:rowOff>
    </xdr:to>
    <xdr:pic>
      <xdr:nvPicPr>
        <xdr:cNvPr id="7" name="Banner">
          <a:extLst>
            <a:ext uri="{FF2B5EF4-FFF2-40B4-BE49-F238E27FC236}">
              <a16:creationId xmlns:a16="http://schemas.microsoft.com/office/drawing/2014/main" id="{57CFE636-8ABD-4074-AA38-9A6E1CE71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5C6F3EB-E13F-48B7-B363-E5AD816CC2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314325</xdr:colOff>
      <xdr:row>29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D1220A3-8A51-4E1E-87B1-14DDA985F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0</xdr:row>
      <xdr:rowOff>39688</xdr:rowOff>
    </xdr:from>
    <xdr:ext cx="206705" cy="38545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86C23A2-F78F-4D70-97EF-AAB9B4AAFD20}"/>
            </a:ext>
          </a:extLst>
        </xdr:cNvPr>
        <xdr:cNvSpPr txBox="1">
          <a:spLocks noChangeArrowheads="1"/>
        </xdr:cNvSpPr>
      </xdr:nvSpPr>
      <xdr:spPr bwMode="auto">
        <a:xfrm>
          <a:off x="518160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821087" cy="476873"/>
    <xdr:pic>
      <xdr:nvPicPr>
        <xdr:cNvPr id="4" name="Banner">
          <a:extLst>
            <a:ext uri="{FF2B5EF4-FFF2-40B4-BE49-F238E27FC236}">
              <a16:creationId xmlns:a16="http://schemas.microsoft.com/office/drawing/2014/main" id="{1A67278C-8FDE-4AC4-8B91-18876FA8D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1087" cy="476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0.80426</cdr:x>
      <cdr:y>0.34189</cdr:y>
    </cdr:from>
    <cdr:to>
      <cdr:x>0.91198</cdr:x>
      <cdr:y>0.41978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84724" y="934622"/>
          <a:ext cx="493521" cy="212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Ue 27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572770</xdr:colOff>
      <xdr:row>0</xdr:row>
      <xdr:rowOff>39688</xdr:rowOff>
    </xdr:from>
    <xdr:ext cx="206705" cy="3854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B67686-620B-422A-952A-9F1A0EA41394}"/>
            </a:ext>
          </a:extLst>
        </xdr:cNvPr>
        <xdr:cNvSpPr txBox="1">
          <a:spLocks noChangeArrowheads="1"/>
        </xdr:cNvSpPr>
      </xdr:nvSpPr>
      <xdr:spPr bwMode="auto">
        <a:xfrm>
          <a:off x="3963670" y="39688"/>
          <a:ext cx="206705" cy="38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00CC9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102321" tIns="51161" rIns="102321" bIns="51161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endParaRPr lang="it-IT" sz="1000" b="0" i="1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it-IT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5734619" cy="470848"/>
    <xdr:pic>
      <xdr:nvPicPr>
        <xdr:cNvPr id="3" name="Banner">
          <a:extLst>
            <a:ext uri="{FF2B5EF4-FFF2-40B4-BE49-F238E27FC236}">
              <a16:creationId xmlns:a16="http://schemas.microsoft.com/office/drawing/2014/main" id="{527C2D6C-D70D-489B-BF42-04B831E52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4619" cy="470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rcfl_elaborazioni\diffusione\master\Procedura%20per%20l'aggiornamento%20automatico%20tavole%20RCF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TIVITA_2017/ASI2017/capitolo8_occupazione/C8F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OVO%20COMUNICATO%20CONGIUNTO/ASI_ANNUARIO%20STATISTICO%20ITALIANO/Anno2021/LAVORAZIONE/ASIA/prove/C08F_uni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ti tavole"/>
    </sheetNames>
    <sheetDataSet>
      <sheetData sheetId="0"/>
      <sheetData sheetId="1">
        <row r="1">
          <cell r="A1" t="str">
            <v>numero tavola</v>
          </cell>
          <cell r="B1" t="str">
            <v>titolo tavola sas</v>
          </cell>
          <cell r="C1" t="str">
            <v>titolo tavola excel</v>
          </cell>
          <cell r="D1" t="str">
            <v>cella_dati</v>
          </cell>
          <cell r="E1" t="str">
            <v>Intervallo_input</v>
          </cell>
          <cell r="F1" t="str">
            <v>nome_master</v>
          </cell>
          <cell r="G1" t="str">
            <v>cella_titolo</v>
          </cell>
        </row>
        <row r="2">
          <cell r="A2" t="str">
            <v>1_1</v>
          </cell>
          <cell r="B2" t="str">
            <v>Strutt - Tav 1_1 Popolazione per sesso e condizione TRIMESTRE 1 2004.xls</v>
          </cell>
          <cell r="C2" t="str">
            <v>Strutt - Tav 1_1 trimestre 1 2004.xls</v>
          </cell>
          <cell r="D2" t="str">
            <v>B10</v>
          </cell>
          <cell r="E2" t="str">
            <v>B6:F21</v>
          </cell>
          <cell r="F2" t="str">
            <v>master strutt tav 1_1.xls</v>
          </cell>
          <cell r="G2" t="str">
            <v>B6</v>
          </cell>
        </row>
        <row r="3">
          <cell r="A3" t="str">
            <v>1_2</v>
          </cell>
          <cell r="B3" t="str">
            <v>Strutt - Tav 1_2 Popolazione per condizione, classe di età e sesso TRIMESTRE 1 2004.xls</v>
          </cell>
          <cell r="C3" t="str">
            <v>Strutt - Tav 1_2 trimestre 1 2004.xls</v>
          </cell>
          <cell r="D3" t="str">
            <v>B8</v>
          </cell>
          <cell r="E3" t="str">
            <v>B6:M58</v>
          </cell>
          <cell r="F3" t="str">
            <v>master strutt tav 1_2.xls</v>
          </cell>
          <cell r="G3" t="str">
            <v>A1</v>
          </cell>
        </row>
        <row r="4">
          <cell r="A4" t="str">
            <v>2_1</v>
          </cell>
          <cell r="B4" t="str">
            <v>Strutt - Tav 2_1 Popolazione per condizione,ripartizione geografica e sesso. TRIMESTRE 1 2004.xls</v>
          </cell>
          <cell r="C4" t="str">
            <v>Strutt - Tav 2_1 trimestre 1 2004.xls</v>
          </cell>
          <cell r="D4" t="str">
            <v>B12</v>
          </cell>
          <cell r="E4" t="str">
            <v>B6:P25</v>
          </cell>
          <cell r="F4" t="str">
            <v>master strutt tav 2_1.xls</v>
          </cell>
          <cell r="G4" t="str">
            <v>A5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x"/>
      <sheetName val="8.x - dati"/>
      <sheetName val="8.xx"/>
      <sheetName val="8.xx - dati"/>
      <sheetName val="8.xxx "/>
      <sheetName val="8.xxx - dati "/>
      <sheetName val="8.xxxx"/>
      <sheetName val="8.xxxx - dati"/>
      <sheetName val="8.9"/>
      <sheetName val="8.9 - dati"/>
    </sheetNames>
    <sheetDataSet>
      <sheetData sheetId="0"/>
      <sheetData sheetId="1"/>
      <sheetData sheetId="2"/>
      <sheetData sheetId="3">
        <row r="8">
          <cell r="B8" t="str">
            <v>Operai</v>
          </cell>
        </row>
        <row r="9">
          <cell r="A9" t="str">
            <v>Altri servizi</v>
          </cell>
        </row>
        <row r="10">
          <cell r="A10" t="str">
            <v>Commercio, trasporto e 
magazzinaggio, alloggio 
e ristorazione</v>
          </cell>
        </row>
        <row r="11">
          <cell r="A11" t="str">
            <v>Industria in 
senso stretto</v>
          </cell>
        </row>
        <row r="12">
          <cell r="A12" t="str">
            <v>Costruzioni</v>
          </cell>
        </row>
        <row r="13">
          <cell r="A13" t="str">
            <v>TOTALE</v>
          </cell>
        </row>
      </sheetData>
      <sheetData sheetId="4"/>
      <sheetData sheetId="5">
        <row r="9">
          <cell r="B9" t="str">
            <v>Donne</v>
          </cell>
          <cell r="C9" t="str">
            <v>15-29 anni</v>
          </cell>
          <cell r="D9" t="str">
            <v>50+ anni</v>
          </cell>
          <cell r="E9" t="str">
            <v>Cittadini esteri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1"/>
      <sheetName val="8.1 - dati"/>
      <sheetName val="8.2"/>
      <sheetName val="8.2 - dati"/>
      <sheetName val="8.3"/>
      <sheetName val="8.3 - dati"/>
      <sheetName val="8.4"/>
      <sheetName val="8.4 - dati"/>
      <sheetName val="8.5"/>
      <sheetName val="8.5 - dati"/>
      <sheetName val="8.6 "/>
      <sheetName val="8.6 - dati"/>
      <sheetName val="8.7"/>
      <sheetName val="8.7 - dati"/>
      <sheetName val="8.8"/>
      <sheetName val="8.8 - dati"/>
      <sheetName val="8.9"/>
      <sheetName val="8.9 - dati"/>
      <sheetName val="8.10"/>
      <sheetName val="8.10 - dati"/>
      <sheetName val="8.11"/>
      <sheetName val="8.11 - dati"/>
      <sheetName val="8.12"/>
      <sheetName val="8.12 - dati"/>
      <sheetName val="8.13"/>
      <sheetName val="8.13 - dati"/>
      <sheetName val="8.14"/>
      <sheetName val="8.14 - da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B8" t="str">
            <v>Industria in senso stretto</v>
          </cell>
          <cell r="G8" t="str">
            <v>Costruzioni</v>
          </cell>
          <cell r="L8" t="str">
            <v>Commercio, trasporto e magazzinaggio, alloggio e ristorazione</v>
          </cell>
          <cell r="Q8" t="str">
            <v>Altri servizi</v>
          </cell>
          <cell r="V8" t="str">
            <v>Totale</v>
          </cell>
        </row>
        <row r="9">
          <cell r="B9" t="str">
            <v>Dipendenti</v>
          </cell>
          <cell r="C9" t="str">
            <v>Indipendenti</v>
          </cell>
          <cell r="D9" t="str">
            <v>Esterni</v>
          </cell>
          <cell r="E9" t="str">
            <v>Temporanei</v>
          </cell>
          <cell r="G9" t="str">
            <v>Dipendenti</v>
          </cell>
          <cell r="H9" t="str">
            <v>Indipendenti</v>
          </cell>
          <cell r="I9" t="str">
            <v>Esterni</v>
          </cell>
          <cell r="J9" t="str">
            <v>Temporanei</v>
          </cell>
          <cell r="L9" t="str">
            <v>Dipendenti</v>
          </cell>
          <cell r="M9" t="str">
            <v>Indipendenti</v>
          </cell>
          <cell r="N9" t="str">
            <v>Esterni</v>
          </cell>
          <cell r="O9" t="str">
            <v>Temporanei</v>
          </cell>
          <cell r="Q9" t="str">
            <v>Dipendenti</v>
          </cell>
          <cell r="R9" t="str">
            <v>Indipendenti</v>
          </cell>
          <cell r="S9" t="str">
            <v>Esterni</v>
          </cell>
          <cell r="T9" t="str">
            <v>Temporanei</v>
          </cell>
          <cell r="V9" t="str">
            <v>Dipendenti</v>
          </cell>
          <cell r="W9" t="str">
            <v>Indipendenti</v>
          </cell>
          <cell r="X9" t="str">
            <v>Esterni</v>
          </cell>
          <cell r="Y9" t="str">
            <v>Temporanei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8"/>
  <sheetViews>
    <sheetView tabSelected="1" workbookViewId="0">
      <selection activeCell="A4" sqref="A4:C4"/>
    </sheetView>
  </sheetViews>
  <sheetFormatPr defaultColWidth="9.26953125" defaultRowHeight="11.5" x14ac:dyDescent="0.25"/>
  <cols>
    <col min="1" max="1" width="12.54296875" style="273" customWidth="1"/>
    <col min="2" max="2" width="1.54296875" style="275" customWidth="1"/>
    <col min="3" max="3" width="51.54296875" style="275" customWidth="1"/>
    <col min="4" max="4" width="1.54296875" style="274" customWidth="1"/>
    <col min="5" max="5" width="13.54296875" style="275" bestFit="1" customWidth="1"/>
    <col min="6" max="16384" width="9.26953125" style="275"/>
  </cols>
  <sheetData>
    <row r="1" spans="1:255" x14ac:dyDescent="0.25">
      <c r="B1" s="273"/>
      <c r="C1" s="273"/>
      <c r="E1" s="273"/>
    </row>
    <row r="2" spans="1:255" x14ac:dyDescent="0.25">
      <c r="B2" s="273"/>
      <c r="C2" s="273"/>
      <c r="E2" s="273"/>
    </row>
    <row r="3" spans="1:255" x14ac:dyDescent="0.25">
      <c r="A3" s="276"/>
      <c r="B3" s="277"/>
      <c r="C3" s="277"/>
      <c r="D3" s="278"/>
      <c r="E3" s="279"/>
    </row>
    <row r="4" spans="1:255" s="88" customFormat="1" ht="17" x14ac:dyDescent="0.25">
      <c r="A4" s="338" t="s">
        <v>180</v>
      </c>
      <c r="B4" s="338"/>
      <c r="C4" s="338"/>
      <c r="D4" s="280"/>
      <c r="E4" s="281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</row>
    <row r="5" spans="1:255" s="88" customFormat="1" ht="17" x14ac:dyDescent="0.25">
      <c r="A5" s="282"/>
      <c r="B5" s="282"/>
      <c r="C5" s="282"/>
      <c r="D5" s="283"/>
      <c r="E5" s="284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</row>
    <row r="6" spans="1:255" ht="25" x14ac:dyDescent="0.25">
      <c r="A6" s="285" t="s">
        <v>80</v>
      </c>
      <c r="B6" s="286" t="s">
        <v>181</v>
      </c>
      <c r="C6" s="287" t="s">
        <v>89</v>
      </c>
      <c r="D6" s="286" t="s">
        <v>181</v>
      </c>
      <c r="E6" s="287" t="s">
        <v>204</v>
      </c>
    </row>
    <row r="7" spans="1:255" ht="37.5" x14ac:dyDescent="0.25">
      <c r="A7" s="285" t="s">
        <v>82</v>
      </c>
      <c r="B7" s="286" t="s">
        <v>181</v>
      </c>
      <c r="C7" s="287" t="s">
        <v>182</v>
      </c>
      <c r="D7" s="286" t="s">
        <v>181</v>
      </c>
      <c r="E7" s="287" t="s">
        <v>205</v>
      </c>
    </row>
    <row r="8" spans="1:255" ht="25" x14ac:dyDescent="0.25">
      <c r="A8" s="285" t="s">
        <v>183</v>
      </c>
      <c r="B8" s="286" t="s">
        <v>181</v>
      </c>
      <c r="C8" s="287" t="s">
        <v>90</v>
      </c>
      <c r="D8" s="286" t="s">
        <v>181</v>
      </c>
      <c r="E8" s="287" t="s">
        <v>204</v>
      </c>
    </row>
    <row r="9" spans="1:255" ht="13" x14ac:dyDescent="0.25">
      <c r="A9" s="285" t="s">
        <v>86</v>
      </c>
      <c r="B9" s="286" t="s">
        <v>181</v>
      </c>
      <c r="C9" s="287" t="s">
        <v>46</v>
      </c>
      <c r="D9" s="286" t="s">
        <v>181</v>
      </c>
      <c r="E9" s="287" t="s">
        <v>204</v>
      </c>
    </row>
    <row r="10" spans="1:255" ht="25" x14ac:dyDescent="0.25">
      <c r="A10" s="285" t="s">
        <v>88</v>
      </c>
      <c r="B10" s="286" t="s">
        <v>181</v>
      </c>
      <c r="C10" s="287" t="s">
        <v>0</v>
      </c>
      <c r="D10" s="286" t="s">
        <v>181</v>
      </c>
      <c r="E10" s="287" t="s">
        <v>204</v>
      </c>
    </row>
    <row r="11" spans="1:255" ht="25" x14ac:dyDescent="0.25">
      <c r="A11" s="285" t="s">
        <v>184</v>
      </c>
      <c r="B11" s="286" t="s">
        <v>181</v>
      </c>
      <c r="C11" s="287" t="s">
        <v>95</v>
      </c>
      <c r="D11" s="286" t="s">
        <v>181</v>
      </c>
      <c r="E11" s="287" t="s">
        <v>217</v>
      </c>
    </row>
    <row r="12" spans="1:255" ht="25" x14ac:dyDescent="0.25">
      <c r="A12" s="285" t="s">
        <v>109</v>
      </c>
      <c r="B12" s="286" t="s">
        <v>181</v>
      </c>
      <c r="C12" s="287" t="s">
        <v>170</v>
      </c>
      <c r="D12" s="286" t="s">
        <v>181</v>
      </c>
      <c r="E12" s="287" t="s">
        <v>217</v>
      </c>
    </row>
    <row r="13" spans="1:255" s="273" customFormat="1" ht="13" x14ac:dyDescent="0.25">
      <c r="A13" s="288" t="s">
        <v>117</v>
      </c>
      <c r="B13" s="286"/>
      <c r="C13" s="289" t="s">
        <v>171</v>
      </c>
      <c r="D13" s="286" t="s">
        <v>181</v>
      </c>
      <c r="E13" s="287" t="s">
        <v>217</v>
      </c>
      <c r="F13" s="275"/>
      <c r="G13" s="275"/>
    </row>
    <row r="14" spans="1:255" s="273" customFormat="1" ht="25" x14ac:dyDescent="0.25">
      <c r="A14" s="288" t="s">
        <v>127</v>
      </c>
      <c r="B14" s="286"/>
      <c r="C14" s="289" t="s">
        <v>185</v>
      </c>
      <c r="D14" s="286" t="s">
        <v>181</v>
      </c>
      <c r="E14" s="287" t="s">
        <v>217</v>
      </c>
      <c r="F14" s="275"/>
      <c r="G14" s="275"/>
    </row>
    <row r="15" spans="1:255" s="273" customFormat="1" ht="13" x14ac:dyDescent="0.35">
      <c r="A15" s="288" t="s">
        <v>141</v>
      </c>
      <c r="B15" s="286"/>
      <c r="C15" s="289" t="s">
        <v>186</v>
      </c>
      <c r="D15" s="286" t="s">
        <v>181</v>
      </c>
      <c r="E15" s="290" t="s">
        <v>210</v>
      </c>
    </row>
    <row r="16" spans="1:255" s="273" customFormat="1" ht="37.5" x14ac:dyDescent="0.35">
      <c r="A16" s="288" t="s">
        <v>149</v>
      </c>
      <c r="B16" s="286"/>
      <c r="C16" s="289" t="s">
        <v>174</v>
      </c>
      <c r="D16" s="286" t="s">
        <v>181</v>
      </c>
      <c r="E16" s="290" t="s">
        <v>210</v>
      </c>
    </row>
    <row r="17" spans="1:5" s="273" customFormat="1" ht="37.5" x14ac:dyDescent="0.35">
      <c r="A17" s="288" t="s">
        <v>151</v>
      </c>
      <c r="B17" s="286"/>
      <c r="C17" s="289" t="s">
        <v>163</v>
      </c>
      <c r="D17" s="286" t="s">
        <v>181</v>
      </c>
      <c r="E17" s="290" t="s">
        <v>210</v>
      </c>
    </row>
    <row r="18" spans="1:5" ht="51" customHeight="1" x14ac:dyDescent="0.25">
      <c r="A18" s="320" t="s">
        <v>169</v>
      </c>
      <c r="B18" s="286" t="s">
        <v>181</v>
      </c>
      <c r="C18" s="287" t="s">
        <v>154</v>
      </c>
      <c r="D18" s="286" t="s">
        <v>181</v>
      </c>
      <c r="E18" s="287" t="s">
        <v>210</v>
      </c>
    </row>
  </sheetData>
  <mergeCells count="1">
    <mergeCell ref="A4:C4"/>
  </mergeCells>
  <hyperlinks>
    <hyperlink ref="A7" location="'8.2'!A1" display="Tavola 8.2" xr:uid="{00000000-0004-0000-0000-000000000000}"/>
    <hyperlink ref="A8" location="'8.3'!A1" display="Tavola 8.3" xr:uid="{00000000-0004-0000-0000-000001000000}"/>
    <hyperlink ref="A9" location="'8.4'!A1" display="Tavola 8.4" xr:uid="{00000000-0004-0000-0000-000002000000}"/>
    <hyperlink ref="A10" location="'8.5'!A1" display="Tavola 8.5" xr:uid="{00000000-0004-0000-0000-000003000000}"/>
    <hyperlink ref="A12" location="'8.7'!A1" display="Tavola 8.7" xr:uid="{00000000-0004-0000-0000-000004000000}"/>
    <hyperlink ref="A6" location="'8.1'!A1" display="Tavola 8.1" xr:uid="{00000000-0004-0000-0000-000005000000}"/>
    <hyperlink ref="A13" location="8.8!A1" display="8.8!A1" xr:uid="{00000000-0004-0000-0000-000006000000}"/>
    <hyperlink ref="A14" location="8.9!A1" display="8.9!A1" xr:uid="{00000000-0004-0000-0000-000007000000}"/>
    <hyperlink ref="A15" location="8.10!A1" display="8.10!A1" xr:uid="{00000000-0004-0000-0000-000008000000}"/>
    <hyperlink ref="A16" location="8.11!A1" display="8.11!A1" xr:uid="{00000000-0004-0000-0000-000009000000}"/>
    <hyperlink ref="A17" location="8.12!A1" display="8.12!A1" xr:uid="{00000000-0004-0000-0000-00000A000000}"/>
    <hyperlink ref="A11" location="'8.6 '!A1" display="Figura 8.6" xr:uid="{00000000-0004-0000-0000-00000B000000}"/>
    <hyperlink ref="A18" location="'8.13'!A1" display="Figura 8.13" xr:uid="{00000000-0004-0000-0000-00000C000000}"/>
  </hyperlinks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5"/>
  <sheetViews>
    <sheetView zoomScaleNormal="100" workbookViewId="0">
      <selection activeCell="A4" sqref="A4"/>
    </sheetView>
  </sheetViews>
  <sheetFormatPr defaultColWidth="9.26953125" defaultRowHeight="9" x14ac:dyDescent="0.2"/>
  <cols>
    <col min="1" max="1" width="19.54296875" style="7" customWidth="1"/>
    <col min="2" max="3" width="1.453125" style="7" customWidth="1"/>
    <col min="4" max="4" width="20.54296875" style="7" customWidth="1"/>
    <col min="5" max="6" width="1.453125" style="7" customWidth="1"/>
    <col min="7" max="7" width="19.54296875" style="7" customWidth="1"/>
    <col min="8" max="9" width="1.453125" style="7" customWidth="1"/>
    <col min="10" max="20" width="20.54296875" style="7" customWidth="1"/>
    <col min="21" max="16384" width="9.26953125" style="7"/>
  </cols>
  <sheetData>
    <row r="1" spans="1:10" s="6" customFormat="1" ht="12.75" customHeight="1" x14ac:dyDescent="0.2"/>
    <row r="2" spans="1:10" s="6" customFormat="1" ht="12.75" customHeight="1" x14ac:dyDescent="0.2"/>
    <row r="3" spans="1:10" s="6" customFormat="1" ht="25.15" customHeight="1" x14ac:dyDescent="0.2">
      <c r="A3" s="241"/>
    </row>
    <row r="4" spans="1:10" s="1" customFormat="1" ht="12" customHeight="1" x14ac:dyDescent="0.35">
      <c r="A4" s="2" t="s">
        <v>88</v>
      </c>
      <c r="B4" s="3"/>
      <c r="C4" s="3"/>
      <c r="D4" s="3"/>
    </row>
    <row r="5" spans="1:10" s="1" customFormat="1" ht="12" customHeight="1" x14ac:dyDescent="0.35">
      <c r="A5" s="2" t="s">
        <v>0</v>
      </c>
      <c r="B5" s="3"/>
      <c r="C5" s="3"/>
      <c r="D5" s="3"/>
    </row>
    <row r="6" spans="1:10" s="8" customFormat="1" ht="12" customHeight="1" x14ac:dyDescent="0.35">
      <c r="A6" s="267" t="s">
        <v>208</v>
      </c>
      <c r="B6" s="242"/>
      <c r="C6" s="242"/>
      <c r="D6" s="242"/>
      <c r="E6" s="243"/>
      <c r="F6" s="243"/>
      <c r="G6" s="243"/>
      <c r="H6" s="243"/>
    </row>
    <row r="7" spans="1:10" s="6" customFormat="1" ht="6" customHeight="1" x14ac:dyDescent="0.2">
      <c r="A7" s="4"/>
      <c r="B7" s="5"/>
      <c r="C7" s="5"/>
      <c r="D7" s="5"/>
      <c r="E7" s="5"/>
      <c r="F7" s="5"/>
      <c r="G7" s="5"/>
      <c r="H7" s="5"/>
    </row>
    <row r="8" spans="1:10" ht="12" customHeight="1" x14ac:dyDescent="0.2">
      <c r="J8" s="244" t="s">
        <v>8</v>
      </c>
    </row>
    <row r="9" spans="1:10" ht="12" customHeight="1" x14ac:dyDescent="0.2">
      <c r="J9" s="245">
        <f>'8.5 - dati'!C14</f>
        <v>13529.406999999999</v>
      </c>
    </row>
    <row r="10" spans="1:10" ht="12" customHeight="1" x14ac:dyDescent="0.2">
      <c r="J10" s="246">
        <f>'8.5 - dati'!E14</f>
        <v>0.23092123399134087</v>
      </c>
    </row>
    <row r="11" spans="1:10" ht="12" customHeight="1" x14ac:dyDescent="0.2">
      <c r="J11" s="8"/>
    </row>
    <row r="12" spans="1:10" ht="12" customHeight="1" x14ac:dyDescent="0.2">
      <c r="J12" s="244" t="s">
        <v>9</v>
      </c>
    </row>
    <row r="13" spans="1:10" ht="12" customHeight="1" x14ac:dyDescent="0.2">
      <c r="J13" s="245">
        <f>'8.5 - dati'!C15</f>
        <v>2548.8449999999998</v>
      </c>
    </row>
    <row r="14" spans="1:10" ht="12" customHeight="1" x14ac:dyDescent="0.2">
      <c r="G14" s="244" t="s">
        <v>7</v>
      </c>
      <c r="J14" s="246">
        <f>'8.5 - dati'!E15</f>
        <v>4.3503934256147313E-2</v>
      </c>
    </row>
    <row r="15" spans="1:10" ht="12" customHeight="1" x14ac:dyDescent="0.2">
      <c r="G15" s="245">
        <f>'8.5 - dati'!C13</f>
        <v>18847.315999999999</v>
      </c>
      <c r="J15" s="8"/>
    </row>
    <row r="16" spans="1:10" ht="12" customHeight="1" x14ac:dyDescent="0.2">
      <c r="G16" s="246">
        <f>'8.5 - dati'!E13</f>
        <v>0.32168782180510519</v>
      </c>
      <c r="J16" s="244" t="s">
        <v>10</v>
      </c>
    </row>
    <row r="17" spans="3:10" ht="12" customHeight="1" x14ac:dyDescent="0.2">
      <c r="J17" s="245">
        <f>'8.5 - dati'!C16</f>
        <v>1954.3869999999999</v>
      </c>
    </row>
    <row r="18" spans="3:10" ht="12" customHeight="1" x14ac:dyDescent="0.2">
      <c r="J18" s="246">
        <f>'8.5 - dati'!E16</f>
        <v>3.3357667319538452E-2</v>
      </c>
    </row>
    <row r="19" spans="3:10" ht="12" customHeight="1" x14ac:dyDescent="0.2">
      <c r="J19" s="8"/>
    </row>
    <row r="20" spans="3:10" ht="12" customHeight="1" x14ac:dyDescent="0.2">
      <c r="D20" s="244" t="s">
        <v>3</v>
      </c>
      <c r="J20" s="244" t="s">
        <v>11</v>
      </c>
    </row>
    <row r="21" spans="3:10" ht="12" customHeight="1" x14ac:dyDescent="0.2">
      <c r="C21" s="247"/>
      <c r="D21" s="245">
        <f>'8.5 - dati'!C9</f>
        <v>23932.263999999999</v>
      </c>
      <c r="J21" s="245">
        <f>'8.5 - dati'!C17</f>
        <v>814.67700000000002</v>
      </c>
    </row>
    <row r="22" spans="3:10" ht="12" customHeight="1" x14ac:dyDescent="0.2">
      <c r="C22" s="248"/>
      <c r="D22" s="246">
        <f>'8.5 - dati'!E9</f>
        <v>0.40847820862263545</v>
      </c>
      <c r="J22" s="246">
        <f>'8.5 - dati'!E17</f>
        <v>1.3904986238078555E-2</v>
      </c>
    </row>
    <row r="23" spans="3:10" ht="12" customHeight="1" x14ac:dyDescent="0.2">
      <c r="C23" s="9"/>
      <c r="J23" s="8"/>
    </row>
    <row r="24" spans="3:10" ht="12" customHeight="1" x14ac:dyDescent="0.2">
      <c r="C24" s="9"/>
      <c r="J24" s="244" t="s">
        <v>5</v>
      </c>
    </row>
    <row r="25" spans="3:10" ht="12" customHeight="1" x14ac:dyDescent="0.2">
      <c r="C25" s="9"/>
      <c r="J25" s="245">
        <f>'8.5 - dati'!C11</f>
        <v>4366.6180000000004</v>
      </c>
    </row>
    <row r="26" spans="3:10" ht="12" customHeight="1" x14ac:dyDescent="0.2">
      <c r="C26" s="9"/>
      <c r="G26" s="244" t="s">
        <v>4</v>
      </c>
      <c r="J26" s="246">
        <f>'8.5 - dati'!E11</f>
        <v>7.45298605422101E-2</v>
      </c>
    </row>
    <row r="27" spans="3:10" ht="12" customHeight="1" x14ac:dyDescent="0.2">
      <c r="C27" s="9"/>
      <c r="G27" s="245">
        <f>'8.5 - dati'!C10</f>
        <v>5084.9480000000003</v>
      </c>
      <c r="J27" s="8"/>
    </row>
    <row r="28" spans="3:10" ht="12" customHeight="1" x14ac:dyDescent="0.2">
      <c r="C28" s="9"/>
      <c r="G28" s="246">
        <f>'8.5 - dati'!E10</f>
        <v>8.6790386817530221E-2</v>
      </c>
      <c r="J28" s="244" t="s">
        <v>6</v>
      </c>
    </row>
    <row r="29" spans="3:10" ht="12" customHeight="1" x14ac:dyDescent="0.2">
      <c r="C29" s="9"/>
      <c r="J29" s="245">
        <f>'8.5 - dati'!C12</f>
        <v>718.33</v>
      </c>
    </row>
    <row r="30" spans="3:10" ht="12" customHeight="1" x14ac:dyDescent="0.2">
      <c r="C30" s="9"/>
      <c r="D30" s="351" t="s">
        <v>92</v>
      </c>
      <c r="J30" s="246">
        <f>'8.5 - dati'!E12</f>
        <v>1.2260526275320118E-2</v>
      </c>
    </row>
    <row r="31" spans="3:10" ht="12" customHeight="1" x14ac:dyDescent="0.2">
      <c r="C31" s="9"/>
      <c r="D31" s="352"/>
    </row>
    <row r="32" spans="3:10" ht="12" customHeight="1" x14ac:dyDescent="0.2">
      <c r="C32" s="248"/>
      <c r="D32" s="249">
        <f>'8.5 - dati'!C18</f>
        <v>1663.569</v>
      </c>
    </row>
    <row r="33" spans="1:10" ht="12" customHeight="1" x14ac:dyDescent="0.2">
      <c r="C33" s="9"/>
      <c r="D33" s="250">
        <f>'8.5 - dati'!E18</f>
        <v>2.8393957422504994E-2</v>
      </c>
    </row>
    <row r="34" spans="1:10" ht="12" customHeight="1" x14ac:dyDescent="0.2">
      <c r="A34" s="353" t="s">
        <v>18</v>
      </c>
      <c r="C34" s="9"/>
    </row>
    <row r="35" spans="1:10" ht="12" customHeight="1" x14ac:dyDescent="0.2">
      <c r="A35" s="354"/>
      <c r="C35" s="9"/>
    </row>
    <row r="36" spans="1:10" ht="12" customHeight="1" x14ac:dyDescent="0.2">
      <c r="A36" s="251">
        <f>'8.5 - dati'!C25</f>
        <v>58588.839</v>
      </c>
      <c r="C36" s="9"/>
      <c r="F36" s="252"/>
      <c r="G36" s="253" t="s">
        <v>79</v>
      </c>
    </row>
    <row r="37" spans="1:10" ht="12" customHeight="1" x14ac:dyDescent="0.2">
      <c r="C37" s="9"/>
      <c r="F37" s="248"/>
      <c r="G37" s="254">
        <f>'8.5 - dati'!C20</f>
        <v>2069.2919999999999</v>
      </c>
    </row>
    <row r="38" spans="1:10" ht="12" customHeight="1" x14ac:dyDescent="0.2">
      <c r="C38" s="9"/>
      <c r="F38" s="9"/>
      <c r="G38" s="255">
        <f>'8.5 - dati'!E20</f>
        <v>3.531887703048698E-2</v>
      </c>
    </row>
    <row r="39" spans="1:10" ht="12" customHeight="1" x14ac:dyDescent="0.35">
      <c r="C39" s="9"/>
      <c r="D39" s="355" t="s">
        <v>12</v>
      </c>
      <c r="F39" s="9"/>
      <c r="G39"/>
    </row>
    <row r="40" spans="1:10" ht="12" customHeight="1" x14ac:dyDescent="0.35">
      <c r="C40" s="256"/>
      <c r="D40" s="356"/>
      <c r="E40" s="256"/>
      <c r="F40" s="9"/>
      <c r="G40"/>
    </row>
    <row r="41" spans="1:10" ht="12" customHeight="1" x14ac:dyDescent="0.2">
      <c r="C41" s="9"/>
      <c r="D41" s="257">
        <f>'8.5 - dati'!C19</f>
        <v>12432.233</v>
      </c>
      <c r="F41" s="9"/>
      <c r="G41" s="357" t="s">
        <v>13</v>
      </c>
    </row>
    <row r="42" spans="1:10" ht="12" customHeight="1" x14ac:dyDescent="0.2">
      <c r="C42" s="9"/>
      <c r="D42" s="258">
        <f>'8.5 - dati'!E19</f>
        <v>0.21219456149318816</v>
      </c>
      <c r="F42" s="9"/>
      <c r="G42" s="358"/>
    </row>
    <row r="43" spans="1:10" ht="12" customHeight="1" x14ac:dyDescent="0.2">
      <c r="C43" s="9"/>
      <c r="F43" s="259"/>
      <c r="G43" s="260">
        <f>'8.5 - dati'!C21</f>
        <v>10362.941000000001</v>
      </c>
    </row>
    <row r="44" spans="1:10" ht="12" customHeight="1" x14ac:dyDescent="0.2">
      <c r="C44" s="9"/>
      <c r="F44" s="55"/>
      <c r="G44" s="261">
        <f>'8.5 - dati'!E21</f>
        <v>0.17687568446270119</v>
      </c>
    </row>
    <row r="45" spans="1:10" ht="12" customHeight="1" x14ac:dyDescent="0.2">
      <c r="C45" s="9"/>
      <c r="J45" s="24"/>
    </row>
    <row r="46" spans="1:10" ht="12" customHeight="1" x14ac:dyDescent="0.2">
      <c r="C46" s="9"/>
    </row>
    <row r="47" spans="1:10" ht="12" customHeight="1" x14ac:dyDescent="0.2">
      <c r="C47" s="9"/>
    </row>
    <row r="48" spans="1:10" ht="12" customHeight="1" x14ac:dyDescent="0.2">
      <c r="C48" s="9"/>
      <c r="G48" s="262" t="s">
        <v>15</v>
      </c>
    </row>
    <row r="49" spans="1:7" ht="12" customHeight="1" x14ac:dyDescent="0.2">
      <c r="C49" s="9"/>
      <c r="G49" s="263">
        <f>'8.5 - dati'!C23</f>
        <v>7231.3329999999996</v>
      </c>
    </row>
    <row r="50" spans="1:7" ht="12" customHeight="1" x14ac:dyDescent="0.2">
      <c r="C50" s="9"/>
      <c r="D50" s="262" t="s">
        <v>14</v>
      </c>
      <c r="G50" s="264">
        <f>'8.5 - dati'!E23</f>
        <v>0.12342509466692113</v>
      </c>
    </row>
    <row r="51" spans="1:7" ht="12" customHeight="1" x14ac:dyDescent="0.2">
      <c r="C51" s="256"/>
      <c r="D51" s="263">
        <f>'8.5 - dati'!C22</f>
        <v>20560.773000000001</v>
      </c>
    </row>
    <row r="52" spans="1:7" ht="12" customHeight="1" x14ac:dyDescent="0.2">
      <c r="D52" s="264">
        <f>'8.5 - dati'!E22</f>
        <v>0.35093327246167144</v>
      </c>
      <c r="G52" s="262" t="s">
        <v>17</v>
      </c>
    </row>
    <row r="53" spans="1:7" ht="12" customHeight="1" x14ac:dyDescent="0.2">
      <c r="G53" s="263">
        <f>'8.5 - dati'!C24</f>
        <v>13329.44</v>
      </c>
    </row>
    <row r="54" spans="1:7" ht="12" customHeight="1" x14ac:dyDescent="0.2">
      <c r="G54" s="264">
        <f>'8.5 - dati'!E24</f>
        <v>0.22750817779475027</v>
      </c>
    </row>
    <row r="55" spans="1:7" s="8" customFormat="1" ht="10.15" customHeight="1" x14ac:dyDescent="0.35">
      <c r="A55" s="265" t="s">
        <v>178</v>
      </c>
    </row>
    <row r="56" spans="1:7" ht="10.15" customHeight="1" x14ac:dyDescent="0.2">
      <c r="A56" s="51"/>
    </row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</sheetData>
  <mergeCells count="4">
    <mergeCell ref="D30:D31"/>
    <mergeCell ref="A34:A35"/>
    <mergeCell ref="D39:D40"/>
    <mergeCell ref="G41:G4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9"/>
  <sheetViews>
    <sheetView zoomScaleNormal="100" workbookViewId="0">
      <selection activeCell="B4" sqref="B4"/>
    </sheetView>
  </sheetViews>
  <sheetFormatPr defaultColWidth="9.26953125" defaultRowHeight="10.5" x14ac:dyDescent="0.25"/>
  <cols>
    <col min="1" max="1" width="3.54296875" style="297" customWidth="1"/>
    <col min="2" max="2" width="50.453125" style="22" customWidth="1"/>
    <col min="3" max="3" width="9.26953125" style="22"/>
    <col min="4" max="4" width="10.54296875" style="23" customWidth="1"/>
    <col min="5" max="16384" width="9.26953125" style="22"/>
  </cols>
  <sheetData>
    <row r="1" spans="1:7" s="52" customFormat="1" ht="12.75" customHeight="1" x14ac:dyDescent="0.35">
      <c r="A1" s="292"/>
    </row>
    <row r="2" spans="1:7" s="52" customFormat="1" ht="12.75" customHeight="1" x14ac:dyDescent="0.35">
      <c r="A2" s="292"/>
    </row>
    <row r="3" spans="1:7" s="52" customFormat="1" ht="12.75" customHeight="1" x14ac:dyDescent="0.35">
      <c r="A3" s="293"/>
    </row>
    <row r="4" spans="1:7" s="10" customFormat="1" ht="12" customHeight="1" x14ac:dyDescent="0.25">
      <c r="A4" s="11" t="s">
        <v>172</v>
      </c>
    </row>
    <row r="5" spans="1:7" s="10" customFormat="1" ht="12" customHeight="1" x14ac:dyDescent="0.25">
      <c r="A5" s="11" t="s">
        <v>0</v>
      </c>
    </row>
    <row r="6" spans="1:7" s="10" customFormat="1" ht="12" customHeight="1" x14ac:dyDescent="0.25">
      <c r="A6" s="267" t="s">
        <v>208</v>
      </c>
    </row>
    <row r="7" spans="1:7" s="6" customFormat="1" ht="6" customHeight="1" x14ac:dyDescent="0.2">
      <c r="A7" s="16"/>
      <c r="B7" s="5"/>
      <c r="C7" s="5"/>
      <c r="D7" s="5"/>
    </row>
    <row r="8" spans="1:7" s="15" customFormat="1" ht="13.9" customHeight="1" x14ac:dyDescent="0.35">
      <c r="A8" s="291"/>
      <c r="B8" s="12"/>
      <c r="C8" s="13" t="s">
        <v>1</v>
      </c>
      <c r="D8" s="14" t="s">
        <v>2</v>
      </c>
      <c r="E8" s="12"/>
    </row>
    <row r="9" spans="1:7" s="7" customFormat="1" ht="10.15" customHeight="1" x14ac:dyDescent="0.2">
      <c r="A9" s="16">
        <v>1</v>
      </c>
      <c r="B9" s="17" t="s">
        <v>3</v>
      </c>
      <c r="C9" s="327">
        <v>23932.263999999999</v>
      </c>
      <c r="D9" s="328">
        <v>40.847820862263546</v>
      </c>
      <c r="E9" s="329">
        <f>D9/100</f>
        <v>0.40847820862263545</v>
      </c>
      <c r="F9" s="214"/>
      <c r="G9" s="7" t="s">
        <v>209</v>
      </c>
    </row>
    <row r="10" spans="1:7" s="7" customFormat="1" ht="10.15" customHeight="1" x14ac:dyDescent="0.2">
      <c r="A10" s="16">
        <v>2</v>
      </c>
      <c r="B10" s="17" t="s">
        <v>4</v>
      </c>
      <c r="C10" s="327">
        <v>5084.9480000000003</v>
      </c>
      <c r="D10" s="328">
        <v>8.6790386817530223</v>
      </c>
      <c r="E10" s="329">
        <f t="shared" ref="E10:E25" si="0">D10/100</f>
        <v>8.6790386817530221E-2</v>
      </c>
      <c r="F10" s="215"/>
      <c r="G10" s="7" t="s">
        <v>209</v>
      </c>
    </row>
    <row r="11" spans="1:7" s="7" customFormat="1" ht="10.15" customHeight="1" x14ac:dyDescent="0.2">
      <c r="A11" s="16">
        <v>3</v>
      </c>
      <c r="B11" s="17" t="s">
        <v>5</v>
      </c>
      <c r="C11" s="327">
        <v>4366.6180000000004</v>
      </c>
      <c r="D11" s="328">
        <v>7.45298605422101</v>
      </c>
      <c r="E11" s="329">
        <f t="shared" si="0"/>
        <v>7.45298605422101E-2</v>
      </c>
      <c r="F11" s="18"/>
      <c r="G11" s="7" t="s">
        <v>209</v>
      </c>
    </row>
    <row r="12" spans="1:7" s="7" customFormat="1" ht="10.15" customHeight="1" x14ac:dyDescent="0.2">
      <c r="A12" s="16">
        <v>4</v>
      </c>
      <c r="B12" s="17" t="s">
        <v>6</v>
      </c>
      <c r="C12" s="327">
        <v>718.33</v>
      </c>
      <c r="D12" s="328">
        <v>1.2260526275320118</v>
      </c>
      <c r="E12" s="329">
        <f t="shared" si="0"/>
        <v>1.2260526275320118E-2</v>
      </c>
      <c r="F12" s="18"/>
      <c r="G12" s="7" t="s">
        <v>209</v>
      </c>
    </row>
    <row r="13" spans="1:7" s="7" customFormat="1" ht="10.15" customHeight="1" x14ac:dyDescent="0.2">
      <c r="A13" s="16">
        <v>5</v>
      </c>
      <c r="B13" s="17" t="s">
        <v>7</v>
      </c>
      <c r="C13" s="327">
        <v>18847.315999999999</v>
      </c>
      <c r="D13" s="328">
        <v>32.168782180510519</v>
      </c>
      <c r="E13" s="329">
        <f t="shared" si="0"/>
        <v>0.32168782180510519</v>
      </c>
      <c r="F13" s="18"/>
      <c r="G13" s="7" t="s">
        <v>209</v>
      </c>
    </row>
    <row r="14" spans="1:7" s="7" customFormat="1" ht="10.15" customHeight="1" x14ac:dyDescent="0.2">
      <c r="A14" s="16">
        <v>6</v>
      </c>
      <c r="B14" s="17" t="s">
        <v>8</v>
      </c>
      <c r="C14" s="327">
        <v>13529.406999999999</v>
      </c>
      <c r="D14" s="328">
        <v>23.092123399134088</v>
      </c>
      <c r="E14" s="329">
        <f t="shared" si="0"/>
        <v>0.23092123399134087</v>
      </c>
      <c r="F14" s="18"/>
      <c r="G14" s="7" t="s">
        <v>209</v>
      </c>
    </row>
    <row r="15" spans="1:7" s="7" customFormat="1" ht="10.15" customHeight="1" x14ac:dyDescent="0.2">
      <c r="A15" s="16">
        <v>7</v>
      </c>
      <c r="B15" s="17" t="s">
        <v>9</v>
      </c>
      <c r="C15" s="327">
        <v>2548.8449999999998</v>
      </c>
      <c r="D15" s="328">
        <v>4.3503934256147314</v>
      </c>
      <c r="E15" s="329">
        <f t="shared" si="0"/>
        <v>4.3503934256147313E-2</v>
      </c>
      <c r="F15" s="18"/>
      <c r="G15" s="7" t="s">
        <v>209</v>
      </c>
    </row>
    <row r="16" spans="1:7" s="7" customFormat="1" ht="10.15" customHeight="1" x14ac:dyDescent="0.2">
      <c r="A16" s="16">
        <v>8</v>
      </c>
      <c r="B16" s="17" t="s">
        <v>10</v>
      </c>
      <c r="C16" s="327">
        <v>1954.3869999999999</v>
      </c>
      <c r="D16" s="328">
        <v>3.3357667319538451</v>
      </c>
      <c r="E16" s="329">
        <f t="shared" si="0"/>
        <v>3.3357667319538452E-2</v>
      </c>
      <c r="F16" s="18"/>
      <c r="G16" s="7" t="s">
        <v>209</v>
      </c>
    </row>
    <row r="17" spans="1:7" s="7" customFormat="1" ht="10.15" customHeight="1" x14ac:dyDescent="0.2">
      <c r="A17" s="16">
        <v>9</v>
      </c>
      <c r="B17" s="17" t="s">
        <v>11</v>
      </c>
      <c r="C17" s="327">
        <v>814.67700000000002</v>
      </c>
      <c r="D17" s="328">
        <v>1.3904986238078554</v>
      </c>
      <c r="E17" s="329">
        <f t="shared" si="0"/>
        <v>1.3904986238078555E-2</v>
      </c>
      <c r="F17" s="18"/>
      <c r="G17" s="7" t="s">
        <v>209</v>
      </c>
    </row>
    <row r="18" spans="1:7" s="7" customFormat="1" ht="10.15" customHeight="1" x14ac:dyDescent="0.2">
      <c r="A18" s="16">
        <v>10</v>
      </c>
      <c r="B18" s="17" t="s">
        <v>92</v>
      </c>
      <c r="C18" s="327">
        <v>1663.569</v>
      </c>
      <c r="D18" s="328">
        <v>2.8393957422504994</v>
      </c>
      <c r="E18" s="329">
        <f t="shared" si="0"/>
        <v>2.8393957422504994E-2</v>
      </c>
      <c r="F18" s="18"/>
      <c r="G18" s="7" t="s">
        <v>209</v>
      </c>
    </row>
    <row r="19" spans="1:7" s="7" customFormat="1" ht="20.149999999999999" customHeight="1" x14ac:dyDescent="0.2">
      <c r="A19" s="16">
        <v>11</v>
      </c>
      <c r="B19" s="17" t="s">
        <v>12</v>
      </c>
      <c r="C19" s="327">
        <v>12432.233</v>
      </c>
      <c r="D19" s="328">
        <v>21.219456149318816</v>
      </c>
      <c r="E19" s="329">
        <f t="shared" si="0"/>
        <v>0.21219456149318816</v>
      </c>
      <c r="F19" s="18"/>
      <c r="G19" s="7" t="s">
        <v>209</v>
      </c>
    </row>
    <row r="20" spans="1:7" s="7" customFormat="1" ht="10.15" customHeight="1" x14ac:dyDescent="0.2">
      <c r="A20" s="16">
        <v>12</v>
      </c>
      <c r="B20" s="17" t="s">
        <v>79</v>
      </c>
      <c r="C20" s="327">
        <v>2069.2919999999999</v>
      </c>
      <c r="D20" s="328">
        <v>3.5318877030486981</v>
      </c>
      <c r="E20" s="329">
        <f t="shared" si="0"/>
        <v>3.531887703048698E-2</v>
      </c>
      <c r="F20" s="18"/>
      <c r="G20" s="7" t="s">
        <v>209</v>
      </c>
    </row>
    <row r="21" spans="1:7" s="7" customFormat="1" ht="10.15" customHeight="1" x14ac:dyDescent="0.2">
      <c r="A21" s="16">
        <v>15</v>
      </c>
      <c r="B21" s="17" t="s">
        <v>13</v>
      </c>
      <c r="C21" s="327">
        <v>10362.941000000001</v>
      </c>
      <c r="D21" s="328">
        <v>17.68756844627012</v>
      </c>
      <c r="E21" s="329">
        <f t="shared" si="0"/>
        <v>0.17687568446270119</v>
      </c>
      <c r="F21" s="216"/>
      <c r="G21" s="7" t="s">
        <v>209</v>
      </c>
    </row>
    <row r="22" spans="1:7" s="7" customFormat="1" ht="10.15" customHeight="1" x14ac:dyDescent="0.2">
      <c r="A22" s="16">
        <v>16</v>
      </c>
      <c r="B22" s="17" t="s">
        <v>14</v>
      </c>
      <c r="C22" s="327">
        <v>20560.773000000001</v>
      </c>
      <c r="D22" s="328">
        <v>35.093327246167142</v>
      </c>
      <c r="E22" s="329">
        <f t="shared" si="0"/>
        <v>0.35093327246167144</v>
      </c>
      <c r="F22" s="18"/>
      <c r="G22" s="7" t="s">
        <v>209</v>
      </c>
    </row>
    <row r="23" spans="1:7" s="7" customFormat="1" ht="10.15" customHeight="1" x14ac:dyDescent="0.2">
      <c r="A23" s="16">
        <v>17</v>
      </c>
      <c r="B23" s="17" t="s">
        <v>15</v>
      </c>
      <c r="C23" s="330">
        <v>7231.3329999999996</v>
      </c>
      <c r="D23" s="328">
        <v>12.342509466692112</v>
      </c>
      <c r="E23" s="329">
        <f t="shared" si="0"/>
        <v>0.12342509466692113</v>
      </c>
      <c r="F23" s="217"/>
      <c r="G23" s="7" t="s">
        <v>209</v>
      </c>
    </row>
    <row r="24" spans="1:7" s="7" customFormat="1" ht="10.15" customHeight="1" x14ac:dyDescent="0.2">
      <c r="A24" s="294" t="s">
        <v>16</v>
      </c>
      <c r="B24" s="17" t="s">
        <v>17</v>
      </c>
      <c r="C24" s="330">
        <v>13329.44</v>
      </c>
      <c r="D24" s="328">
        <v>22.750817779475028</v>
      </c>
      <c r="E24" s="329">
        <f t="shared" si="0"/>
        <v>0.22750817779475027</v>
      </c>
      <c r="F24" s="216"/>
      <c r="G24" s="7" t="s">
        <v>209</v>
      </c>
    </row>
    <row r="25" spans="1:7" s="7" customFormat="1" ht="10.15" customHeight="1" x14ac:dyDescent="0.2">
      <c r="A25" s="19">
        <v>19</v>
      </c>
      <c r="B25" s="20" t="s">
        <v>18</v>
      </c>
      <c r="C25" s="331">
        <v>58588.839</v>
      </c>
      <c r="D25" s="332">
        <v>100</v>
      </c>
      <c r="E25" s="333">
        <f t="shared" si="0"/>
        <v>1</v>
      </c>
      <c r="F25" s="216"/>
      <c r="G25" s="7" t="s">
        <v>209</v>
      </c>
    </row>
    <row r="26" spans="1:7" s="7" customFormat="1" ht="9" x14ac:dyDescent="0.2">
      <c r="A26" s="295"/>
      <c r="D26" s="21"/>
    </row>
    <row r="27" spans="1:7" s="6" customFormat="1" ht="10.15" customHeight="1" x14ac:dyDescent="0.2">
      <c r="A27" s="296" t="s">
        <v>178</v>
      </c>
      <c r="C27" s="18"/>
    </row>
    <row r="28" spans="1:7" x14ac:dyDescent="0.25">
      <c r="C28" s="216"/>
    </row>
    <row r="29" spans="1:7" x14ac:dyDescent="0.25">
      <c r="D29" s="29"/>
    </row>
    <row r="32" spans="1:7" x14ac:dyDescent="0.25">
      <c r="B32" s="17"/>
      <c r="C32" s="18"/>
    </row>
    <row r="33" spans="2:4" x14ac:dyDescent="0.25">
      <c r="B33" s="17"/>
      <c r="C33" s="18"/>
    </row>
    <row r="34" spans="2:4" x14ac:dyDescent="0.25">
      <c r="B34" s="17"/>
      <c r="C34" s="18"/>
    </row>
    <row r="35" spans="2:4" x14ac:dyDescent="0.25">
      <c r="B35" s="17"/>
      <c r="C35" s="18"/>
    </row>
    <row r="37" spans="2:4" x14ac:dyDescent="0.25">
      <c r="C37" s="216"/>
      <c r="D37" s="29"/>
    </row>
    <row r="38" spans="2:4" x14ac:dyDescent="0.25">
      <c r="C38" s="216"/>
      <c r="D38" s="29"/>
    </row>
    <row r="39" spans="2:4" x14ac:dyDescent="0.25">
      <c r="C39" s="216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51"/>
  </cols>
  <sheetData>
    <row r="1" spans="1:14" s="162" customFormat="1" ht="12.75" customHeight="1" x14ac:dyDescent="0.25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s="162" customFormat="1" ht="12.7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</row>
    <row r="3" spans="1:14" s="162" customFormat="1" ht="12.75" customHeight="1" x14ac:dyDescent="0.25">
      <c r="A3" s="168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4" ht="12" customHeight="1" x14ac:dyDescent="0.25">
      <c r="A4" s="158" t="s">
        <v>94</v>
      </c>
    </row>
    <row r="5" spans="1:14" s="63" customFormat="1" ht="12" customHeight="1" x14ac:dyDescent="0.35">
      <c r="A5" s="158" t="s">
        <v>194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</row>
    <row r="6" spans="1:14" s="63" customFormat="1" ht="12" customHeight="1" x14ac:dyDescent="0.35">
      <c r="A6" s="157" t="s">
        <v>217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63" customFormat="1" ht="6" customHeight="1" x14ac:dyDescent="0.35"/>
    <row r="33" spans="1:11" s="159" customFormat="1" ht="10" customHeight="1" x14ac:dyDescent="0.35">
      <c r="A33" s="66" t="s">
        <v>96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</row>
    <row r="34" spans="1:11" x14ac:dyDescent="0.25">
      <c r="A34" s="313" t="s">
        <v>195</v>
      </c>
    </row>
  </sheetData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8.81640625" style="151" customWidth="1"/>
    <col min="2" max="2" width="12.81640625" style="151" customWidth="1"/>
    <col min="3" max="3" width="12.7265625" style="151" customWidth="1"/>
    <col min="4" max="6" width="9.1796875" style="151"/>
    <col min="7" max="8" width="9.54296875" style="151" bestFit="1" customWidth="1"/>
    <col min="9" max="256" width="9.1796875" style="151"/>
    <col min="257" max="257" width="38.81640625" style="151" customWidth="1"/>
    <col min="258" max="258" width="12.81640625" style="151" customWidth="1"/>
    <col min="259" max="259" width="12.7265625" style="151" customWidth="1"/>
    <col min="260" max="512" width="9.1796875" style="151"/>
    <col min="513" max="513" width="38.81640625" style="151" customWidth="1"/>
    <col min="514" max="514" width="12.81640625" style="151" customWidth="1"/>
    <col min="515" max="515" width="12.7265625" style="151" customWidth="1"/>
    <col min="516" max="768" width="9.1796875" style="151"/>
    <col min="769" max="769" width="38.81640625" style="151" customWidth="1"/>
    <col min="770" max="770" width="12.81640625" style="151" customWidth="1"/>
    <col min="771" max="771" width="12.7265625" style="151" customWidth="1"/>
    <col min="772" max="1024" width="9.1796875" style="151"/>
    <col min="1025" max="1025" width="38.81640625" style="151" customWidth="1"/>
    <col min="1026" max="1026" width="12.81640625" style="151" customWidth="1"/>
    <col min="1027" max="1027" width="12.7265625" style="151" customWidth="1"/>
    <col min="1028" max="1280" width="9.1796875" style="151"/>
    <col min="1281" max="1281" width="38.81640625" style="151" customWidth="1"/>
    <col min="1282" max="1282" width="12.81640625" style="151" customWidth="1"/>
    <col min="1283" max="1283" width="12.7265625" style="151" customWidth="1"/>
    <col min="1284" max="1536" width="9.1796875" style="151"/>
    <col min="1537" max="1537" width="38.81640625" style="151" customWidth="1"/>
    <col min="1538" max="1538" width="12.81640625" style="151" customWidth="1"/>
    <col min="1539" max="1539" width="12.7265625" style="151" customWidth="1"/>
    <col min="1540" max="1792" width="9.1796875" style="151"/>
    <col min="1793" max="1793" width="38.81640625" style="151" customWidth="1"/>
    <col min="1794" max="1794" width="12.81640625" style="151" customWidth="1"/>
    <col min="1795" max="1795" width="12.7265625" style="151" customWidth="1"/>
    <col min="1796" max="2048" width="9.1796875" style="151"/>
    <col min="2049" max="2049" width="38.81640625" style="151" customWidth="1"/>
    <col min="2050" max="2050" width="12.81640625" style="151" customWidth="1"/>
    <col min="2051" max="2051" width="12.7265625" style="151" customWidth="1"/>
    <col min="2052" max="2304" width="9.1796875" style="151"/>
    <col min="2305" max="2305" width="38.81640625" style="151" customWidth="1"/>
    <col min="2306" max="2306" width="12.81640625" style="151" customWidth="1"/>
    <col min="2307" max="2307" width="12.7265625" style="151" customWidth="1"/>
    <col min="2308" max="2560" width="9.1796875" style="151"/>
    <col min="2561" max="2561" width="38.81640625" style="151" customWidth="1"/>
    <col min="2562" max="2562" width="12.81640625" style="151" customWidth="1"/>
    <col min="2563" max="2563" width="12.7265625" style="151" customWidth="1"/>
    <col min="2564" max="2816" width="9.1796875" style="151"/>
    <col min="2817" max="2817" width="38.81640625" style="151" customWidth="1"/>
    <col min="2818" max="2818" width="12.81640625" style="151" customWidth="1"/>
    <col min="2819" max="2819" width="12.7265625" style="151" customWidth="1"/>
    <col min="2820" max="3072" width="9.1796875" style="151"/>
    <col min="3073" max="3073" width="38.81640625" style="151" customWidth="1"/>
    <col min="3074" max="3074" width="12.81640625" style="151" customWidth="1"/>
    <col min="3075" max="3075" width="12.7265625" style="151" customWidth="1"/>
    <col min="3076" max="3328" width="9.1796875" style="151"/>
    <col min="3329" max="3329" width="38.81640625" style="151" customWidth="1"/>
    <col min="3330" max="3330" width="12.81640625" style="151" customWidth="1"/>
    <col min="3331" max="3331" width="12.7265625" style="151" customWidth="1"/>
    <col min="3332" max="3584" width="9.1796875" style="151"/>
    <col min="3585" max="3585" width="38.81640625" style="151" customWidth="1"/>
    <col min="3586" max="3586" width="12.81640625" style="151" customWidth="1"/>
    <col min="3587" max="3587" width="12.7265625" style="151" customWidth="1"/>
    <col min="3588" max="3840" width="9.1796875" style="151"/>
    <col min="3841" max="3841" width="38.81640625" style="151" customWidth="1"/>
    <col min="3842" max="3842" width="12.81640625" style="151" customWidth="1"/>
    <col min="3843" max="3843" width="12.7265625" style="151" customWidth="1"/>
    <col min="3844" max="4096" width="9.1796875" style="151"/>
    <col min="4097" max="4097" width="38.81640625" style="151" customWidth="1"/>
    <col min="4098" max="4098" width="12.81640625" style="151" customWidth="1"/>
    <col min="4099" max="4099" width="12.7265625" style="151" customWidth="1"/>
    <col min="4100" max="4352" width="9.1796875" style="151"/>
    <col min="4353" max="4353" width="38.81640625" style="151" customWidth="1"/>
    <col min="4354" max="4354" width="12.81640625" style="151" customWidth="1"/>
    <col min="4355" max="4355" width="12.7265625" style="151" customWidth="1"/>
    <col min="4356" max="4608" width="9.1796875" style="151"/>
    <col min="4609" max="4609" width="38.81640625" style="151" customWidth="1"/>
    <col min="4610" max="4610" width="12.81640625" style="151" customWidth="1"/>
    <col min="4611" max="4611" width="12.7265625" style="151" customWidth="1"/>
    <col min="4612" max="4864" width="9.1796875" style="151"/>
    <col min="4865" max="4865" width="38.81640625" style="151" customWidth="1"/>
    <col min="4866" max="4866" width="12.81640625" style="151" customWidth="1"/>
    <col min="4867" max="4867" width="12.7265625" style="151" customWidth="1"/>
    <col min="4868" max="5120" width="9.1796875" style="151"/>
    <col min="5121" max="5121" width="38.81640625" style="151" customWidth="1"/>
    <col min="5122" max="5122" width="12.81640625" style="151" customWidth="1"/>
    <col min="5123" max="5123" width="12.7265625" style="151" customWidth="1"/>
    <col min="5124" max="5376" width="9.1796875" style="151"/>
    <col min="5377" max="5377" width="38.81640625" style="151" customWidth="1"/>
    <col min="5378" max="5378" width="12.81640625" style="151" customWidth="1"/>
    <col min="5379" max="5379" width="12.7265625" style="151" customWidth="1"/>
    <col min="5380" max="5632" width="9.1796875" style="151"/>
    <col min="5633" max="5633" width="38.81640625" style="151" customWidth="1"/>
    <col min="5634" max="5634" width="12.81640625" style="151" customWidth="1"/>
    <col min="5635" max="5635" width="12.7265625" style="151" customWidth="1"/>
    <col min="5636" max="5888" width="9.1796875" style="151"/>
    <col min="5889" max="5889" width="38.81640625" style="151" customWidth="1"/>
    <col min="5890" max="5890" width="12.81640625" style="151" customWidth="1"/>
    <col min="5891" max="5891" width="12.7265625" style="151" customWidth="1"/>
    <col min="5892" max="6144" width="9.1796875" style="151"/>
    <col min="6145" max="6145" width="38.81640625" style="151" customWidth="1"/>
    <col min="6146" max="6146" width="12.81640625" style="151" customWidth="1"/>
    <col min="6147" max="6147" width="12.7265625" style="151" customWidth="1"/>
    <col min="6148" max="6400" width="9.1796875" style="151"/>
    <col min="6401" max="6401" width="38.81640625" style="151" customWidth="1"/>
    <col min="6402" max="6402" width="12.81640625" style="151" customWidth="1"/>
    <col min="6403" max="6403" width="12.7265625" style="151" customWidth="1"/>
    <col min="6404" max="6656" width="9.1796875" style="151"/>
    <col min="6657" max="6657" width="38.81640625" style="151" customWidth="1"/>
    <col min="6658" max="6658" width="12.81640625" style="151" customWidth="1"/>
    <col min="6659" max="6659" width="12.7265625" style="151" customWidth="1"/>
    <col min="6660" max="6912" width="9.1796875" style="151"/>
    <col min="6913" max="6913" width="38.81640625" style="151" customWidth="1"/>
    <col min="6914" max="6914" width="12.81640625" style="151" customWidth="1"/>
    <col min="6915" max="6915" width="12.7265625" style="151" customWidth="1"/>
    <col min="6916" max="7168" width="9.1796875" style="151"/>
    <col min="7169" max="7169" width="38.81640625" style="151" customWidth="1"/>
    <col min="7170" max="7170" width="12.81640625" style="151" customWidth="1"/>
    <col min="7171" max="7171" width="12.7265625" style="151" customWidth="1"/>
    <col min="7172" max="7424" width="9.1796875" style="151"/>
    <col min="7425" max="7425" width="38.81640625" style="151" customWidth="1"/>
    <col min="7426" max="7426" width="12.81640625" style="151" customWidth="1"/>
    <col min="7427" max="7427" width="12.7265625" style="151" customWidth="1"/>
    <col min="7428" max="7680" width="9.1796875" style="151"/>
    <col min="7681" max="7681" width="38.81640625" style="151" customWidth="1"/>
    <col min="7682" max="7682" width="12.81640625" style="151" customWidth="1"/>
    <col min="7683" max="7683" width="12.7265625" style="151" customWidth="1"/>
    <col min="7684" max="7936" width="9.1796875" style="151"/>
    <col min="7937" max="7937" width="38.81640625" style="151" customWidth="1"/>
    <col min="7938" max="7938" width="12.81640625" style="151" customWidth="1"/>
    <col min="7939" max="7939" width="12.7265625" style="151" customWidth="1"/>
    <col min="7940" max="8192" width="9.1796875" style="151"/>
    <col min="8193" max="8193" width="38.81640625" style="151" customWidth="1"/>
    <col min="8194" max="8194" width="12.81640625" style="151" customWidth="1"/>
    <col min="8195" max="8195" width="12.7265625" style="151" customWidth="1"/>
    <col min="8196" max="8448" width="9.1796875" style="151"/>
    <col min="8449" max="8449" width="38.81640625" style="151" customWidth="1"/>
    <col min="8450" max="8450" width="12.81640625" style="151" customWidth="1"/>
    <col min="8451" max="8451" width="12.7265625" style="151" customWidth="1"/>
    <col min="8452" max="8704" width="9.1796875" style="151"/>
    <col min="8705" max="8705" width="38.81640625" style="151" customWidth="1"/>
    <col min="8706" max="8706" width="12.81640625" style="151" customWidth="1"/>
    <col min="8707" max="8707" width="12.7265625" style="151" customWidth="1"/>
    <col min="8708" max="8960" width="9.1796875" style="151"/>
    <col min="8961" max="8961" width="38.81640625" style="151" customWidth="1"/>
    <col min="8962" max="8962" width="12.81640625" style="151" customWidth="1"/>
    <col min="8963" max="8963" width="12.7265625" style="151" customWidth="1"/>
    <col min="8964" max="9216" width="9.1796875" style="151"/>
    <col min="9217" max="9217" width="38.81640625" style="151" customWidth="1"/>
    <col min="9218" max="9218" width="12.81640625" style="151" customWidth="1"/>
    <col min="9219" max="9219" width="12.7265625" style="151" customWidth="1"/>
    <col min="9220" max="9472" width="9.1796875" style="151"/>
    <col min="9473" max="9473" width="38.81640625" style="151" customWidth="1"/>
    <col min="9474" max="9474" width="12.81640625" style="151" customWidth="1"/>
    <col min="9475" max="9475" width="12.7265625" style="151" customWidth="1"/>
    <col min="9476" max="9728" width="9.1796875" style="151"/>
    <col min="9729" max="9729" width="38.81640625" style="151" customWidth="1"/>
    <col min="9730" max="9730" width="12.81640625" style="151" customWidth="1"/>
    <col min="9731" max="9731" width="12.7265625" style="151" customWidth="1"/>
    <col min="9732" max="9984" width="9.1796875" style="151"/>
    <col min="9985" max="9985" width="38.81640625" style="151" customWidth="1"/>
    <col min="9986" max="9986" width="12.81640625" style="151" customWidth="1"/>
    <col min="9987" max="9987" width="12.7265625" style="151" customWidth="1"/>
    <col min="9988" max="10240" width="9.1796875" style="151"/>
    <col min="10241" max="10241" width="38.81640625" style="151" customWidth="1"/>
    <col min="10242" max="10242" width="12.81640625" style="151" customWidth="1"/>
    <col min="10243" max="10243" width="12.7265625" style="151" customWidth="1"/>
    <col min="10244" max="10496" width="9.1796875" style="151"/>
    <col min="10497" max="10497" width="38.81640625" style="151" customWidth="1"/>
    <col min="10498" max="10498" width="12.81640625" style="151" customWidth="1"/>
    <col min="10499" max="10499" width="12.7265625" style="151" customWidth="1"/>
    <col min="10500" max="10752" width="9.1796875" style="151"/>
    <col min="10753" max="10753" width="38.81640625" style="151" customWidth="1"/>
    <col min="10754" max="10754" width="12.81640625" style="151" customWidth="1"/>
    <col min="10755" max="10755" width="12.7265625" style="151" customWidth="1"/>
    <col min="10756" max="11008" width="9.1796875" style="151"/>
    <col min="11009" max="11009" width="38.81640625" style="151" customWidth="1"/>
    <col min="11010" max="11010" width="12.81640625" style="151" customWidth="1"/>
    <col min="11011" max="11011" width="12.7265625" style="151" customWidth="1"/>
    <col min="11012" max="11264" width="9.1796875" style="151"/>
    <col min="11265" max="11265" width="38.81640625" style="151" customWidth="1"/>
    <col min="11266" max="11266" width="12.81640625" style="151" customWidth="1"/>
    <col min="11267" max="11267" width="12.7265625" style="151" customWidth="1"/>
    <col min="11268" max="11520" width="9.1796875" style="151"/>
    <col min="11521" max="11521" width="38.81640625" style="151" customWidth="1"/>
    <col min="11522" max="11522" width="12.81640625" style="151" customWidth="1"/>
    <col min="11523" max="11523" width="12.7265625" style="151" customWidth="1"/>
    <col min="11524" max="11776" width="9.1796875" style="151"/>
    <col min="11777" max="11777" width="38.81640625" style="151" customWidth="1"/>
    <col min="11778" max="11778" width="12.81640625" style="151" customWidth="1"/>
    <col min="11779" max="11779" width="12.7265625" style="151" customWidth="1"/>
    <col min="11780" max="12032" width="9.1796875" style="151"/>
    <col min="12033" max="12033" width="38.81640625" style="151" customWidth="1"/>
    <col min="12034" max="12034" width="12.81640625" style="151" customWidth="1"/>
    <col min="12035" max="12035" width="12.7265625" style="151" customWidth="1"/>
    <col min="12036" max="12288" width="9.1796875" style="151"/>
    <col min="12289" max="12289" width="38.81640625" style="151" customWidth="1"/>
    <col min="12290" max="12290" width="12.81640625" style="151" customWidth="1"/>
    <col min="12291" max="12291" width="12.7265625" style="151" customWidth="1"/>
    <col min="12292" max="12544" width="9.1796875" style="151"/>
    <col min="12545" max="12545" width="38.81640625" style="151" customWidth="1"/>
    <col min="12546" max="12546" width="12.81640625" style="151" customWidth="1"/>
    <col min="12547" max="12547" width="12.7265625" style="151" customWidth="1"/>
    <col min="12548" max="12800" width="9.1796875" style="151"/>
    <col min="12801" max="12801" width="38.81640625" style="151" customWidth="1"/>
    <col min="12802" max="12802" width="12.81640625" style="151" customWidth="1"/>
    <col min="12803" max="12803" width="12.7265625" style="151" customWidth="1"/>
    <col min="12804" max="13056" width="9.1796875" style="151"/>
    <col min="13057" max="13057" width="38.81640625" style="151" customWidth="1"/>
    <col min="13058" max="13058" width="12.81640625" style="151" customWidth="1"/>
    <col min="13059" max="13059" width="12.7265625" style="151" customWidth="1"/>
    <col min="13060" max="13312" width="9.1796875" style="151"/>
    <col min="13313" max="13313" width="38.81640625" style="151" customWidth="1"/>
    <col min="13314" max="13314" width="12.81640625" style="151" customWidth="1"/>
    <col min="13315" max="13315" width="12.7265625" style="151" customWidth="1"/>
    <col min="13316" max="13568" width="9.1796875" style="151"/>
    <col min="13569" max="13569" width="38.81640625" style="151" customWidth="1"/>
    <col min="13570" max="13570" width="12.81640625" style="151" customWidth="1"/>
    <col min="13571" max="13571" width="12.7265625" style="151" customWidth="1"/>
    <col min="13572" max="13824" width="9.1796875" style="151"/>
    <col min="13825" max="13825" width="38.81640625" style="151" customWidth="1"/>
    <col min="13826" max="13826" width="12.81640625" style="151" customWidth="1"/>
    <col min="13827" max="13827" width="12.7265625" style="151" customWidth="1"/>
    <col min="13828" max="14080" width="9.1796875" style="151"/>
    <col min="14081" max="14081" width="38.81640625" style="151" customWidth="1"/>
    <col min="14082" max="14082" width="12.81640625" style="151" customWidth="1"/>
    <col min="14083" max="14083" width="12.7265625" style="151" customWidth="1"/>
    <col min="14084" max="14336" width="9.1796875" style="151"/>
    <col min="14337" max="14337" width="38.81640625" style="151" customWidth="1"/>
    <col min="14338" max="14338" width="12.81640625" style="151" customWidth="1"/>
    <col min="14339" max="14339" width="12.7265625" style="151" customWidth="1"/>
    <col min="14340" max="14592" width="9.1796875" style="151"/>
    <col min="14593" max="14593" width="38.81640625" style="151" customWidth="1"/>
    <col min="14594" max="14594" width="12.81640625" style="151" customWidth="1"/>
    <col min="14595" max="14595" width="12.7265625" style="151" customWidth="1"/>
    <col min="14596" max="14848" width="9.1796875" style="151"/>
    <col min="14849" max="14849" width="38.81640625" style="151" customWidth="1"/>
    <col min="14850" max="14850" width="12.81640625" style="151" customWidth="1"/>
    <col min="14851" max="14851" width="12.7265625" style="151" customWidth="1"/>
    <col min="14852" max="15104" width="9.1796875" style="151"/>
    <col min="15105" max="15105" width="38.81640625" style="151" customWidth="1"/>
    <col min="15106" max="15106" width="12.81640625" style="151" customWidth="1"/>
    <col min="15107" max="15107" width="12.7265625" style="151" customWidth="1"/>
    <col min="15108" max="15360" width="9.1796875" style="151"/>
    <col min="15361" max="15361" width="38.81640625" style="151" customWidth="1"/>
    <col min="15362" max="15362" width="12.81640625" style="151" customWidth="1"/>
    <col min="15363" max="15363" width="12.7265625" style="151" customWidth="1"/>
    <col min="15364" max="15616" width="9.1796875" style="151"/>
    <col min="15617" max="15617" width="38.81640625" style="151" customWidth="1"/>
    <col min="15618" max="15618" width="12.81640625" style="151" customWidth="1"/>
    <col min="15619" max="15619" width="12.7265625" style="151" customWidth="1"/>
    <col min="15620" max="15872" width="9.1796875" style="151"/>
    <col min="15873" max="15873" width="38.81640625" style="151" customWidth="1"/>
    <col min="15874" max="15874" width="12.81640625" style="151" customWidth="1"/>
    <col min="15875" max="15875" width="12.7265625" style="151" customWidth="1"/>
    <col min="15876" max="16128" width="9.1796875" style="151"/>
    <col min="16129" max="16129" width="38.81640625" style="151" customWidth="1"/>
    <col min="16130" max="16130" width="12.81640625" style="151" customWidth="1"/>
    <col min="16131" max="16131" width="12.7265625" style="151" customWidth="1"/>
    <col min="16132" max="16384" width="9.1796875" style="151"/>
  </cols>
  <sheetData>
    <row r="1" spans="1:4" s="162" customFormat="1" ht="12.75" customHeight="1" x14ac:dyDescent="0.25">
      <c r="A1" s="151"/>
      <c r="B1" s="151"/>
      <c r="C1" s="151"/>
      <c r="D1" s="151"/>
    </row>
    <row r="2" spans="1:4" s="162" customFormat="1" ht="12.75" customHeight="1" x14ac:dyDescent="0.25">
      <c r="A2" s="151"/>
      <c r="B2" s="151"/>
      <c r="C2" s="151"/>
      <c r="D2" s="151"/>
    </row>
    <row r="3" spans="1:4" s="162" customFormat="1" ht="12.75" customHeight="1" x14ac:dyDescent="0.25">
      <c r="A3" s="359"/>
      <c r="B3" s="359"/>
      <c r="C3" s="359"/>
      <c r="D3" s="359"/>
    </row>
    <row r="4" spans="1:4" ht="12" customHeight="1" x14ac:dyDescent="0.25">
      <c r="A4" s="158" t="s">
        <v>97</v>
      </c>
    </row>
    <row r="5" spans="1:4" s="63" customFormat="1" ht="12" customHeight="1" x14ac:dyDescent="0.35">
      <c r="A5" s="158" t="s">
        <v>194</v>
      </c>
      <c r="B5" s="161"/>
      <c r="C5" s="161"/>
      <c r="D5" s="161"/>
    </row>
    <row r="6" spans="1:4" s="63" customFormat="1" ht="12" customHeight="1" x14ac:dyDescent="0.35">
      <c r="A6" s="157" t="s">
        <v>217</v>
      </c>
      <c r="B6" s="160"/>
      <c r="C6" s="160"/>
      <c r="D6" s="160"/>
    </row>
    <row r="7" spans="1:4" s="63" customFormat="1" ht="6" customHeight="1" x14ac:dyDescent="0.35"/>
    <row r="8" spans="1:4" s="152" customFormat="1" ht="12.75" customHeight="1" x14ac:dyDescent="0.2">
      <c r="A8" s="360" t="s">
        <v>98</v>
      </c>
      <c r="B8" s="362" t="s">
        <v>99</v>
      </c>
      <c r="C8" s="362"/>
      <c r="D8" s="363" t="s">
        <v>100</v>
      </c>
    </row>
    <row r="9" spans="1:4" s="152" customFormat="1" ht="20.149999999999999" customHeight="1" x14ac:dyDescent="0.2">
      <c r="A9" s="361"/>
      <c r="B9" s="167" t="s">
        <v>101</v>
      </c>
      <c r="C9" s="167" t="s">
        <v>102</v>
      </c>
      <c r="D9" s="364"/>
    </row>
    <row r="10" spans="1:4" s="152" customFormat="1" ht="10" customHeight="1" x14ac:dyDescent="0.2">
      <c r="A10" s="42" t="s">
        <v>103</v>
      </c>
      <c r="B10" s="314">
        <v>89.889278988183307</v>
      </c>
      <c r="C10" s="314">
        <v>10.110721011816699</v>
      </c>
      <c r="D10" s="314">
        <v>100</v>
      </c>
    </row>
    <row r="11" spans="1:4" s="152" customFormat="1" ht="10" customHeight="1" x14ac:dyDescent="0.2">
      <c r="A11" s="42" t="s">
        <v>104</v>
      </c>
      <c r="B11" s="314">
        <v>67.219149068019362</v>
      </c>
      <c r="C11" s="314">
        <v>32.780850931980652</v>
      </c>
      <c r="D11" s="314">
        <v>100.00000000000001</v>
      </c>
    </row>
    <row r="12" spans="1:4" s="152" customFormat="1" ht="10" customHeight="1" x14ac:dyDescent="0.2">
      <c r="A12" s="68" t="s">
        <v>105</v>
      </c>
      <c r="B12" s="315">
        <v>74.020034305751025</v>
      </c>
      <c r="C12" s="315">
        <v>25.979965694248975</v>
      </c>
      <c r="D12" s="315">
        <v>100</v>
      </c>
    </row>
    <row r="13" spans="1:4" s="152" customFormat="1" ht="10" customHeight="1" x14ac:dyDescent="0.2">
      <c r="A13" s="42" t="s">
        <v>106</v>
      </c>
      <c r="B13" s="314">
        <v>65.872400860160212</v>
      </c>
      <c r="C13" s="314">
        <v>34.127599139839795</v>
      </c>
      <c r="D13" s="314">
        <v>100</v>
      </c>
    </row>
    <row r="14" spans="1:4" s="152" customFormat="1" ht="10" customHeight="1" x14ac:dyDescent="0.2">
      <c r="A14" s="69" t="s">
        <v>107</v>
      </c>
      <c r="B14" s="316">
        <v>74.178669750197329</v>
      </c>
      <c r="C14" s="316">
        <v>25.821330249802688</v>
      </c>
      <c r="D14" s="316">
        <v>100.00000000000001</v>
      </c>
    </row>
    <row r="15" spans="1:4" s="152" customFormat="1" ht="3" customHeight="1" x14ac:dyDescent="0.2">
      <c r="A15" s="69"/>
      <c r="B15" s="316"/>
      <c r="C15" s="316"/>
      <c r="D15" s="316"/>
    </row>
    <row r="16" spans="1:4" s="152" customFormat="1" ht="10" customHeight="1" x14ac:dyDescent="0.2">
      <c r="A16" s="69"/>
      <c r="B16" s="365" t="s">
        <v>108</v>
      </c>
      <c r="C16" s="365"/>
      <c r="D16" s="365"/>
    </row>
    <row r="17" spans="1:8" s="152" customFormat="1" ht="3" customHeight="1" x14ac:dyDescent="0.2">
      <c r="A17" s="69"/>
      <c r="B17" s="316"/>
      <c r="C17" s="316"/>
      <c r="D17" s="316"/>
    </row>
    <row r="18" spans="1:8" ht="10" customHeight="1" x14ac:dyDescent="0.25">
      <c r="A18" s="42" t="s">
        <v>103</v>
      </c>
      <c r="B18" s="70">
        <v>3776503.7700092499</v>
      </c>
      <c r="C18" s="317">
        <v>424780.09000002098</v>
      </c>
      <c r="D18" s="318">
        <v>4201283.8600092707</v>
      </c>
      <c r="F18" s="213"/>
      <c r="G18" s="337"/>
      <c r="H18" s="337"/>
    </row>
    <row r="19" spans="1:8" ht="10" customHeight="1" x14ac:dyDescent="0.25">
      <c r="A19" s="42" t="s">
        <v>104</v>
      </c>
      <c r="B19" s="70">
        <v>1088020.8900009501</v>
      </c>
      <c r="C19" s="317">
        <v>530596.58000001195</v>
      </c>
      <c r="D19" s="318">
        <v>1618617.470000962</v>
      </c>
      <c r="F19" s="213"/>
      <c r="G19" s="337"/>
      <c r="H19" s="337"/>
    </row>
    <row r="20" spans="1:8" ht="10" customHeight="1" x14ac:dyDescent="0.25">
      <c r="A20" s="68" t="s">
        <v>105</v>
      </c>
      <c r="B20" s="70">
        <v>4674878.7100154897</v>
      </c>
      <c r="C20" s="317">
        <v>1640815.07999978</v>
      </c>
      <c r="D20" s="166">
        <v>6315693.79001527</v>
      </c>
      <c r="F20" s="213"/>
      <c r="G20" s="337"/>
      <c r="H20" s="337"/>
    </row>
    <row r="21" spans="1:8" ht="10" customHeight="1" x14ac:dyDescent="0.25">
      <c r="A21" s="42" t="s">
        <v>106</v>
      </c>
      <c r="B21" s="70">
        <v>4261664.7600239702</v>
      </c>
      <c r="C21" s="317">
        <v>2207910.8199993102</v>
      </c>
      <c r="D21" s="318">
        <v>6469575.5800232803</v>
      </c>
      <c r="F21" s="213"/>
      <c r="G21" s="337"/>
      <c r="H21" s="337"/>
    </row>
    <row r="22" spans="1:8" ht="10" customHeight="1" x14ac:dyDescent="0.25">
      <c r="A22" s="71" t="s">
        <v>107</v>
      </c>
      <c r="B22" s="72">
        <v>13801068.130049661</v>
      </c>
      <c r="C22" s="154">
        <v>4804102.569999123</v>
      </c>
      <c r="D22" s="154">
        <v>18605170.700048782</v>
      </c>
      <c r="F22" s="213"/>
      <c r="G22" s="337"/>
      <c r="H22" s="337"/>
    </row>
    <row r="23" spans="1:8" s="152" customFormat="1" ht="3" customHeight="1" x14ac:dyDescent="0.2">
      <c r="A23" s="69"/>
      <c r="B23" s="165"/>
      <c r="C23" s="165"/>
      <c r="D23" s="164"/>
    </row>
    <row r="24" spans="1:8" s="159" customFormat="1" ht="10" customHeight="1" x14ac:dyDescent="0.35">
      <c r="A24" s="66" t="s">
        <v>96</v>
      </c>
      <c r="B24" s="66"/>
      <c r="C24" s="66"/>
      <c r="D24" s="66"/>
    </row>
    <row r="25" spans="1:8" x14ac:dyDescent="0.25">
      <c r="A25" s="313" t="s">
        <v>195</v>
      </c>
    </row>
    <row r="28" spans="1:8" x14ac:dyDescent="0.25">
      <c r="A28" s="70"/>
    </row>
    <row r="29" spans="1:8" x14ac:dyDescent="0.25">
      <c r="A29" s="70"/>
    </row>
    <row r="30" spans="1:8" x14ac:dyDescent="0.25">
      <c r="A30" s="70"/>
    </row>
    <row r="31" spans="1:8" x14ac:dyDescent="0.25">
      <c r="A31" s="70"/>
    </row>
    <row r="32" spans="1:8" x14ac:dyDescent="0.25">
      <c r="A32" s="75"/>
    </row>
  </sheetData>
  <mergeCells count="5">
    <mergeCell ref="A3:D3"/>
    <mergeCell ref="A8:A9"/>
    <mergeCell ref="B8:C8"/>
    <mergeCell ref="D8:D9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30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54296875" style="39" bestFit="1" customWidth="1"/>
    <col min="2" max="16384" width="9.1796875" style="39"/>
  </cols>
  <sheetData>
    <row r="1" spans="1:14" s="59" customFormat="1" ht="12.75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s="59" customFormat="1" ht="12.75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s="59" customFormat="1" ht="25.15" customHeight="1" x14ac:dyDescent="0.25">
      <c r="A3" s="16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4" s="58" customFormat="1" ht="12" customHeight="1" x14ac:dyDescent="0.25">
      <c r="A4" s="61" t="s">
        <v>109</v>
      </c>
    </row>
    <row r="5" spans="1:14" s="63" customFormat="1" ht="12" customHeight="1" x14ac:dyDescent="0.35">
      <c r="A5" s="61" t="s">
        <v>196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63" customFormat="1" ht="12" customHeight="1" x14ac:dyDescent="0.35">
      <c r="A6" s="64" t="s">
        <v>218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s="63" customFormat="1" ht="6" customHeight="1" x14ac:dyDescent="0.35"/>
    <row r="12" spans="1:14" ht="13" x14ac:dyDescent="0.25"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28" spans="1:11" s="77" customFormat="1" ht="8.5" customHeight="1" x14ac:dyDescent="0.35">
      <c r="A28" s="66" t="s">
        <v>187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</row>
    <row r="29" spans="1:11" s="77" customFormat="1" ht="9" x14ac:dyDescent="0.2">
      <c r="A29" s="313" t="s">
        <v>197</v>
      </c>
      <c r="B29" s="40"/>
      <c r="C29" s="40"/>
      <c r="D29" s="40"/>
      <c r="E29" s="40"/>
      <c r="F29" s="40"/>
      <c r="G29" s="40"/>
      <c r="H29" s="40"/>
    </row>
    <row r="30" spans="1:11" x14ac:dyDescent="0.25">
      <c r="A30" s="78" t="s">
        <v>198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29"/>
  <sheetViews>
    <sheetView zoomScaleNormal="100" workbookViewId="0">
      <selection activeCell="A4" sqref="A4"/>
    </sheetView>
  </sheetViews>
  <sheetFormatPr defaultRowHeight="14.5" x14ac:dyDescent="0.35"/>
  <cols>
    <col min="1" max="1" width="21.453125" customWidth="1"/>
    <col min="5" max="5" width="11.1796875" customWidth="1"/>
    <col min="8" max="9" width="9.453125" bestFit="1" customWidth="1"/>
    <col min="10" max="11" width="9" bestFit="1" customWidth="1"/>
    <col min="12" max="12" width="10.453125" bestFit="1" customWidth="1"/>
  </cols>
  <sheetData>
    <row r="1" spans="1:6" s="59" customFormat="1" ht="12.75" customHeight="1" x14ac:dyDescent="0.25">
      <c r="A1" s="58"/>
      <c r="B1" s="58"/>
      <c r="C1" s="58"/>
      <c r="D1" s="58"/>
      <c r="E1" s="58"/>
      <c r="F1" s="58"/>
    </row>
    <row r="2" spans="1:6" s="59" customFormat="1" ht="12.75" customHeight="1" x14ac:dyDescent="0.25">
      <c r="A2" s="58"/>
      <c r="B2" s="58"/>
      <c r="C2" s="58"/>
      <c r="D2" s="58"/>
      <c r="E2" s="58"/>
      <c r="F2" s="58"/>
    </row>
    <row r="3" spans="1:6" s="59" customFormat="1" ht="25.15" customHeight="1" x14ac:dyDescent="0.25">
      <c r="A3" s="366"/>
      <c r="B3" s="366"/>
      <c r="C3" s="366"/>
      <c r="D3" s="366"/>
      <c r="E3" s="366"/>
      <c r="F3" s="366"/>
    </row>
    <row r="4" spans="1:6" s="58" customFormat="1" ht="12" customHeight="1" x14ac:dyDescent="0.25">
      <c r="A4" s="61" t="s">
        <v>110</v>
      </c>
    </row>
    <row r="5" spans="1:6" s="63" customFormat="1" ht="12" customHeight="1" x14ac:dyDescent="0.35">
      <c r="A5" s="61" t="s">
        <v>199</v>
      </c>
      <c r="B5" s="62"/>
      <c r="C5" s="62"/>
      <c r="D5" s="62"/>
      <c r="E5" s="62"/>
      <c r="F5" s="62"/>
    </row>
    <row r="6" spans="1:6" s="63" customFormat="1" ht="12" customHeight="1" x14ac:dyDescent="0.35">
      <c r="A6" s="64" t="s">
        <v>218</v>
      </c>
      <c r="B6" s="65"/>
      <c r="C6" s="65"/>
      <c r="D6" s="65"/>
      <c r="E6" s="65"/>
      <c r="F6" s="65"/>
    </row>
    <row r="7" spans="1:6" ht="6" customHeight="1" x14ac:dyDescent="0.35"/>
    <row r="8" spans="1:6" ht="20.149999999999999" customHeight="1" x14ac:dyDescent="0.35">
      <c r="A8" s="79" t="s">
        <v>98</v>
      </c>
      <c r="B8" s="80" t="s">
        <v>111</v>
      </c>
      <c r="C8" s="80" t="s">
        <v>112</v>
      </c>
      <c r="D8" s="80" t="s">
        <v>113</v>
      </c>
      <c r="E8" s="80" t="s">
        <v>200</v>
      </c>
      <c r="F8" s="80" t="s">
        <v>107</v>
      </c>
    </row>
    <row r="9" spans="1:6" x14ac:dyDescent="0.35">
      <c r="A9" s="81" t="s">
        <v>106</v>
      </c>
      <c r="B9" s="82">
        <v>39.188996649421547</v>
      </c>
      <c r="C9" s="82">
        <v>49.506725864472244</v>
      </c>
      <c r="D9" s="82">
        <v>7.0284148769778039</v>
      </c>
      <c r="E9" s="82">
        <v>4.275862609128418</v>
      </c>
      <c r="F9" s="82">
        <v>100.00000000000003</v>
      </c>
    </row>
    <row r="10" spans="1:6" ht="27" x14ac:dyDescent="0.35">
      <c r="A10" s="68" t="s">
        <v>114</v>
      </c>
      <c r="B10" s="83">
        <v>58.819368599315936</v>
      </c>
      <c r="C10" s="83">
        <v>33.337946857567431</v>
      </c>
      <c r="D10" s="83">
        <v>2.6102730695137266</v>
      </c>
      <c r="E10" s="83">
        <v>5.2324114736029026</v>
      </c>
      <c r="F10" s="83">
        <v>100</v>
      </c>
    </row>
    <row r="11" spans="1:6" ht="18" x14ac:dyDescent="0.35">
      <c r="A11" s="68" t="s">
        <v>115</v>
      </c>
      <c r="B11" s="82">
        <v>63.963844791850391</v>
      </c>
      <c r="C11" s="82">
        <v>28.216774956351603</v>
      </c>
      <c r="D11" s="82">
        <v>4.2149220467978932</v>
      </c>
      <c r="E11" s="82">
        <v>3.6044582050001135</v>
      </c>
      <c r="F11" s="82">
        <v>100</v>
      </c>
    </row>
    <row r="12" spans="1:6" x14ac:dyDescent="0.35">
      <c r="A12" s="81" t="s">
        <v>104</v>
      </c>
      <c r="B12" s="82">
        <v>74.61639546277928</v>
      </c>
      <c r="C12" s="82">
        <v>18.494006121514243</v>
      </c>
      <c r="D12" s="82">
        <v>1.0913255535008966</v>
      </c>
      <c r="E12" s="82">
        <v>5.7982728622055646</v>
      </c>
      <c r="F12" s="83">
        <v>99.999999999999986</v>
      </c>
    </row>
    <row r="13" spans="1:6" x14ac:dyDescent="0.35">
      <c r="A13" s="84" t="s">
        <v>116</v>
      </c>
      <c r="B13" s="85">
        <v>55.410760297515502</v>
      </c>
      <c r="C13" s="85">
        <v>35.759156055932472</v>
      </c>
      <c r="D13" s="85">
        <v>4.2939076484247565</v>
      </c>
      <c r="E13" s="85">
        <v>4.5361759981272689</v>
      </c>
      <c r="F13" s="85">
        <v>99.999999999999986</v>
      </c>
    </row>
    <row r="14" spans="1:6" ht="3" customHeight="1" x14ac:dyDescent="0.35"/>
    <row r="15" spans="1:6" s="77" customFormat="1" ht="10" customHeight="1" x14ac:dyDescent="0.35">
      <c r="A15" s="367" t="s">
        <v>187</v>
      </c>
      <c r="B15" s="367"/>
      <c r="C15" s="367"/>
      <c r="D15" s="367"/>
      <c r="E15" s="367"/>
      <c r="F15" s="367"/>
    </row>
    <row r="16" spans="1:6" s="77" customFormat="1" ht="10" customHeight="1" x14ac:dyDescent="0.2">
      <c r="A16" s="313" t="s">
        <v>197</v>
      </c>
      <c r="B16" s="311"/>
      <c r="C16" s="311"/>
      <c r="D16" s="311"/>
      <c r="E16" s="311"/>
      <c r="F16" s="311"/>
    </row>
    <row r="17" spans="1:12" s="77" customFormat="1" ht="10" customHeight="1" x14ac:dyDescent="0.2">
      <c r="A17" s="78" t="s">
        <v>198</v>
      </c>
      <c r="B17" s="40"/>
      <c r="C17" s="40"/>
      <c r="D17" s="40"/>
      <c r="E17" s="40"/>
      <c r="F17" s="40"/>
    </row>
    <row r="24" spans="1:12" x14ac:dyDescent="0.35">
      <c r="H24" s="319"/>
      <c r="I24" s="319"/>
      <c r="J24" s="319"/>
      <c r="K24" s="319"/>
      <c r="L24" s="319"/>
    </row>
    <row r="25" spans="1:12" x14ac:dyDescent="0.35">
      <c r="H25" s="319"/>
      <c r="I25" s="319"/>
      <c r="J25" s="319"/>
      <c r="K25" s="319"/>
      <c r="L25" s="319"/>
    </row>
    <row r="26" spans="1:12" x14ac:dyDescent="0.35">
      <c r="H26" s="319"/>
      <c r="I26" s="319"/>
      <c r="J26" s="319"/>
      <c r="K26" s="319"/>
      <c r="L26" s="319"/>
    </row>
    <row r="27" spans="1:12" x14ac:dyDescent="0.35">
      <c r="H27" s="319"/>
      <c r="I27" s="319"/>
      <c r="J27" s="319"/>
      <c r="K27" s="319"/>
      <c r="L27" s="319"/>
    </row>
    <row r="28" spans="1:12" x14ac:dyDescent="0.35">
      <c r="H28" s="319"/>
      <c r="I28" s="319"/>
      <c r="J28" s="319"/>
      <c r="K28" s="319"/>
      <c r="L28" s="319"/>
    </row>
    <row r="29" spans="1:12" ht="15.5" x14ac:dyDescent="0.35">
      <c r="C29" s="86"/>
    </row>
  </sheetData>
  <mergeCells count="2">
    <mergeCell ref="A3:F3"/>
    <mergeCell ref="A15:F1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24"/>
  <sheetViews>
    <sheetView zoomScaleNormal="100" workbookViewId="0">
      <selection activeCell="A4" sqref="A4"/>
    </sheetView>
  </sheetViews>
  <sheetFormatPr defaultRowHeight="14.5" x14ac:dyDescent="0.35"/>
  <cols>
    <col min="1" max="1" width="37.54296875" customWidth="1"/>
    <col min="2" max="2" width="5.81640625" customWidth="1"/>
    <col min="3" max="5" width="4.453125" bestFit="1" customWidth="1"/>
    <col min="6" max="6" width="4.54296875" bestFit="1" customWidth="1"/>
    <col min="7" max="7" width="5.453125" bestFit="1" customWidth="1"/>
    <col min="8" max="8" width="6.453125" bestFit="1" customWidth="1"/>
    <col min="9" max="9" width="4.453125" bestFit="1" customWidth="1"/>
    <col min="10" max="10" width="7.1796875" customWidth="1"/>
  </cols>
  <sheetData>
    <row r="1" spans="1:14" s="59" customFormat="1" ht="12.75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s="59" customFormat="1" ht="12.75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s="59" customFormat="1" ht="25.15" customHeight="1" x14ac:dyDescent="0.25">
      <c r="A3" s="16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4" s="58" customFormat="1" ht="12" customHeight="1" x14ac:dyDescent="0.25">
      <c r="A4" s="61" t="s">
        <v>117</v>
      </c>
    </row>
    <row r="5" spans="1:14" s="63" customFormat="1" ht="12" customHeight="1" x14ac:dyDescent="0.35">
      <c r="A5" s="368" t="s">
        <v>171</v>
      </c>
      <c r="B5" s="368"/>
      <c r="C5" s="368"/>
      <c r="D5" s="368"/>
      <c r="E5" s="368"/>
      <c r="F5" s="87"/>
      <c r="G5" s="87"/>
      <c r="H5" s="87"/>
      <c r="I5" s="87"/>
      <c r="J5" s="62"/>
      <c r="K5" s="62"/>
      <c r="L5" s="62"/>
      <c r="M5" s="62"/>
      <c r="N5" s="62"/>
    </row>
    <row r="6" spans="1:14" s="63" customFormat="1" ht="12" customHeight="1" x14ac:dyDescent="0.35">
      <c r="A6" s="64" t="s">
        <v>219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6" customHeight="1" x14ac:dyDescent="0.35"/>
    <row r="23" spans="1:1" ht="3" customHeight="1" x14ac:dyDescent="0.35"/>
    <row r="24" spans="1:1" ht="10" customHeight="1" x14ac:dyDescent="0.35">
      <c r="A24" s="66" t="s">
        <v>187</v>
      </c>
    </row>
  </sheetData>
  <mergeCells count="1">
    <mergeCell ref="A5:E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44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4.54296875" customWidth="1"/>
    <col min="2" max="5" width="12.54296875" style="90" customWidth="1"/>
  </cols>
  <sheetData>
    <row r="1" spans="1:5" s="59" customFormat="1" ht="12.75" customHeight="1" x14ac:dyDescent="0.25">
      <c r="A1" s="58"/>
      <c r="B1" s="58"/>
      <c r="C1" s="58"/>
      <c r="D1" s="58"/>
      <c r="E1" s="58"/>
    </row>
    <row r="2" spans="1:5" s="59" customFormat="1" ht="12.75" customHeight="1" x14ac:dyDescent="0.25">
      <c r="A2" s="58"/>
      <c r="B2" s="58"/>
      <c r="C2" s="58"/>
      <c r="D2" s="58"/>
      <c r="E2" s="58"/>
    </row>
    <row r="3" spans="1:5" s="59" customFormat="1" ht="25.15" customHeight="1" x14ac:dyDescent="0.25">
      <c r="A3" s="169"/>
      <c r="B3" s="60"/>
      <c r="C3" s="60"/>
      <c r="D3" s="60"/>
      <c r="E3" s="60"/>
    </row>
    <row r="4" spans="1:5" s="88" customFormat="1" ht="12" customHeight="1" x14ac:dyDescent="0.25">
      <c r="A4" s="61" t="s">
        <v>118</v>
      </c>
      <c r="B4" s="144"/>
      <c r="C4" s="144"/>
      <c r="D4" s="144"/>
      <c r="E4" s="144"/>
    </row>
    <row r="5" spans="1:5" s="89" customFormat="1" ht="12" customHeight="1" x14ac:dyDescent="0.25">
      <c r="A5" s="368" t="s">
        <v>171</v>
      </c>
      <c r="B5" s="368"/>
      <c r="C5" s="368"/>
      <c r="D5" s="368"/>
      <c r="E5" s="368"/>
    </row>
    <row r="6" spans="1:5" s="89" customFormat="1" ht="12" customHeight="1" x14ac:dyDescent="0.25">
      <c r="A6" s="145" t="s">
        <v>219</v>
      </c>
      <c r="B6" s="87"/>
      <c r="C6" s="87"/>
      <c r="D6" s="87"/>
      <c r="E6" s="87"/>
    </row>
    <row r="7" spans="1:5" s="90" customFormat="1" ht="6" customHeight="1" x14ac:dyDescent="0.2"/>
    <row r="8" spans="1:5" s="90" customFormat="1" ht="12" customHeight="1" x14ac:dyDescent="0.2">
      <c r="A8" s="360" t="s">
        <v>119</v>
      </c>
      <c r="B8" s="369" t="s">
        <v>120</v>
      </c>
      <c r="C8" s="369"/>
      <c r="D8" s="369"/>
      <c r="E8" s="369"/>
    </row>
    <row r="9" spans="1:5" s="90" customFormat="1" ht="12" customHeight="1" x14ac:dyDescent="0.2">
      <c r="A9" s="361"/>
      <c r="B9" s="91" t="s">
        <v>121</v>
      </c>
      <c r="C9" s="91" t="s">
        <v>122</v>
      </c>
      <c r="D9" s="92" t="s">
        <v>123</v>
      </c>
      <c r="E9" s="91" t="s">
        <v>124</v>
      </c>
    </row>
    <row r="10" spans="1:5" s="90" customFormat="1" ht="3" customHeight="1" x14ac:dyDescent="0.2">
      <c r="A10" s="93"/>
      <c r="B10" s="94"/>
      <c r="C10" s="94"/>
      <c r="D10" s="94"/>
      <c r="E10" s="94"/>
    </row>
    <row r="11" spans="1:5" s="90" customFormat="1" ht="10" customHeight="1" x14ac:dyDescent="0.2">
      <c r="A11" s="42" t="s">
        <v>101</v>
      </c>
      <c r="B11" s="146">
        <v>40.434991968990872</v>
      </c>
      <c r="C11" s="146">
        <v>17.685487434802631</v>
      </c>
      <c r="D11" s="146">
        <v>33.618598185974456</v>
      </c>
      <c r="E11" s="146">
        <v>16.508545270056661</v>
      </c>
    </row>
    <row r="12" spans="1:5" s="90" customFormat="1" ht="10" customHeight="1" x14ac:dyDescent="0.2">
      <c r="A12" s="42" t="s">
        <v>102</v>
      </c>
      <c r="B12" s="146">
        <v>32.271799101076567</v>
      </c>
      <c r="C12" s="146">
        <v>5.3790614632948719</v>
      </c>
      <c r="D12" s="146">
        <v>54.991611055465569</v>
      </c>
      <c r="E12" s="146">
        <v>8.6620492368061193</v>
      </c>
    </row>
    <row r="13" spans="1:5" s="90" customFormat="1" ht="10" customHeight="1" x14ac:dyDescent="0.2">
      <c r="A13" s="68" t="s">
        <v>125</v>
      </c>
      <c r="B13" s="146">
        <v>39.244145084336601</v>
      </c>
      <c r="C13" s="146">
        <v>11.601123808356197</v>
      </c>
      <c r="D13" s="146">
        <v>52.366114113292895</v>
      </c>
      <c r="E13" s="146">
        <v>7.4964647873103001</v>
      </c>
    </row>
    <row r="14" spans="1:5" s="90" customFormat="1" ht="10" customHeight="1" x14ac:dyDescent="0.2">
      <c r="A14" s="42" t="s">
        <v>126</v>
      </c>
      <c r="B14" s="146">
        <v>38.912463662197212</v>
      </c>
      <c r="C14" s="146">
        <v>38.520064823722727</v>
      </c>
      <c r="D14" s="146">
        <v>15.506773929795854</v>
      </c>
      <c r="E14" s="146">
        <v>31.085610430990911</v>
      </c>
    </row>
    <row r="15" spans="1:5" s="90" customFormat="1" ht="3" customHeight="1" x14ac:dyDescent="0.2">
      <c r="A15" s="71"/>
      <c r="B15" s="72"/>
      <c r="C15" s="73"/>
      <c r="D15" s="73"/>
      <c r="E15" s="73"/>
    </row>
    <row r="16" spans="1:5" s="90" customFormat="1" ht="3" customHeight="1" x14ac:dyDescent="0.2">
      <c r="A16" s="93"/>
      <c r="B16" s="94"/>
      <c r="C16" s="94"/>
      <c r="D16" s="94"/>
      <c r="E16" s="94"/>
    </row>
    <row r="17" spans="1:6" ht="10" customHeight="1" x14ac:dyDescent="0.35">
      <c r="A17" s="66" t="s">
        <v>187</v>
      </c>
      <c r="B17" s="94"/>
      <c r="C17" s="94"/>
      <c r="D17" s="94"/>
      <c r="E17" s="94"/>
    </row>
    <row r="18" spans="1:6" x14ac:dyDescent="0.35">
      <c r="A18" s="93"/>
      <c r="B18" s="67"/>
      <c r="C18" s="67"/>
      <c r="D18" s="67"/>
      <c r="E18" s="95"/>
    </row>
    <row r="19" spans="1:6" x14ac:dyDescent="0.35">
      <c r="A19" s="93"/>
      <c r="B19" s="67"/>
      <c r="C19" s="67"/>
      <c r="D19" s="67"/>
      <c r="E19" s="95"/>
    </row>
    <row r="20" spans="1:6" x14ac:dyDescent="0.35">
      <c r="A20" s="96"/>
      <c r="B20" s="67"/>
      <c r="C20" s="67"/>
      <c r="D20" s="67"/>
      <c r="E20" s="95"/>
    </row>
    <row r="21" spans="1:6" x14ac:dyDescent="0.35">
      <c r="A21" s="96"/>
      <c r="B21" s="67"/>
      <c r="C21" s="67"/>
      <c r="D21" s="67"/>
      <c r="E21" s="95"/>
    </row>
    <row r="22" spans="1:6" x14ac:dyDescent="0.35">
      <c r="A22" s="93"/>
      <c r="B22" s="67"/>
      <c r="C22" s="67"/>
      <c r="D22" s="67"/>
      <c r="E22" s="95"/>
    </row>
    <row r="23" spans="1:6" x14ac:dyDescent="0.35">
      <c r="A23" s="66"/>
      <c r="B23" s="67"/>
      <c r="C23" s="67"/>
      <c r="D23" s="67"/>
      <c r="E23" s="95"/>
    </row>
    <row r="24" spans="1:6" x14ac:dyDescent="0.35">
      <c r="A24" s="97"/>
      <c r="B24" s="67"/>
      <c r="C24" s="67"/>
      <c r="D24" s="67"/>
      <c r="E24" s="67"/>
      <c r="F24" s="67"/>
    </row>
    <row r="25" spans="1:6" x14ac:dyDescent="0.35">
      <c r="A25" s="97"/>
      <c r="B25" s="67"/>
      <c r="C25" s="67"/>
      <c r="D25" s="67"/>
      <c r="E25" s="67"/>
      <c r="F25" s="67"/>
    </row>
    <row r="26" spans="1:6" x14ac:dyDescent="0.35">
      <c r="A26" s="97"/>
      <c r="B26" s="67"/>
      <c r="C26" s="67"/>
      <c r="D26" s="67"/>
      <c r="E26" s="67"/>
    </row>
    <row r="27" spans="1:6" x14ac:dyDescent="0.35">
      <c r="A27" s="69"/>
      <c r="B27" s="75"/>
      <c r="C27" s="74"/>
      <c r="D27" s="74"/>
      <c r="E27" s="74"/>
    </row>
    <row r="28" spans="1:6" x14ac:dyDescent="0.35">
      <c r="A28" s="98"/>
      <c r="B28" s="94"/>
      <c r="C28" s="94"/>
      <c r="D28" s="94"/>
      <c r="E28" s="94"/>
    </row>
    <row r="29" spans="1:6" x14ac:dyDescent="0.35">
      <c r="A29" s="98"/>
      <c r="B29" s="94"/>
      <c r="C29" s="94"/>
      <c r="D29" s="94"/>
      <c r="E29" s="94"/>
    </row>
    <row r="30" spans="1:6" x14ac:dyDescent="0.35">
      <c r="A30" s="99"/>
      <c r="B30"/>
      <c r="C30"/>
      <c r="D30"/>
      <c r="E30"/>
    </row>
    <row r="31" spans="1:6" x14ac:dyDescent="0.35">
      <c r="A31" s="99"/>
      <c r="B31"/>
      <c r="C31"/>
      <c r="D31"/>
      <c r="E31"/>
    </row>
    <row r="32" spans="1:6" x14ac:dyDescent="0.35">
      <c r="A32" s="99"/>
      <c r="B32"/>
      <c r="C32"/>
      <c r="D32"/>
      <c r="E32"/>
    </row>
    <row r="33" spans="2:5" x14ac:dyDescent="0.35">
      <c r="E33"/>
    </row>
    <row r="34" spans="2:5" x14ac:dyDescent="0.35">
      <c r="E34"/>
    </row>
    <row r="35" spans="2:5" x14ac:dyDescent="0.35">
      <c r="E35"/>
    </row>
    <row r="38" spans="2:5" ht="3" customHeight="1" x14ac:dyDescent="0.35"/>
    <row r="40" spans="2:5" ht="3" customHeight="1" x14ac:dyDescent="0.35"/>
    <row r="42" spans="2:5" x14ac:dyDescent="0.35">
      <c r="B42"/>
      <c r="C42"/>
      <c r="D42"/>
      <c r="E42"/>
    </row>
    <row r="43" spans="2:5" x14ac:dyDescent="0.35">
      <c r="B43"/>
      <c r="C43"/>
      <c r="D43"/>
      <c r="E43"/>
    </row>
    <row r="44" spans="2:5" x14ac:dyDescent="0.35">
      <c r="B44"/>
      <c r="C44"/>
      <c r="D44"/>
      <c r="E44"/>
    </row>
  </sheetData>
  <mergeCells count="3">
    <mergeCell ref="A5:E5"/>
    <mergeCell ref="A8:A9"/>
    <mergeCell ref="B8:E8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32"/>
  <sheetViews>
    <sheetView zoomScaleNormal="100" workbookViewId="0">
      <selection activeCell="A4" sqref="A4"/>
    </sheetView>
  </sheetViews>
  <sheetFormatPr defaultColWidth="8.81640625" defaultRowHeight="14.5" x14ac:dyDescent="0.35"/>
  <cols>
    <col min="1" max="16384" width="8.81640625" style="100"/>
  </cols>
  <sheetData>
    <row r="1" spans="1:13" s="149" customFormat="1" ht="12.75" customHeight="1" x14ac:dyDescent="0.25">
      <c r="A1" s="39"/>
      <c r="B1" s="39"/>
      <c r="C1" s="39"/>
      <c r="D1" s="39"/>
      <c r="E1" s="39"/>
    </row>
    <row r="2" spans="1:13" s="149" customFormat="1" ht="12.75" customHeight="1" x14ac:dyDescent="0.25">
      <c r="A2" s="39"/>
      <c r="B2" s="39"/>
      <c r="C2" s="39"/>
      <c r="D2" s="39"/>
      <c r="E2" s="39"/>
    </row>
    <row r="3" spans="1:13" s="149" customFormat="1" ht="12.75" customHeight="1" x14ac:dyDescent="0.25">
      <c r="A3" s="170"/>
      <c r="B3" s="150"/>
      <c r="C3" s="150"/>
      <c r="D3" s="150"/>
      <c r="E3" s="150"/>
    </row>
    <row r="4" spans="1:13" ht="12" customHeight="1" x14ac:dyDescent="0.35">
      <c r="A4" s="148" t="s">
        <v>127</v>
      </c>
      <c r="B4" s="39"/>
      <c r="C4" s="39"/>
      <c r="D4" s="39"/>
      <c r="E4" s="39"/>
    </row>
    <row r="5" spans="1:13" ht="24" customHeight="1" x14ac:dyDescent="0.35">
      <c r="A5" s="340" t="s">
        <v>201</v>
      </c>
      <c r="B5" s="340"/>
      <c r="C5" s="340"/>
      <c r="D5" s="340"/>
      <c r="E5" s="340"/>
      <c r="F5" s="340"/>
      <c r="G5" s="340"/>
      <c r="H5" s="340"/>
    </row>
    <row r="6" spans="1:13" ht="12" customHeight="1" x14ac:dyDescent="0.35">
      <c r="A6" s="147" t="s">
        <v>219</v>
      </c>
      <c r="B6" s="45"/>
      <c r="C6" s="45"/>
      <c r="D6" s="45"/>
      <c r="E6" s="45"/>
    </row>
    <row r="7" spans="1:13" ht="6" customHeight="1" x14ac:dyDescent="0.35"/>
    <row r="9" spans="1:13" x14ac:dyDescent="0.35">
      <c r="M9" s="206"/>
    </row>
    <row r="10" spans="1:13" x14ac:dyDescent="0.35">
      <c r="M10" s="206"/>
    </row>
    <row r="11" spans="1:13" x14ac:dyDescent="0.35">
      <c r="M11" s="206"/>
    </row>
    <row r="12" spans="1:13" x14ac:dyDescent="0.35">
      <c r="M12" s="206"/>
    </row>
    <row r="13" spans="1:13" x14ac:dyDescent="0.35">
      <c r="M13" s="206"/>
    </row>
    <row r="14" spans="1:13" x14ac:dyDescent="0.35">
      <c r="M14" s="206"/>
    </row>
    <row r="15" spans="1:13" x14ac:dyDescent="0.35">
      <c r="M15" s="206"/>
    </row>
    <row r="16" spans="1:13" x14ac:dyDescent="0.35">
      <c r="M16" s="206"/>
    </row>
    <row r="17" spans="1:13" x14ac:dyDescent="0.35">
      <c r="M17" s="206"/>
    </row>
    <row r="18" spans="1:13" x14ac:dyDescent="0.35">
      <c r="M18" s="206"/>
    </row>
    <row r="19" spans="1:13" x14ac:dyDescent="0.35">
      <c r="M19" s="206"/>
    </row>
    <row r="20" spans="1:13" x14ac:dyDescent="0.35">
      <c r="M20" s="206"/>
    </row>
    <row r="21" spans="1:13" x14ac:dyDescent="0.35">
      <c r="A21" s="66" t="s">
        <v>187</v>
      </c>
      <c r="M21" s="206"/>
    </row>
    <row r="22" spans="1:13" ht="19.899999999999999" customHeight="1" x14ac:dyDescent="0.35">
      <c r="A22" s="370" t="s">
        <v>128</v>
      </c>
      <c r="B22" s="370"/>
      <c r="C22" s="370"/>
      <c r="D22" s="370"/>
      <c r="E22" s="370"/>
      <c r="F22" s="370"/>
      <c r="G22" s="370"/>
      <c r="H22" s="370"/>
      <c r="M22" s="206"/>
    </row>
    <row r="23" spans="1:13" ht="14.5" customHeight="1" x14ac:dyDescent="0.35">
      <c r="A23" s="313" t="s">
        <v>202</v>
      </c>
      <c r="B23" s="313"/>
      <c r="C23" s="313"/>
      <c r="D23" s="313"/>
      <c r="E23" s="313"/>
      <c r="F23" s="313"/>
      <c r="G23" s="313"/>
      <c r="H23" s="313"/>
      <c r="M23" s="206"/>
    </row>
    <row r="24" spans="1:13" x14ac:dyDescent="0.35">
      <c r="M24" s="206"/>
    </row>
    <row r="25" spans="1:13" x14ac:dyDescent="0.35">
      <c r="M25" s="206"/>
    </row>
    <row r="26" spans="1:13" ht="3" customHeight="1" x14ac:dyDescent="0.35">
      <c r="M26" s="206"/>
    </row>
    <row r="27" spans="1:13" x14ac:dyDescent="0.35">
      <c r="M27" s="206"/>
    </row>
    <row r="28" spans="1:13" x14ac:dyDescent="0.35">
      <c r="M28" s="206"/>
    </row>
    <row r="29" spans="1:13" x14ac:dyDescent="0.35">
      <c r="M29" s="206"/>
    </row>
    <row r="30" spans="1:13" x14ac:dyDescent="0.35">
      <c r="M30" s="206"/>
    </row>
    <row r="31" spans="1:13" x14ac:dyDescent="0.35">
      <c r="M31" s="206"/>
    </row>
    <row r="32" spans="1:13" x14ac:dyDescent="0.35">
      <c r="M32" s="206"/>
    </row>
  </sheetData>
  <mergeCells count="2">
    <mergeCell ref="A5:H5"/>
    <mergeCell ref="A22:H22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A23"/>
  <sheetViews>
    <sheetView zoomScaleNormal="100" workbookViewId="0">
      <selection activeCell="A4" sqref="A4"/>
    </sheetView>
  </sheetViews>
  <sheetFormatPr defaultColWidth="8.7265625" defaultRowHeight="14.5" x14ac:dyDescent="0.35"/>
  <cols>
    <col min="1" max="1" width="25.7265625" style="100" customWidth="1"/>
    <col min="2" max="5" width="8.7265625" style="100" customWidth="1"/>
    <col min="6" max="6" width="0.7265625" style="100" customWidth="1"/>
    <col min="7" max="10" width="8.7265625" style="100" customWidth="1"/>
    <col min="11" max="11" width="0.7265625" style="100" customWidth="1"/>
    <col min="12" max="15" width="8.7265625" style="100" customWidth="1"/>
    <col min="16" max="16" width="0.7265625" style="100" customWidth="1"/>
    <col min="17" max="20" width="8.7265625" style="100" customWidth="1"/>
    <col min="21" max="21" width="0.7265625" style="100" customWidth="1"/>
    <col min="22" max="25" width="8.7265625" style="100" customWidth="1"/>
    <col min="26" max="16384" width="8.7265625" style="100"/>
  </cols>
  <sheetData>
    <row r="1" spans="1:27" s="149" customFormat="1" ht="12.75" customHeight="1" x14ac:dyDescent="0.25">
      <c r="A1" s="39"/>
      <c r="B1" s="39"/>
      <c r="C1" s="39"/>
      <c r="D1" s="39"/>
      <c r="E1" s="39"/>
    </row>
    <row r="2" spans="1:27" s="149" customFormat="1" ht="12.75" customHeight="1" x14ac:dyDescent="0.25">
      <c r="A2" s="39"/>
      <c r="B2" s="39"/>
      <c r="C2" s="39"/>
      <c r="D2" s="39"/>
      <c r="E2" s="39"/>
    </row>
    <row r="3" spans="1:27" s="149" customFormat="1" ht="25.15" customHeight="1" x14ac:dyDescent="0.25">
      <c r="A3" s="170"/>
      <c r="B3" s="150"/>
      <c r="C3" s="150"/>
      <c r="D3" s="150"/>
      <c r="E3" s="150"/>
    </row>
    <row r="4" spans="1:27" ht="12" customHeight="1" x14ac:dyDescent="0.35">
      <c r="A4" s="158" t="s">
        <v>129</v>
      </c>
    </row>
    <row r="5" spans="1:27" ht="12" customHeight="1" x14ac:dyDescent="0.35">
      <c r="A5" s="158" t="s">
        <v>179</v>
      </c>
    </row>
    <row r="6" spans="1:27" ht="12" customHeight="1" x14ac:dyDescent="0.35">
      <c r="A6" s="157" t="s">
        <v>218</v>
      </c>
    </row>
    <row r="7" spans="1:27" s="151" customFormat="1" ht="6" customHeight="1" x14ac:dyDescent="0.25"/>
    <row r="8" spans="1:27" ht="20.149999999999999" customHeight="1" x14ac:dyDescent="0.35">
      <c r="A8" s="372" t="s">
        <v>130</v>
      </c>
      <c r="B8" s="371" t="s">
        <v>103</v>
      </c>
      <c r="C8" s="371"/>
      <c r="D8" s="371"/>
      <c r="E8" s="371"/>
      <c r="F8" s="312"/>
      <c r="G8" s="371" t="s">
        <v>104</v>
      </c>
      <c r="H8" s="371"/>
      <c r="I8" s="371"/>
      <c r="J8" s="371"/>
      <c r="K8" s="312"/>
      <c r="L8" s="371" t="s">
        <v>105</v>
      </c>
      <c r="M8" s="371"/>
      <c r="N8" s="371"/>
      <c r="O8" s="371"/>
      <c r="P8" s="312"/>
      <c r="Q8" s="371" t="s">
        <v>106</v>
      </c>
      <c r="R8" s="371"/>
      <c r="S8" s="371"/>
      <c r="T8" s="371"/>
      <c r="U8" s="312"/>
      <c r="V8" s="371" t="s">
        <v>107</v>
      </c>
      <c r="W8" s="371"/>
      <c r="X8" s="371"/>
      <c r="Y8" s="371"/>
    </row>
    <row r="9" spans="1:27" ht="20.149999999999999" customHeight="1" x14ac:dyDescent="0.35">
      <c r="A9" s="373"/>
      <c r="B9" s="91" t="s">
        <v>7</v>
      </c>
      <c r="C9" s="91" t="s">
        <v>4</v>
      </c>
      <c r="D9" s="91" t="s">
        <v>131</v>
      </c>
      <c r="E9" s="91" t="s">
        <v>132</v>
      </c>
      <c r="F9" s="91"/>
      <c r="G9" s="91" t="s">
        <v>7</v>
      </c>
      <c r="H9" s="91" t="s">
        <v>4</v>
      </c>
      <c r="I9" s="91" t="s">
        <v>131</v>
      </c>
      <c r="J9" s="91" t="s">
        <v>132</v>
      </c>
      <c r="K9" s="91"/>
      <c r="L9" s="91" t="s">
        <v>7</v>
      </c>
      <c r="M9" s="91" t="s">
        <v>4</v>
      </c>
      <c r="N9" s="91" t="s">
        <v>131</v>
      </c>
      <c r="O9" s="91" t="s">
        <v>132</v>
      </c>
      <c r="P9" s="91"/>
      <c r="Q9" s="91" t="s">
        <v>7</v>
      </c>
      <c r="R9" s="91" t="s">
        <v>4</v>
      </c>
      <c r="S9" s="91" t="s">
        <v>131</v>
      </c>
      <c r="T9" s="91" t="s">
        <v>132</v>
      </c>
      <c r="U9" s="91"/>
      <c r="V9" s="91" t="s">
        <v>7</v>
      </c>
      <c r="W9" s="91" t="s">
        <v>4</v>
      </c>
      <c r="X9" s="91" t="s">
        <v>131</v>
      </c>
      <c r="Y9" s="91" t="s">
        <v>132</v>
      </c>
    </row>
    <row r="10" spans="1:27" ht="20.149999999999999" customHeight="1" x14ac:dyDescent="0.35">
      <c r="A10" s="101" t="s">
        <v>133</v>
      </c>
      <c r="B10" s="206">
        <v>2.6825173803545801</v>
      </c>
      <c r="C10" s="206">
        <v>5.3895134303493872</v>
      </c>
      <c r="D10" s="206">
        <v>3.5264379876302696</v>
      </c>
      <c r="E10" s="206">
        <v>2.6507573173747345</v>
      </c>
      <c r="F10" s="206"/>
      <c r="G10" s="206">
        <v>5.8877362180077029</v>
      </c>
      <c r="H10" s="206">
        <v>5.734100283872956</v>
      </c>
      <c r="I10" s="206">
        <v>4.333062015079463</v>
      </c>
      <c r="J10" s="206">
        <v>3.9471422265930469</v>
      </c>
      <c r="K10" s="206"/>
      <c r="L10" s="206">
        <v>2.3303008860261771</v>
      </c>
      <c r="M10" s="206">
        <v>4.1382317134727442</v>
      </c>
      <c r="N10" s="206">
        <v>2.3733718470475269</v>
      </c>
      <c r="O10" s="206">
        <v>1.979883335399953</v>
      </c>
      <c r="P10" s="206"/>
      <c r="Q10" s="206">
        <v>1.7942403803682492</v>
      </c>
      <c r="R10" s="206">
        <v>1.5263573915545618</v>
      </c>
      <c r="S10" s="206">
        <v>1.0088241750265134</v>
      </c>
      <c r="T10" s="206">
        <v>2.8463315297904161</v>
      </c>
      <c r="U10" s="206"/>
      <c r="V10" s="206">
        <v>2.5416034229775715</v>
      </c>
      <c r="W10" s="206">
        <v>3.2247408905761361</v>
      </c>
      <c r="X10" s="206">
        <v>1.9786825997570918</v>
      </c>
      <c r="Y10" s="206">
        <v>2.5845776267322278</v>
      </c>
      <c r="AA10" s="105"/>
    </row>
    <row r="11" spans="1:27" ht="20.149999999999999" customHeight="1" x14ac:dyDescent="0.35">
      <c r="A11" s="101" t="s">
        <v>134</v>
      </c>
      <c r="B11" s="206">
        <v>32.493618297117919</v>
      </c>
      <c r="C11" s="206">
        <v>36.165367355141207</v>
      </c>
      <c r="D11" s="206">
        <v>18.167713375837607</v>
      </c>
      <c r="E11" s="206">
        <v>34.334113915814847</v>
      </c>
      <c r="F11" s="206"/>
      <c r="G11" s="206">
        <v>38.916244521733674</v>
      </c>
      <c r="H11" s="206">
        <v>45.8511040534787</v>
      </c>
      <c r="I11" s="206">
        <v>25.614511511558995</v>
      </c>
      <c r="J11" s="206">
        <v>32.33918490928361</v>
      </c>
      <c r="K11" s="206"/>
      <c r="L11" s="206">
        <v>28.855067129668122</v>
      </c>
      <c r="M11" s="206">
        <v>32.927392403049275</v>
      </c>
      <c r="N11" s="206">
        <v>20.361245038137426</v>
      </c>
      <c r="O11" s="206">
        <v>28.922403188449657</v>
      </c>
      <c r="P11" s="206"/>
      <c r="Q11" s="206">
        <v>19.261336501741241</v>
      </c>
      <c r="R11" s="206">
        <v>11.382702042287091</v>
      </c>
      <c r="S11" s="206">
        <v>11.397267094201386</v>
      </c>
      <c r="T11" s="206">
        <v>24.049679946761284</v>
      </c>
      <c r="U11" s="206"/>
      <c r="V11" s="206">
        <v>27.681426785335184</v>
      </c>
      <c r="W11" s="206">
        <v>24.739380200203399</v>
      </c>
      <c r="X11" s="206">
        <v>15.507531376202408</v>
      </c>
      <c r="Y11" s="206">
        <v>31.044944681598778</v>
      </c>
      <c r="AA11" s="105"/>
    </row>
    <row r="12" spans="1:27" ht="20.149999999999999" customHeight="1" x14ac:dyDescent="0.35">
      <c r="A12" s="101" t="s">
        <v>135</v>
      </c>
      <c r="B12" s="206">
        <v>7.5307259656184788</v>
      </c>
      <c r="C12" s="206">
        <v>8.7142196330341992</v>
      </c>
      <c r="D12" s="206">
        <v>6.1840676195080446</v>
      </c>
      <c r="E12" s="206">
        <v>4.7220747397960814</v>
      </c>
      <c r="F12" s="206"/>
      <c r="G12" s="206">
        <v>5.9631566449075271</v>
      </c>
      <c r="H12" s="206">
        <v>8.9496769843485549</v>
      </c>
      <c r="I12" s="206">
        <v>5.7107625746277453</v>
      </c>
      <c r="J12" s="206">
        <v>3.7784093108975645</v>
      </c>
      <c r="K12" s="206"/>
      <c r="L12" s="206">
        <v>5.6337923684738955</v>
      </c>
      <c r="M12" s="206">
        <v>7.1609653904452157</v>
      </c>
      <c r="N12" s="206">
        <v>5.2729784774196062</v>
      </c>
      <c r="O12" s="206">
        <v>3.6383332578867931</v>
      </c>
      <c r="P12" s="206"/>
      <c r="Q12" s="206">
        <v>4.1030824770837953</v>
      </c>
      <c r="R12" s="206">
        <v>3.2719609571915278</v>
      </c>
      <c r="S12" s="206">
        <v>3.1745218633122905</v>
      </c>
      <c r="T12" s="206">
        <v>3.7449737302252419</v>
      </c>
      <c r="U12" s="206"/>
      <c r="V12" s="206">
        <v>5.7061606578623172</v>
      </c>
      <c r="W12" s="206">
        <v>5.7085194581933685</v>
      </c>
      <c r="X12" s="206">
        <v>4.3436208281063449</v>
      </c>
      <c r="Y12" s="206">
        <v>4.2568523951357626</v>
      </c>
      <c r="AA12" s="105"/>
    </row>
    <row r="13" spans="1:27" ht="20.149999999999999" customHeight="1" x14ac:dyDescent="0.35">
      <c r="A13" s="101" t="s">
        <v>136</v>
      </c>
      <c r="B13" s="206">
        <v>37.54144696643926</v>
      </c>
      <c r="C13" s="206">
        <v>38.046279428962762</v>
      </c>
      <c r="D13" s="206">
        <v>39.965986468294027</v>
      </c>
      <c r="E13" s="206">
        <v>35.693042384690933</v>
      </c>
      <c r="F13" s="206"/>
      <c r="G13" s="206">
        <v>29.619619711529634</v>
      </c>
      <c r="H13" s="206">
        <v>29.000814517123253</v>
      </c>
      <c r="I13" s="206">
        <v>41.780334414956286</v>
      </c>
      <c r="J13" s="206">
        <v>38.794554704621035</v>
      </c>
      <c r="K13" s="206"/>
      <c r="L13" s="206">
        <v>42.648130222869376</v>
      </c>
      <c r="M13" s="206">
        <v>41.29272934278314</v>
      </c>
      <c r="N13" s="206">
        <v>45.561151259392595</v>
      </c>
      <c r="O13" s="206">
        <v>41.394872122456</v>
      </c>
      <c r="P13" s="206"/>
      <c r="Q13" s="206">
        <v>39.768104378152699</v>
      </c>
      <c r="R13" s="206">
        <v>29.776955393514143</v>
      </c>
      <c r="S13" s="206">
        <v>43.755481762879512</v>
      </c>
      <c r="T13" s="206">
        <v>36.07263304671708</v>
      </c>
      <c r="U13" s="206"/>
      <c r="V13" s="206">
        <v>39.334299409811329</v>
      </c>
      <c r="W13" s="206">
        <v>34.355559148687078</v>
      </c>
      <c r="X13" s="206">
        <v>43.337822635639981</v>
      </c>
      <c r="Y13" s="206">
        <v>37.142899881428249</v>
      </c>
      <c r="AA13" s="105"/>
    </row>
    <row r="14" spans="1:27" ht="40" customHeight="1" x14ac:dyDescent="0.35">
      <c r="A14" s="101" t="s">
        <v>137</v>
      </c>
      <c r="B14" s="206">
        <v>13.448376883254946</v>
      </c>
      <c r="C14" s="206">
        <v>7.7648531031669554</v>
      </c>
      <c r="D14" s="206">
        <v>28.900294176944151</v>
      </c>
      <c r="E14" s="206">
        <v>5.9671829137603511</v>
      </c>
      <c r="F14" s="206"/>
      <c r="G14" s="206">
        <v>6.0831194151075865</v>
      </c>
      <c r="H14" s="206">
        <v>3.8598722215661829</v>
      </c>
      <c r="I14" s="206">
        <v>16.906533903223362</v>
      </c>
      <c r="J14" s="206">
        <v>6.0249808346045679</v>
      </c>
      <c r="K14" s="206"/>
      <c r="L14" s="206">
        <v>11.32699675964019</v>
      </c>
      <c r="M14" s="206">
        <v>9.9031080333566965</v>
      </c>
      <c r="N14" s="206">
        <v>21.5112874533338</v>
      </c>
      <c r="O14" s="206">
        <v>8.1125374760475353</v>
      </c>
      <c r="P14" s="206"/>
      <c r="Q14" s="206">
        <v>28.265248390815625</v>
      </c>
      <c r="R14" s="206">
        <v>50.718322038024695</v>
      </c>
      <c r="S14" s="206">
        <v>35.420626201805533</v>
      </c>
      <c r="T14" s="206">
        <v>17.613520640144507</v>
      </c>
      <c r="U14" s="206"/>
      <c r="V14" s="206">
        <v>16.724484933015827</v>
      </c>
      <c r="W14" s="206">
        <v>27.804795808095523</v>
      </c>
      <c r="X14" s="206">
        <v>29.993436638196073</v>
      </c>
      <c r="Y14" s="206">
        <v>8.7299138737670035</v>
      </c>
      <c r="AA14" s="105"/>
    </row>
    <row r="15" spans="1:27" s="103" customFormat="1" ht="20.149999999999999" customHeight="1" x14ac:dyDescent="0.35">
      <c r="A15" s="102" t="s">
        <v>138</v>
      </c>
      <c r="B15" s="268">
        <v>3.9907763682700637</v>
      </c>
      <c r="C15" s="268">
        <v>2.1905828966701493</v>
      </c>
      <c r="D15" s="268">
        <v>4.7408663153308153</v>
      </c>
      <c r="E15" s="268">
        <v>2.9175247018412702</v>
      </c>
      <c r="F15" s="268"/>
      <c r="G15" s="268">
        <v>1.9542860064023924</v>
      </c>
      <c r="H15" s="268">
        <v>1.1262398261217681</v>
      </c>
      <c r="I15" s="268">
        <v>3.6427821436088794</v>
      </c>
      <c r="J15" s="268">
        <v>3.0949596945926454</v>
      </c>
      <c r="K15" s="268"/>
      <c r="L15" s="268">
        <v>4.2286023287979404</v>
      </c>
      <c r="M15" s="268">
        <v>3.0150417681438118</v>
      </c>
      <c r="N15" s="268">
        <v>5.3851729358831175</v>
      </c>
      <c r="O15" s="268">
        <v>4.2790507904402704</v>
      </c>
      <c r="P15" s="268"/>
      <c r="Q15" s="268">
        <v>10.150384669749901</v>
      </c>
      <c r="R15" s="268">
        <v>7.9485850791752908</v>
      </c>
      <c r="S15" s="268">
        <v>9.0933469681881824</v>
      </c>
      <c r="T15" s="268">
        <v>8.185965340109421</v>
      </c>
      <c r="U15" s="268"/>
      <c r="V15" s="268">
        <v>5.8097393799252748</v>
      </c>
      <c r="W15" s="268">
        <v>5.0009315267391354</v>
      </c>
      <c r="X15" s="268">
        <v>7.1398045533954759</v>
      </c>
      <c r="Y15" s="268">
        <v>4.24950752879937</v>
      </c>
      <c r="AA15" s="105"/>
    </row>
    <row r="16" spans="1:27" s="103" customFormat="1" ht="20.149999999999999" customHeight="1" x14ac:dyDescent="0.35">
      <c r="A16" s="102" t="s">
        <v>139</v>
      </c>
      <c r="B16" s="268">
        <v>9.4476005149848792</v>
      </c>
      <c r="C16" s="268">
        <v>5.5742702064968066</v>
      </c>
      <c r="D16" s="268">
        <v>24.159427861613334</v>
      </c>
      <c r="E16" s="268">
        <v>3.0596582119190798</v>
      </c>
      <c r="F16" s="268"/>
      <c r="G16" s="268">
        <v>4.1288334087051943</v>
      </c>
      <c r="H16" s="268">
        <v>2.75363239544442</v>
      </c>
      <c r="I16" s="268">
        <v>13.263751759614486</v>
      </c>
      <c r="J16" s="268">
        <v>2.9300211400119225</v>
      </c>
      <c r="K16" s="268"/>
      <c r="L16" s="268">
        <v>7.0983944308422489</v>
      </c>
      <c r="M16" s="268">
        <v>6.8880662652128839</v>
      </c>
      <c r="N16" s="268">
        <v>16.126114517450681</v>
      </c>
      <c r="O16" s="268">
        <v>3.833486685607264</v>
      </c>
      <c r="P16" s="268"/>
      <c r="Q16" s="268">
        <v>18.124863721065768</v>
      </c>
      <c r="R16" s="268">
        <v>42.769736958849407</v>
      </c>
      <c r="S16" s="268">
        <v>26.327279233617354</v>
      </c>
      <c r="T16" s="268">
        <v>9.4275553000350829</v>
      </c>
      <c r="U16" s="268"/>
      <c r="V16" s="268">
        <v>10.914745553090551</v>
      </c>
      <c r="W16" s="268">
        <v>22.803864281356386</v>
      </c>
      <c r="X16" s="268">
        <v>22.853632084800598</v>
      </c>
      <c r="Y16" s="268">
        <v>4.4704063449676346</v>
      </c>
      <c r="AA16" s="105"/>
    </row>
    <row r="17" spans="1:27" s="104" customFormat="1" ht="10" customHeight="1" x14ac:dyDescent="0.35">
      <c r="A17" s="101" t="s">
        <v>140</v>
      </c>
      <c r="B17" s="269">
        <v>6.3033145072148136</v>
      </c>
      <c r="C17" s="269">
        <v>3.919767049345499</v>
      </c>
      <c r="D17" s="269">
        <v>3.255500371785903</v>
      </c>
      <c r="E17" s="269">
        <v>16.632828728563062</v>
      </c>
      <c r="F17" s="269"/>
      <c r="G17" s="269">
        <v>13.530123488713883</v>
      </c>
      <c r="H17" s="269">
        <v>6.604431939610361</v>
      </c>
      <c r="I17" s="269">
        <v>5.654795580554163</v>
      </c>
      <c r="J17" s="269">
        <v>15.115728014000171</v>
      </c>
      <c r="K17" s="269"/>
      <c r="L17" s="269">
        <v>9.2057126333222392</v>
      </c>
      <c r="M17" s="269">
        <v>4.5775731168929159</v>
      </c>
      <c r="N17" s="269">
        <v>4.919965924669051</v>
      </c>
      <c r="O17" s="269">
        <v>15.951970619760042</v>
      </c>
      <c r="P17" s="269"/>
      <c r="Q17" s="269">
        <v>6.8079878718383808</v>
      </c>
      <c r="R17" s="269">
        <v>3.3237021774279776</v>
      </c>
      <c r="S17" s="269">
        <v>5.2432789027747715</v>
      </c>
      <c r="T17" s="269">
        <v>15.672861106361477</v>
      </c>
      <c r="U17" s="269"/>
      <c r="V17" s="269">
        <v>8.0120247909977795</v>
      </c>
      <c r="W17" s="269">
        <v>4.1670044942444795</v>
      </c>
      <c r="X17" s="269">
        <v>4.838905922098113</v>
      </c>
      <c r="Y17" s="269">
        <v>16.240811541337973</v>
      </c>
      <c r="AA17" s="105"/>
    </row>
    <row r="18" spans="1:27" s="104" customFormat="1" ht="10" customHeight="1" x14ac:dyDescent="0.35">
      <c r="A18" s="101" t="s">
        <v>107</v>
      </c>
      <c r="B18" s="269">
        <v>100</v>
      </c>
      <c r="C18" s="269">
        <v>100</v>
      </c>
      <c r="D18" s="269">
        <v>100</v>
      </c>
      <c r="E18" s="269">
        <v>100</v>
      </c>
      <c r="F18" s="269"/>
      <c r="G18" s="269">
        <v>100.00000000000001</v>
      </c>
      <c r="H18" s="269">
        <v>100.00000000000001</v>
      </c>
      <c r="I18" s="269">
        <v>100.00000000000001</v>
      </c>
      <c r="J18" s="269">
        <v>99.999999999999986</v>
      </c>
      <c r="K18" s="269"/>
      <c r="L18" s="269">
        <v>100</v>
      </c>
      <c r="M18" s="269">
        <v>99.999999999999986</v>
      </c>
      <c r="N18" s="269">
        <v>100.00000000000001</v>
      </c>
      <c r="O18" s="269">
        <v>99.999999999999986</v>
      </c>
      <c r="P18" s="269"/>
      <c r="Q18" s="269">
        <v>100</v>
      </c>
      <c r="R18" s="269">
        <v>100</v>
      </c>
      <c r="S18" s="269">
        <v>100.00000000000001</v>
      </c>
      <c r="T18" s="269">
        <v>100.00000000000001</v>
      </c>
      <c r="U18" s="269"/>
      <c r="V18" s="269">
        <v>100.00000000000003</v>
      </c>
      <c r="W18" s="269">
        <v>99.999999999999986</v>
      </c>
      <c r="X18" s="269">
        <v>100.00000000000001</v>
      </c>
      <c r="Y18" s="269">
        <v>100</v>
      </c>
      <c r="AA18" s="105"/>
    </row>
    <row r="19" spans="1:27" s="152" customFormat="1" ht="3" customHeight="1" x14ac:dyDescent="0.25">
      <c r="A19" s="71"/>
      <c r="B19" s="72"/>
      <c r="C19" s="154"/>
      <c r="D19" s="154"/>
      <c r="E19" s="154"/>
      <c r="F19" s="154"/>
      <c r="G19" s="156"/>
      <c r="H19" s="155"/>
      <c r="I19" s="155"/>
      <c r="J19" s="155"/>
      <c r="K19" s="154"/>
      <c r="L19" s="155"/>
      <c r="M19" s="153"/>
      <c r="N19" s="153"/>
      <c r="O19" s="153"/>
      <c r="P19" s="154"/>
      <c r="Q19" s="153"/>
      <c r="R19" s="153"/>
      <c r="S19" s="153"/>
      <c r="T19" s="153"/>
      <c r="U19" s="154"/>
      <c r="V19" s="153"/>
      <c r="W19" s="153"/>
      <c r="X19" s="153"/>
      <c r="Y19" s="153"/>
    </row>
    <row r="20" spans="1:27" s="151" customFormat="1" ht="3" customHeight="1" x14ac:dyDescent="0.25"/>
    <row r="21" spans="1:27" ht="10" customHeight="1" x14ac:dyDescent="0.35">
      <c r="A21" s="66" t="s">
        <v>187</v>
      </c>
    </row>
    <row r="22" spans="1:27" ht="14.5" customHeight="1" x14ac:dyDescent="0.35">
      <c r="A22" s="313" t="s">
        <v>195</v>
      </c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</row>
    <row r="23" spans="1:27" ht="14.65" customHeight="1" x14ac:dyDescent="0.35">
      <c r="A23" s="270"/>
      <c r="B23" s="270"/>
      <c r="C23" s="270"/>
      <c r="D23" s="270"/>
      <c r="E23" s="270"/>
      <c r="F23" s="270"/>
      <c r="G23" s="270"/>
      <c r="H23" s="270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</row>
  </sheetData>
  <mergeCells count="6">
    <mergeCell ref="V8:Y8"/>
    <mergeCell ref="A8:A9"/>
    <mergeCell ref="B8:E8"/>
    <mergeCell ref="G8:J8"/>
    <mergeCell ref="L8:O8"/>
    <mergeCell ref="Q8:T8"/>
  </mergeCells>
  <pageMargins left="0.7" right="0.7" top="0.75" bottom="0.75" header="0.3" footer="0.3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6384" width="9.26953125" style="186"/>
  </cols>
  <sheetData>
    <row r="1" spans="1:9" s="179" customFormat="1" ht="12.75" customHeight="1" x14ac:dyDescent="0.35"/>
    <row r="2" spans="1:9" s="179" customFormat="1" ht="12.75" customHeight="1" x14ac:dyDescent="0.35"/>
    <row r="3" spans="1:9" s="179" customFormat="1" ht="25.15" customHeight="1" x14ac:dyDescent="0.35">
      <c r="A3" s="180"/>
    </row>
    <row r="4" spans="1:9" s="181" customFormat="1" ht="12" customHeight="1" x14ac:dyDescent="0.35">
      <c r="A4" s="181" t="s">
        <v>80</v>
      </c>
    </row>
    <row r="5" spans="1:9" s="181" customFormat="1" ht="12" customHeight="1" x14ac:dyDescent="0.35">
      <c r="A5" s="339" t="s">
        <v>89</v>
      </c>
      <c r="B5" s="339"/>
      <c r="C5" s="339"/>
      <c r="D5" s="339"/>
      <c r="E5" s="339"/>
      <c r="F5" s="339"/>
      <c r="G5" s="339"/>
      <c r="H5" s="182"/>
      <c r="I5" s="182"/>
    </row>
    <row r="6" spans="1:9" s="183" customFormat="1" ht="12" customHeight="1" x14ac:dyDescent="0.35">
      <c r="A6" s="183" t="s">
        <v>203</v>
      </c>
    </row>
    <row r="7" spans="1:9" s="184" customFormat="1" ht="9" x14ac:dyDescent="0.2"/>
    <row r="8" spans="1:9" s="184" customFormat="1" ht="9" x14ac:dyDescent="0.2"/>
    <row r="9" spans="1:9" s="184" customFormat="1" ht="9" x14ac:dyDescent="0.2"/>
    <row r="10" spans="1:9" s="184" customFormat="1" ht="9" x14ac:dyDescent="0.2"/>
    <row r="11" spans="1:9" s="184" customFormat="1" ht="9" x14ac:dyDescent="0.2"/>
    <row r="12" spans="1:9" s="184" customFormat="1" ht="9" x14ac:dyDescent="0.2"/>
    <row r="13" spans="1:9" s="184" customFormat="1" ht="9" x14ac:dyDescent="0.2"/>
    <row r="14" spans="1:9" s="184" customFormat="1" ht="9" x14ac:dyDescent="0.2"/>
    <row r="15" spans="1:9" s="184" customFormat="1" ht="9" x14ac:dyDescent="0.2"/>
    <row r="16" spans="1:9" s="184" customFormat="1" ht="9" x14ac:dyDescent="0.2"/>
    <row r="17" spans="1:1" s="184" customFormat="1" ht="9" x14ac:dyDescent="0.2"/>
    <row r="18" spans="1:1" s="184" customFormat="1" ht="9" x14ac:dyDescent="0.2"/>
    <row r="19" spans="1:1" s="184" customFormat="1" ht="9" x14ac:dyDescent="0.2"/>
    <row r="20" spans="1:1" s="184" customFormat="1" ht="9" x14ac:dyDescent="0.2"/>
    <row r="21" spans="1:1" s="184" customFormat="1" ht="9" x14ac:dyDescent="0.2"/>
    <row r="22" spans="1:1" s="184" customFormat="1" ht="9" x14ac:dyDescent="0.2"/>
    <row r="23" spans="1:1" s="184" customFormat="1" ht="9" x14ac:dyDescent="0.2"/>
    <row r="24" spans="1:1" s="184" customFormat="1" ht="9" x14ac:dyDescent="0.2"/>
    <row r="26" spans="1:1" s="184" customFormat="1" ht="9" x14ac:dyDescent="0.2"/>
    <row r="29" spans="1:1" s="185" customFormat="1" ht="9" x14ac:dyDescent="0.35">
      <c r="A29" s="25" t="s">
        <v>68</v>
      </c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41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2" width="9.1796875" style="106"/>
    <col min="3" max="4" width="13.54296875" style="106" customWidth="1"/>
    <col min="5" max="5" width="19.1796875" style="106" customWidth="1"/>
    <col min="6" max="16384" width="9.1796875" style="106"/>
  </cols>
  <sheetData>
    <row r="1" spans="1:6" ht="12.75" customHeight="1" x14ac:dyDescent="0.35"/>
    <row r="2" spans="1:6" ht="12.75" customHeight="1" x14ac:dyDescent="0.35"/>
    <row r="3" spans="1:6" ht="25.15" customHeight="1" x14ac:dyDescent="0.35">
      <c r="A3" s="171"/>
    </row>
    <row r="4" spans="1:6" s="142" customFormat="1" ht="12" customHeight="1" x14ac:dyDescent="0.35">
      <c r="A4" s="107" t="s">
        <v>141</v>
      </c>
      <c r="B4" s="108"/>
      <c r="C4" s="108"/>
      <c r="D4" s="108"/>
      <c r="E4" s="108"/>
      <c r="F4" s="108"/>
    </row>
    <row r="5" spans="1:6" s="141" customFormat="1" ht="12" customHeight="1" x14ac:dyDescent="0.25">
      <c r="A5" s="374" t="s">
        <v>164</v>
      </c>
      <c r="B5" s="374"/>
      <c r="C5" s="374"/>
      <c r="D5" s="374"/>
      <c r="E5" s="374"/>
      <c r="F5" s="109"/>
    </row>
    <row r="6" spans="1:6" s="140" customFormat="1" ht="12" customHeight="1" x14ac:dyDescent="0.25">
      <c r="A6" s="110" t="s">
        <v>211</v>
      </c>
      <c r="B6" s="110"/>
      <c r="C6" s="110"/>
      <c r="D6" s="110"/>
      <c r="E6" s="110"/>
      <c r="F6" s="110"/>
    </row>
    <row r="7" spans="1:6" ht="6" customHeight="1" x14ac:dyDescent="0.35"/>
    <row r="28" spans="1:6" s="111" customFormat="1" ht="10" customHeight="1" x14ac:dyDescent="0.35">
      <c r="A28" s="375" t="s">
        <v>188</v>
      </c>
      <c r="B28" s="375"/>
      <c r="C28" s="375"/>
      <c r="D28" s="375"/>
      <c r="E28" s="375"/>
      <c r="F28" s="375"/>
    </row>
    <row r="29" spans="1:6" s="112" customFormat="1" ht="20.149999999999999" customHeight="1" x14ac:dyDescent="0.35">
      <c r="A29" s="376" t="s">
        <v>142</v>
      </c>
      <c r="B29" s="376"/>
      <c r="C29" s="376"/>
      <c r="D29" s="376"/>
      <c r="E29" s="376"/>
    </row>
    <row r="30" spans="1:6" s="114" customFormat="1" ht="10" customHeight="1" x14ac:dyDescent="0.35">
      <c r="A30" s="113"/>
      <c r="B30" s="113"/>
      <c r="C30" s="113"/>
      <c r="D30" s="113"/>
      <c r="E30" s="113"/>
      <c r="F30" s="113"/>
    </row>
    <row r="31" spans="1:6" s="114" customFormat="1" ht="10" customHeight="1" x14ac:dyDescent="0.35">
      <c r="A31" s="113"/>
      <c r="B31" s="113"/>
      <c r="C31" s="113"/>
      <c r="D31" s="113"/>
      <c r="E31" s="113"/>
      <c r="F31" s="113"/>
    </row>
    <row r="32" spans="1:6" s="114" customFormat="1" ht="10" customHeight="1" x14ac:dyDescent="0.35">
      <c r="A32" s="113"/>
      <c r="B32" s="113"/>
      <c r="C32" s="113"/>
      <c r="D32" s="113"/>
      <c r="E32" s="113"/>
      <c r="F32" s="113"/>
    </row>
    <row r="33" spans="1:6" s="114" customFormat="1" ht="10" customHeight="1" x14ac:dyDescent="0.35">
      <c r="A33" s="113"/>
      <c r="B33" s="113"/>
      <c r="C33" s="113"/>
      <c r="D33" s="113"/>
      <c r="E33" s="113"/>
      <c r="F33" s="113"/>
    </row>
    <row r="34" spans="1:6" s="114" customFormat="1" ht="10" customHeight="1" x14ac:dyDescent="0.35">
      <c r="A34" s="113"/>
      <c r="B34" s="113"/>
      <c r="C34" s="113"/>
      <c r="D34" s="113"/>
      <c r="E34" s="113"/>
      <c r="F34" s="113"/>
    </row>
    <row r="35" spans="1:6" s="114" customFormat="1" ht="10" customHeight="1" x14ac:dyDescent="0.35">
      <c r="A35" s="113"/>
      <c r="B35" s="113"/>
      <c r="C35" s="113"/>
      <c r="D35" s="113"/>
      <c r="E35" s="113"/>
      <c r="F35" s="113"/>
    </row>
    <row r="36" spans="1:6" s="114" customFormat="1" x14ac:dyDescent="0.35">
      <c r="A36" s="113"/>
      <c r="B36" s="113"/>
      <c r="C36" s="113"/>
      <c r="D36" s="113"/>
      <c r="F36" s="113"/>
    </row>
    <row r="37" spans="1:6" s="114" customFormat="1" x14ac:dyDescent="0.35">
      <c r="A37" s="113"/>
      <c r="B37" s="113"/>
      <c r="C37" s="113"/>
      <c r="D37" s="113"/>
      <c r="E37" s="113"/>
      <c r="F37" s="113"/>
    </row>
    <row r="38" spans="1:6" s="114" customFormat="1" x14ac:dyDescent="0.35">
      <c r="A38" s="113"/>
      <c r="B38" s="113"/>
      <c r="C38" s="113"/>
      <c r="D38" s="113"/>
      <c r="E38" s="113"/>
      <c r="F38" s="113"/>
    </row>
    <row r="39" spans="1:6" s="114" customFormat="1" x14ac:dyDescent="0.35">
      <c r="A39" s="113"/>
      <c r="B39" s="113"/>
      <c r="C39" s="113"/>
      <c r="D39" s="113"/>
      <c r="E39" s="113"/>
      <c r="F39" s="113"/>
    </row>
    <row r="40" spans="1:6" s="114" customFormat="1" x14ac:dyDescent="0.35">
      <c r="A40" s="113"/>
      <c r="B40" s="113"/>
      <c r="C40" s="113"/>
      <c r="D40" s="113"/>
      <c r="E40" s="113"/>
      <c r="F40" s="113"/>
    </row>
    <row r="41" spans="1:6" s="114" customFormat="1" x14ac:dyDescent="0.35">
      <c r="A41" s="113"/>
      <c r="B41" s="113"/>
      <c r="C41" s="113"/>
      <c r="D41" s="113"/>
      <c r="E41" s="113"/>
      <c r="F41" s="113"/>
    </row>
  </sheetData>
  <mergeCells count="3">
    <mergeCell ref="A5:E5"/>
    <mergeCell ref="A28:F28"/>
    <mergeCell ref="A29:E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3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3.81640625" style="141" customWidth="1"/>
    <col min="2" max="2" width="9.1796875" style="141"/>
    <col min="3" max="4" width="13.81640625" style="141" customWidth="1"/>
    <col min="5" max="5" width="13.453125" style="141" customWidth="1"/>
    <col min="6" max="16384" width="9.1796875" style="141"/>
  </cols>
  <sheetData>
    <row r="1" spans="1:6" s="106" customFormat="1" ht="12.75" customHeight="1" x14ac:dyDescent="0.35"/>
    <row r="2" spans="1:6" s="106" customFormat="1" ht="12.75" customHeight="1" x14ac:dyDescent="0.35"/>
    <row r="3" spans="1:6" s="106" customFormat="1" ht="12.75" customHeight="1" x14ac:dyDescent="0.35">
      <c r="A3" s="171"/>
    </row>
    <row r="4" spans="1:6" ht="12" customHeight="1" x14ac:dyDescent="0.25">
      <c r="A4" s="115" t="s">
        <v>143</v>
      </c>
      <c r="B4" s="116"/>
      <c r="C4" s="108"/>
      <c r="D4" s="108"/>
      <c r="E4" s="108"/>
    </row>
    <row r="5" spans="1:6" ht="12" customHeight="1" x14ac:dyDescent="0.25">
      <c r="A5" s="377" t="s">
        <v>164</v>
      </c>
      <c r="B5" s="377"/>
      <c r="C5" s="377"/>
      <c r="D5" s="377"/>
      <c r="E5" s="377"/>
    </row>
    <row r="6" spans="1:6" s="140" customFormat="1" ht="12" customHeight="1" x14ac:dyDescent="0.25">
      <c r="A6" s="110" t="s">
        <v>211</v>
      </c>
      <c r="B6" s="110"/>
      <c r="C6" s="110"/>
      <c r="D6" s="110"/>
      <c r="E6" s="110"/>
    </row>
    <row r="7" spans="1:6" ht="6" customHeight="1" x14ac:dyDescent="0.25">
      <c r="A7" s="117"/>
      <c r="B7" s="117"/>
      <c r="C7" s="118"/>
      <c r="D7" s="118"/>
      <c r="E7" s="119"/>
    </row>
    <row r="8" spans="1:6" ht="30" customHeight="1" x14ac:dyDescent="0.25">
      <c r="A8" s="120" t="s">
        <v>144</v>
      </c>
      <c r="B8" s="121" t="s">
        <v>145</v>
      </c>
      <c r="C8" s="122" t="s">
        <v>159</v>
      </c>
      <c r="D8" s="122" t="s">
        <v>160</v>
      </c>
      <c r="E8" s="122" t="s">
        <v>161</v>
      </c>
    </row>
    <row r="9" spans="1:6" ht="3" customHeight="1" x14ac:dyDescent="0.25">
      <c r="A9" s="123"/>
      <c r="B9" s="123"/>
      <c r="C9" s="123"/>
      <c r="D9" s="123"/>
      <c r="E9" s="119"/>
    </row>
    <row r="10" spans="1:6" ht="10" customHeight="1" x14ac:dyDescent="0.25">
      <c r="A10" s="124">
        <v>2020</v>
      </c>
      <c r="B10" s="125" t="s">
        <v>146</v>
      </c>
      <c r="C10" s="173">
        <v>13209.11</v>
      </c>
      <c r="D10" s="174">
        <v>-2.1100000000005821</v>
      </c>
      <c r="E10" s="175">
        <v>-22.780000000000655</v>
      </c>
    </row>
    <row r="11" spans="1:6" ht="10" customHeight="1" x14ac:dyDescent="0.25">
      <c r="A11" s="124"/>
      <c r="B11" s="125" t="s">
        <v>147</v>
      </c>
      <c r="C11" s="173">
        <v>12654.5</v>
      </c>
      <c r="D11" s="174">
        <v>-62.969999999999345</v>
      </c>
      <c r="E11" s="176">
        <v>-491.63999999999942</v>
      </c>
      <c r="F11" s="309"/>
    </row>
    <row r="12" spans="1:6" ht="10" customHeight="1" x14ac:dyDescent="0.25">
      <c r="A12" s="124"/>
      <c r="B12" s="125" t="s">
        <v>148</v>
      </c>
      <c r="C12" s="173">
        <v>12896.03</v>
      </c>
      <c r="D12" s="174">
        <v>60.179999999999382</v>
      </c>
      <c r="E12" s="176">
        <v>181.35000000000036</v>
      </c>
      <c r="F12" s="309"/>
    </row>
    <row r="13" spans="1:6" ht="10" customHeight="1" x14ac:dyDescent="0.25">
      <c r="A13" s="124"/>
      <c r="B13" s="125" t="s">
        <v>56</v>
      </c>
      <c r="C13" s="173">
        <v>13027.01</v>
      </c>
      <c r="D13" s="174">
        <v>22.900000000000546</v>
      </c>
      <c r="E13" s="175">
        <v>108.09000000000015</v>
      </c>
      <c r="F13" s="309"/>
    </row>
    <row r="14" spans="1:6" ht="10" customHeight="1" x14ac:dyDescent="0.25">
      <c r="A14" s="124">
        <v>2021</v>
      </c>
      <c r="B14" s="125" t="s">
        <v>146</v>
      </c>
      <c r="C14" s="173">
        <v>12985.86</v>
      </c>
      <c r="D14" s="174">
        <v>24.920000000000073</v>
      </c>
      <c r="E14" s="175">
        <v>-66.079999999999927</v>
      </c>
      <c r="F14" s="309"/>
    </row>
    <row r="15" spans="1:6" ht="10" customHeight="1" x14ac:dyDescent="0.25">
      <c r="A15" s="124"/>
      <c r="B15" s="125" t="s">
        <v>147</v>
      </c>
      <c r="C15" s="173">
        <v>13143.79</v>
      </c>
      <c r="D15" s="174">
        <v>51.75</v>
      </c>
      <c r="E15" s="176">
        <v>106.18000000000029</v>
      </c>
      <c r="F15" s="309"/>
    </row>
    <row r="16" spans="1:6" ht="10" customHeight="1" x14ac:dyDescent="0.25">
      <c r="A16" s="124"/>
      <c r="B16" s="125" t="s">
        <v>148</v>
      </c>
      <c r="C16" s="173">
        <v>13530.47</v>
      </c>
      <c r="D16" s="174">
        <v>55.509999999999309</v>
      </c>
      <c r="E16" s="176">
        <v>331.17000000000007</v>
      </c>
      <c r="F16" s="309"/>
    </row>
    <row r="17" spans="1:6" ht="10" customHeight="1" x14ac:dyDescent="0.25">
      <c r="A17" s="124"/>
      <c r="B17" s="125" t="s">
        <v>56</v>
      </c>
      <c r="C17" s="173">
        <v>13724.31</v>
      </c>
      <c r="D17" s="174">
        <v>56.350000000000364</v>
      </c>
      <c r="E17" s="176">
        <v>137.48999999999978</v>
      </c>
      <c r="F17" s="309"/>
    </row>
    <row r="18" spans="1:6" ht="10" customHeight="1" x14ac:dyDescent="0.25">
      <c r="A18" s="124">
        <v>2022</v>
      </c>
      <c r="B18" s="125" t="s">
        <v>146</v>
      </c>
      <c r="C18" s="173">
        <v>13869.28</v>
      </c>
      <c r="D18" s="174">
        <v>62.819999999999709</v>
      </c>
      <c r="E18" s="176">
        <v>82.159999999999854</v>
      </c>
      <c r="F18" s="309"/>
    </row>
    <row r="19" spans="1:6" ht="10" customHeight="1" x14ac:dyDescent="0.25">
      <c r="A19" s="124"/>
      <c r="B19" s="125" t="s">
        <v>147</v>
      </c>
      <c r="C19" s="173">
        <v>13984.47</v>
      </c>
      <c r="D19" s="174">
        <v>33.920000000000073</v>
      </c>
      <c r="E19" s="176">
        <v>81.260000000000218</v>
      </c>
      <c r="F19" s="309"/>
    </row>
    <row r="20" spans="1:6" ht="10" customHeight="1" x14ac:dyDescent="0.25">
      <c r="A20" s="124"/>
      <c r="B20" s="125" t="s">
        <v>148</v>
      </c>
      <c r="C20" s="173">
        <v>14079.43</v>
      </c>
      <c r="D20" s="174">
        <v>27.440000000000509</v>
      </c>
      <c r="E20" s="177">
        <v>67.519999999998618</v>
      </c>
      <c r="F20" s="309"/>
    </row>
    <row r="21" spans="1:6" ht="10" customHeight="1" x14ac:dyDescent="0.25">
      <c r="A21" s="124"/>
      <c r="B21" s="125" t="s">
        <v>56</v>
      </c>
      <c r="C21" s="173">
        <v>14128.9</v>
      </c>
      <c r="D21" s="174">
        <v>18.869999999999891</v>
      </c>
      <c r="E21" s="177">
        <v>30.600000000000364</v>
      </c>
      <c r="F21" s="309"/>
    </row>
    <row r="22" spans="1:6" ht="10" customHeight="1" x14ac:dyDescent="0.25">
      <c r="A22" s="124">
        <v>2023</v>
      </c>
      <c r="B22" s="125" t="s">
        <v>146</v>
      </c>
      <c r="C22" s="173">
        <v>14270.29</v>
      </c>
      <c r="D22" s="174">
        <v>31.260000000000218</v>
      </c>
      <c r="E22" s="177">
        <v>110.13000000000102</v>
      </c>
      <c r="F22" s="309"/>
    </row>
    <row r="23" spans="1:6" ht="10" customHeight="1" x14ac:dyDescent="0.25">
      <c r="A23" s="124"/>
      <c r="B23" s="125" t="s">
        <v>147</v>
      </c>
      <c r="C23" s="173">
        <v>14354.48</v>
      </c>
      <c r="D23" s="174">
        <v>25.309999999999491</v>
      </c>
      <c r="E23" s="177">
        <v>58.8799999999992</v>
      </c>
      <c r="F23" s="309"/>
    </row>
    <row r="24" spans="1:6" ht="10" customHeight="1" x14ac:dyDescent="0.25">
      <c r="A24" s="124"/>
      <c r="B24" s="125" t="s">
        <v>148</v>
      </c>
      <c r="C24" s="173">
        <v>14450.64</v>
      </c>
      <c r="D24" s="174">
        <v>26.610000000000582</v>
      </c>
      <c r="E24" s="177">
        <v>69.540000000000873</v>
      </c>
      <c r="F24" s="309"/>
    </row>
    <row r="25" spans="1:6" ht="10" customHeight="1" x14ac:dyDescent="0.25">
      <c r="A25" s="124"/>
      <c r="B25" s="125" t="s">
        <v>56</v>
      </c>
      <c r="C25" s="173">
        <v>14540.16</v>
      </c>
      <c r="D25" s="174">
        <v>27.109999999999673</v>
      </c>
      <c r="E25" s="177">
        <v>62.420000000000073</v>
      </c>
      <c r="F25" s="309"/>
    </row>
    <row r="26" spans="1:6" ht="10" customHeight="1" x14ac:dyDescent="0.25">
      <c r="A26" s="124">
        <v>2024</v>
      </c>
      <c r="B26" s="125" t="s">
        <v>146</v>
      </c>
      <c r="C26" s="173">
        <v>14625.4</v>
      </c>
      <c r="D26" s="174">
        <v>11.849999999999454</v>
      </c>
      <c r="E26" s="177">
        <v>73.3799999999992</v>
      </c>
      <c r="F26" s="309"/>
    </row>
    <row r="27" spans="1:6" ht="10" customHeight="1" x14ac:dyDescent="0.25">
      <c r="A27" s="124"/>
      <c r="B27" s="125" t="s">
        <v>147</v>
      </c>
      <c r="C27" s="173">
        <v>14702.02</v>
      </c>
      <c r="D27" s="174">
        <v>15.430000000000291</v>
      </c>
      <c r="E27" s="177">
        <v>61.200000000000728</v>
      </c>
      <c r="F27" s="309"/>
    </row>
    <row r="28" spans="1:6" ht="10" customHeight="1" x14ac:dyDescent="0.25">
      <c r="A28" s="124"/>
      <c r="B28" s="125" t="s">
        <v>148</v>
      </c>
      <c r="C28" s="173">
        <v>14757.89</v>
      </c>
      <c r="D28" s="174">
        <v>10.390000000000327</v>
      </c>
      <c r="E28" s="177">
        <v>45.479999999999563</v>
      </c>
      <c r="F28" s="309"/>
    </row>
    <row r="29" spans="1:6" ht="10" customHeight="1" x14ac:dyDescent="0.25">
      <c r="A29" s="124"/>
      <c r="B29" s="125" t="s">
        <v>56</v>
      </c>
      <c r="C29" s="173">
        <v>14813.35</v>
      </c>
      <c r="D29" s="174">
        <v>7.819999999999709</v>
      </c>
      <c r="E29" s="177">
        <v>47.639999999999418</v>
      </c>
      <c r="F29" s="309"/>
    </row>
    <row r="30" spans="1:6" ht="3" customHeight="1" x14ac:dyDescent="0.25">
      <c r="A30" s="126"/>
      <c r="B30" s="126"/>
      <c r="C30" s="126"/>
      <c r="D30" s="126"/>
      <c r="E30" s="126"/>
    </row>
    <row r="31" spans="1:6" ht="3" customHeight="1" x14ac:dyDescent="0.25">
      <c r="A31" s="119"/>
      <c r="B31" s="119"/>
      <c r="C31" s="119"/>
      <c r="D31" s="119"/>
      <c r="E31" s="119"/>
    </row>
    <row r="32" spans="1:6" s="127" customFormat="1" ht="10" customHeight="1" x14ac:dyDescent="0.35">
      <c r="A32" s="378" t="s">
        <v>188</v>
      </c>
      <c r="B32" s="378"/>
      <c r="C32" s="378"/>
      <c r="D32" s="378"/>
      <c r="E32" s="378"/>
    </row>
    <row r="33" spans="1:5" s="114" customFormat="1" ht="19.899999999999999" customHeight="1" x14ac:dyDescent="0.35">
      <c r="A33" s="376" t="s">
        <v>142</v>
      </c>
      <c r="B33" s="376"/>
      <c r="C33" s="376"/>
      <c r="D33" s="376"/>
      <c r="E33" s="376"/>
    </row>
  </sheetData>
  <mergeCells count="3">
    <mergeCell ref="A5:E5"/>
    <mergeCell ref="A32:E32"/>
    <mergeCell ref="A33:E33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41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2" width="9.1796875" style="106"/>
    <col min="3" max="4" width="13.54296875" style="106" customWidth="1"/>
    <col min="5" max="5" width="19.1796875" style="106" customWidth="1"/>
    <col min="6" max="16384" width="9.1796875" style="106"/>
  </cols>
  <sheetData>
    <row r="1" spans="1:6" ht="12.75" customHeight="1" x14ac:dyDescent="0.35"/>
    <row r="2" spans="1:6" ht="12.75" customHeight="1" x14ac:dyDescent="0.35"/>
    <row r="3" spans="1:6" ht="25.4" customHeight="1" x14ac:dyDescent="0.35">
      <c r="A3" s="171"/>
    </row>
    <row r="4" spans="1:6" s="142" customFormat="1" ht="12" customHeight="1" x14ac:dyDescent="0.35">
      <c r="A4" s="107" t="s">
        <v>149</v>
      </c>
      <c r="B4" s="108"/>
      <c r="C4" s="108"/>
      <c r="D4" s="108"/>
      <c r="E4" s="108"/>
      <c r="F4" s="108"/>
    </row>
    <row r="5" spans="1:6" s="141" customFormat="1" ht="25" customHeight="1" x14ac:dyDescent="0.25">
      <c r="A5" s="377" t="s">
        <v>174</v>
      </c>
      <c r="B5" s="377"/>
      <c r="C5" s="377"/>
      <c r="D5" s="377"/>
      <c r="E5" s="377"/>
      <c r="F5" s="109"/>
    </row>
    <row r="6" spans="1:6" s="140" customFormat="1" ht="12" customHeight="1" x14ac:dyDescent="0.25">
      <c r="A6" s="110" t="s">
        <v>212</v>
      </c>
      <c r="B6" s="110"/>
      <c r="C6" s="110"/>
      <c r="D6" s="110"/>
      <c r="E6" s="110"/>
      <c r="F6" s="110"/>
    </row>
    <row r="7" spans="1:6" ht="6" customHeight="1" x14ac:dyDescent="0.35"/>
    <row r="28" spans="1:6" s="111" customFormat="1" ht="20.149999999999999" customHeight="1" x14ac:dyDescent="0.35">
      <c r="A28" s="376" t="s">
        <v>189</v>
      </c>
      <c r="B28" s="376"/>
      <c r="C28" s="376"/>
      <c r="D28" s="376"/>
      <c r="E28" s="376"/>
      <c r="F28" s="308"/>
    </row>
    <row r="29" spans="1:6" s="114" customFormat="1" ht="10" customHeight="1" x14ac:dyDescent="0.35">
      <c r="A29" s="113"/>
      <c r="B29" s="113"/>
      <c r="C29" s="113"/>
      <c r="D29" s="113"/>
      <c r="E29" s="113"/>
      <c r="F29" s="113"/>
    </row>
    <row r="30" spans="1:6" s="114" customFormat="1" ht="10" customHeight="1" x14ac:dyDescent="0.35">
      <c r="A30" s="113"/>
      <c r="B30" s="113"/>
      <c r="C30" s="113"/>
      <c r="D30" s="113"/>
      <c r="E30" s="113"/>
      <c r="F30" s="113"/>
    </row>
    <row r="31" spans="1:6" s="114" customFormat="1" ht="10" customHeight="1" x14ac:dyDescent="0.35">
      <c r="A31" s="113"/>
      <c r="B31" s="113"/>
      <c r="C31" s="113"/>
      <c r="D31" s="113"/>
      <c r="E31" s="113"/>
      <c r="F31" s="113"/>
    </row>
    <row r="32" spans="1:6" s="114" customFormat="1" ht="10" customHeight="1" x14ac:dyDescent="0.35">
      <c r="A32" s="113"/>
      <c r="B32" s="113"/>
      <c r="C32" s="113"/>
      <c r="D32" s="113"/>
      <c r="E32" s="113"/>
      <c r="F32" s="113"/>
    </row>
    <row r="33" spans="1:6" s="114" customFormat="1" ht="10" customHeight="1" x14ac:dyDescent="0.35">
      <c r="A33" s="113"/>
      <c r="B33" s="113"/>
      <c r="C33" s="113"/>
      <c r="D33" s="113"/>
      <c r="E33" s="113"/>
      <c r="F33" s="113"/>
    </row>
    <row r="34" spans="1:6" s="114" customFormat="1" ht="10" customHeight="1" x14ac:dyDescent="0.35">
      <c r="A34" s="113"/>
      <c r="B34" s="113"/>
      <c r="C34" s="113"/>
      <c r="D34" s="113"/>
      <c r="E34" s="113"/>
      <c r="F34" s="113"/>
    </row>
    <row r="35" spans="1:6" s="114" customFormat="1" ht="10" customHeight="1" x14ac:dyDescent="0.35">
      <c r="A35" s="113"/>
      <c r="B35" s="113"/>
      <c r="C35" s="113"/>
      <c r="D35" s="113"/>
      <c r="E35" s="113"/>
      <c r="F35" s="113"/>
    </row>
    <row r="36" spans="1:6" s="114" customFormat="1" x14ac:dyDescent="0.35">
      <c r="A36" s="113"/>
      <c r="B36" s="113"/>
      <c r="C36" s="113"/>
      <c r="D36" s="113"/>
      <c r="E36" s="113"/>
      <c r="F36" s="113"/>
    </row>
    <row r="37" spans="1:6" s="114" customFormat="1" x14ac:dyDescent="0.35">
      <c r="A37" s="113"/>
      <c r="B37" s="113"/>
      <c r="C37" s="113"/>
      <c r="D37" s="113"/>
      <c r="E37" s="113"/>
      <c r="F37" s="113"/>
    </row>
    <row r="38" spans="1:6" s="114" customFormat="1" x14ac:dyDescent="0.35">
      <c r="A38" s="113"/>
      <c r="B38" s="113"/>
      <c r="C38" s="113"/>
      <c r="D38" s="113"/>
      <c r="E38" s="113"/>
      <c r="F38" s="113"/>
    </row>
    <row r="39" spans="1:6" s="114" customFormat="1" x14ac:dyDescent="0.35">
      <c r="A39" s="113"/>
      <c r="B39" s="113"/>
      <c r="C39" s="113"/>
      <c r="D39" s="113"/>
      <c r="E39" s="113"/>
      <c r="F39" s="113"/>
    </row>
    <row r="40" spans="1:6" s="114" customFormat="1" x14ac:dyDescent="0.35">
      <c r="A40" s="113"/>
      <c r="B40" s="113"/>
      <c r="C40" s="113"/>
      <c r="D40" s="113"/>
      <c r="E40" s="113"/>
      <c r="F40" s="113"/>
    </row>
    <row r="41" spans="1:6" s="114" customFormat="1" x14ac:dyDescent="0.35">
      <c r="A41" s="113"/>
      <c r="B41" s="113"/>
      <c r="C41" s="113"/>
      <c r="D41" s="113"/>
      <c r="E41" s="113"/>
      <c r="F41" s="113"/>
    </row>
  </sheetData>
  <mergeCells count="2">
    <mergeCell ref="A5:E5"/>
    <mergeCell ref="A28:E28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34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3.81640625" style="141" customWidth="1"/>
    <col min="2" max="2" width="9.1796875" style="141"/>
    <col min="3" max="3" width="14.453125" style="141" customWidth="1"/>
    <col min="4" max="4" width="15.453125" style="141" customWidth="1"/>
    <col min="5" max="6" width="9.1796875" style="141"/>
    <col min="7" max="7" width="12" style="141" bestFit="1" customWidth="1"/>
    <col min="8" max="16384" width="9.1796875" style="141"/>
  </cols>
  <sheetData>
    <row r="1" spans="1:7" s="106" customFormat="1" ht="12.75" customHeight="1" x14ac:dyDescent="0.35"/>
    <row r="2" spans="1:7" s="106" customFormat="1" ht="12.75" customHeight="1" x14ac:dyDescent="0.35"/>
    <row r="3" spans="1:7" s="106" customFormat="1" ht="12.75" customHeight="1" x14ac:dyDescent="0.35">
      <c r="A3" s="171"/>
    </row>
    <row r="4" spans="1:7" ht="12" customHeight="1" x14ac:dyDescent="0.25">
      <c r="A4" s="115" t="s">
        <v>150</v>
      </c>
      <c r="B4" s="116"/>
      <c r="C4" s="108"/>
      <c r="D4" s="108"/>
    </row>
    <row r="5" spans="1:7" ht="36.65" customHeight="1" x14ac:dyDescent="0.25">
      <c r="A5" s="377" t="s">
        <v>174</v>
      </c>
      <c r="B5" s="377"/>
      <c r="C5" s="377"/>
      <c r="D5" s="377"/>
    </row>
    <row r="6" spans="1:7" s="140" customFormat="1" ht="12" customHeight="1" x14ac:dyDescent="0.25">
      <c r="A6" s="110" t="s">
        <v>212</v>
      </c>
      <c r="B6" s="110"/>
      <c r="C6" s="110"/>
      <c r="D6" s="110"/>
    </row>
    <row r="7" spans="1:7" ht="6" customHeight="1" x14ac:dyDescent="0.25">
      <c r="A7" s="117"/>
      <c r="B7" s="117"/>
      <c r="C7" s="118"/>
      <c r="D7" s="119"/>
    </row>
    <row r="8" spans="1:7" ht="48.65" customHeight="1" x14ac:dyDescent="0.25">
      <c r="A8" s="120" t="s">
        <v>144</v>
      </c>
      <c r="B8" s="120" t="s">
        <v>145</v>
      </c>
      <c r="C8" s="122" t="s">
        <v>162</v>
      </c>
      <c r="D8" s="122" t="s">
        <v>175</v>
      </c>
    </row>
    <row r="9" spans="1:7" ht="3" customHeight="1" x14ac:dyDescent="0.25">
      <c r="A9" s="123"/>
      <c r="B9" s="123"/>
      <c r="C9" s="123"/>
      <c r="D9" s="119"/>
    </row>
    <row r="10" spans="1:7" ht="10" customHeight="1" x14ac:dyDescent="0.25">
      <c r="A10" s="124">
        <v>2020</v>
      </c>
      <c r="B10" s="125" t="s">
        <v>146</v>
      </c>
      <c r="C10" s="178">
        <v>399.43400000000003</v>
      </c>
      <c r="D10" s="266">
        <v>0.6</v>
      </c>
      <c r="E10" s="178"/>
      <c r="F10" s="172"/>
    </row>
    <row r="11" spans="1:7" ht="10" customHeight="1" x14ac:dyDescent="0.25">
      <c r="A11" s="124"/>
      <c r="B11" s="125" t="s">
        <v>147</v>
      </c>
      <c r="C11" s="178">
        <v>326.88900000000001</v>
      </c>
      <c r="D11" s="266">
        <v>1</v>
      </c>
      <c r="E11" s="178"/>
      <c r="F11" s="172"/>
    </row>
    <row r="12" spans="1:7" x14ac:dyDescent="0.25">
      <c r="A12" s="124"/>
      <c r="B12" s="125" t="s">
        <v>148</v>
      </c>
      <c r="C12" s="178">
        <v>363.34100000000001</v>
      </c>
      <c r="D12" s="172">
        <v>1</v>
      </c>
      <c r="E12" s="178"/>
      <c r="F12" s="172"/>
    </row>
    <row r="13" spans="1:7" ht="10" customHeight="1" x14ac:dyDescent="0.25">
      <c r="A13" s="124"/>
      <c r="B13" s="125" t="s">
        <v>56</v>
      </c>
      <c r="C13" s="178">
        <v>405.93099999999998</v>
      </c>
      <c r="D13" s="172">
        <v>1</v>
      </c>
      <c r="E13" s="178"/>
      <c r="F13" s="172"/>
    </row>
    <row r="14" spans="1:7" ht="10" customHeight="1" x14ac:dyDescent="0.25">
      <c r="A14" s="124">
        <v>2021</v>
      </c>
      <c r="B14" s="125" t="s">
        <v>146</v>
      </c>
      <c r="C14" s="178">
        <v>422.95299999999997</v>
      </c>
      <c r="D14" s="172">
        <v>1.3</v>
      </c>
      <c r="E14" s="178"/>
      <c r="F14" s="172"/>
    </row>
    <row r="15" spans="1:7" ht="10" customHeight="1" x14ac:dyDescent="0.25">
      <c r="A15" s="124"/>
      <c r="B15" s="125" t="s">
        <v>147</v>
      </c>
      <c r="C15" s="178">
        <v>452.21800000000002</v>
      </c>
      <c r="D15" s="172">
        <v>1.9</v>
      </c>
      <c r="E15" s="178"/>
      <c r="F15" s="172"/>
      <c r="G15" s="335"/>
    </row>
    <row r="16" spans="1:7" ht="10" customHeight="1" x14ac:dyDescent="0.25">
      <c r="A16" s="124"/>
      <c r="B16" s="125" t="s">
        <v>148</v>
      </c>
      <c r="C16" s="178">
        <v>477.05900000000003</v>
      </c>
      <c r="D16" s="172">
        <v>2.1</v>
      </c>
      <c r="E16" s="178"/>
      <c r="F16" s="172"/>
      <c r="G16" s="335"/>
    </row>
    <row r="17" spans="1:7" ht="10" customHeight="1" x14ac:dyDescent="0.25">
      <c r="A17" s="124"/>
      <c r="B17" s="125" t="s">
        <v>56</v>
      </c>
      <c r="C17" s="178">
        <v>497.452</v>
      </c>
      <c r="D17" s="172">
        <v>2</v>
      </c>
      <c r="E17" s="178"/>
      <c r="F17" s="172"/>
      <c r="G17" s="335"/>
    </row>
    <row r="18" spans="1:7" ht="10" customHeight="1" x14ac:dyDescent="0.25">
      <c r="A18" s="124">
        <v>2022</v>
      </c>
      <c r="B18" s="125" t="s">
        <v>146</v>
      </c>
      <c r="C18" s="178">
        <v>514.94500000000005</v>
      </c>
      <c r="D18" s="172">
        <v>2</v>
      </c>
      <c r="E18" s="178"/>
      <c r="F18" s="172"/>
      <c r="G18" s="335"/>
    </row>
    <row r="19" spans="1:7" ht="10" customHeight="1" x14ac:dyDescent="0.25">
      <c r="A19" s="124"/>
      <c r="B19" s="125" t="s">
        <v>147</v>
      </c>
      <c r="C19" s="178">
        <v>508.5</v>
      </c>
      <c r="D19" s="172">
        <v>2.2999999999999998</v>
      </c>
      <c r="E19" s="178"/>
      <c r="F19" s="172"/>
      <c r="G19" s="335"/>
    </row>
    <row r="20" spans="1:7" ht="10" customHeight="1" x14ac:dyDescent="0.25">
      <c r="A20" s="124"/>
      <c r="B20" s="125" t="s">
        <v>148</v>
      </c>
      <c r="C20" s="178">
        <v>496.65600000000001</v>
      </c>
      <c r="D20" s="172">
        <v>2.2000000000000002</v>
      </c>
      <c r="E20" s="178"/>
      <c r="F20" s="172"/>
      <c r="G20" s="335"/>
    </row>
    <row r="21" spans="1:7" ht="10" customHeight="1" x14ac:dyDescent="0.25">
      <c r="A21" s="124"/>
      <c r="B21" s="125" t="s">
        <v>56</v>
      </c>
      <c r="C21" s="178">
        <v>493.726</v>
      </c>
      <c r="D21" s="172">
        <v>2.2999999999999998</v>
      </c>
      <c r="E21" s="178"/>
      <c r="F21" s="172"/>
      <c r="G21" s="335"/>
    </row>
    <row r="22" spans="1:7" ht="10" customHeight="1" x14ac:dyDescent="0.25">
      <c r="A22" s="124">
        <v>2023</v>
      </c>
      <c r="B22" s="125" t="s">
        <v>146</v>
      </c>
      <c r="C22" s="178">
        <v>498.91300000000001</v>
      </c>
      <c r="D22" s="172">
        <v>2.2999999999999998</v>
      </c>
      <c r="E22" s="178"/>
      <c r="F22" s="172"/>
      <c r="G22" s="335"/>
    </row>
    <row r="23" spans="1:7" ht="10" customHeight="1" x14ac:dyDescent="0.25">
      <c r="B23" s="125" t="s">
        <v>147</v>
      </c>
      <c r="C23" s="178">
        <v>488.81799999999998</v>
      </c>
      <c r="D23" s="172">
        <v>2.2999999999999998</v>
      </c>
      <c r="E23" s="178"/>
      <c r="F23" s="172"/>
      <c r="G23" s="335"/>
    </row>
    <row r="24" spans="1:7" ht="10" customHeight="1" x14ac:dyDescent="0.25">
      <c r="B24" s="125" t="s">
        <v>148</v>
      </c>
      <c r="C24" s="178">
        <v>483.27199999999999</v>
      </c>
      <c r="D24" s="172">
        <v>2.2999999999999998</v>
      </c>
      <c r="E24" s="178"/>
      <c r="F24" s="172"/>
      <c r="G24" s="335"/>
    </row>
    <row r="25" spans="1:7" ht="10" customHeight="1" x14ac:dyDescent="0.25">
      <c r="B25" s="125" t="s">
        <v>56</v>
      </c>
      <c r="C25" s="178">
        <v>484.34399999999999</v>
      </c>
      <c r="D25" s="172">
        <v>2.2999999999999998</v>
      </c>
      <c r="E25" s="178"/>
      <c r="F25" s="172"/>
      <c r="G25" s="335"/>
    </row>
    <row r="26" spans="1:7" ht="10" customHeight="1" x14ac:dyDescent="0.25">
      <c r="A26" s="124">
        <v>2024</v>
      </c>
      <c r="B26" s="125" t="s">
        <v>146</v>
      </c>
      <c r="C26" s="178">
        <v>479.54</v>
      </c>
      <c r="D26" s="172">
        <v>2.1</v>
      </c>
      <c r="F26" s="334"/>
      <c r="G26" s="335"/>
    </row>
    <row r="27" spans="1:7" ht="10" customHeight="1" x14ac:dyDescent="0.25">
      <c r="A27" s="124"/>
      <c r="B27" s="125" t="s">
        <v>147</v>
      </c>
      <c r="C27" s="178">
        <v>473.887</v>
      </c>
      <c r="D27" s="172">
        <v>2.1</v>
      </c>
      <c r="F27" s="334"/>
      <c r="G27" s="335"/>
    </row>
    <row r="28" spans="1:7" ht="10" customHeight="1" x14ac:dyDescent="0.25">
      <c r="A28" s="124"/>
      <c r="B28" s="125" t="s">
        <v>148</v>
      </c>
      <c r="C28" s="178">
        <v>470.44200000000001</v>
      </c>
      <c r="D28" s="172">
        <v>2</v>
      </c>
      <c r="F28" s="334"/>
      <c r="G28" s="335"/>
    </row>
    <row r="29" spans="1:7" ht="10" customHeight="1" x14ac:dyDescent="0.25">
      <c r="A29" s="124"/>
      <c r="B29" s="125" t="s">
        <v>56</v>
      </c>
      <c r="C29" s="178">
        <v>467.57799999999997</v>
      </c>
      <c r="D29" s="172">
        <v>2</v>
      </c>
      <c r="F29" s="334"/>
      <c r="G29" s="335"/>
    </row>
    <row r="30" spans="1:7" ht="3" customHeight="1" x14ac:dyDescent="0.25">
      <c r="A30" s="126"/>
      <c r="B30" s="126"/>
      <c r="C30" s="126"/>
      <c r="D30" s="126"/>
    </row>
    <row r="31" spans="1:7" ht="3" customHeight="1" x14ac:dyDescent="0.25">
      <c r="A31" s="119"/>
      <c r="B31" s="119"/>
      <c r="C31" s="119"/>
      <c r="D31" s="119"/>
    </row>
    <row r="32" spans="1:7" s="127" customFormat="1" ht="20.149999999999999" customHeight="1" x14ac:dyDescent="0.35">
      <c r="A32" s="376" t="s">
        <v>190</v>
      </c>
      <c r="B32" s="376"/>
      <c r="C32" s="376"/>
      <c r="D32" s="376"/>
    </row>
    <row r="33" spans="1:4" s="114" customFormat="1" ht="10" customHeight="1" x14ac:dyDescent="0.35">
      <c r="A33" s="113"/>
      <c r="B33" s="113"/>
      <c r="C33" s="113"/>
      <c r="D33" s="113"/>
    </row>
    <row r="34" spans="1:4" s="114" customFormat="1" ht="10" customHeight="1" x14ac:dyDescent="0.35">
      <c r="A34" s="113"/>
      <c r="B34" s="113"/>
      <c r="C34" s="113"/>
      <c r="D34" s="113"/>
    </row>
  </sheetData>
  <mergeCells count="2">
    <mergeCell ref="A5:D5"/>
    <mergeCell ref="A32:D32"/>
  </mergeCells>
  <pageMargins left="0.59055118110236227" right="0.59055118110236227" top="0.78740157480314965" bottom="0.78740157480314965" header="0" footer="0"/>
  <pageSetup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6CBDF-87F5-4A11-9C0B-53D5086E978D}">
  <dimension ref="A1:F41"/>
  <sheetViews>
    <sheetView zoomScaleNormal="100" workbookViewId="0">
      <selection activeCell="A4" sqref="A4"/>
    </sheetView>
  </sheetViews>
  <sheetFormatPr defaultColWidth="9.26953125" defaultRowHeight="14.5" x14ac:dyDescent="0.35"/>
  <cols>
    <col min="1" max="2" width="9.26953125" style="128"/>
    <col min="3" max="4" width="13.54296875" style="128" customWidth="1"/>
    <col min="5" max="5" width="19.26953125" style="128" customWidth="1"/>
    <col min="6" max="16384" width="9.26953125" style="128"/>
  </cols>
  <sheetData>
    <row r="1" spans="1:6" s="106" customFormat="1" ht="12.75" customHeight="1" x14ac:dyDescent="0.35"/>
    <row r="2" spans="1:6" s="106" customFormat="1" ht="12.75" customHeight="1" x14ac:dyDescent="0.35"/>
    <row r="3" spans="1:6" s="106" customFormat="1" ht="25.4" customHeight="1" x14ac:dyDescent="0.35">
      <c r="A3" s="171"/>
    </row>
    <row r="4" spans="1:6" s="143" customFormat="1" ht="12" customHeight="1" x14ac:dyDescent="0.35">
      <c r="A4" s="107" t="s">
        <v>151</v>
      </c>
      <c r="B4" s="108"/>
      <c r="C4" s="108"/>
      <c r="D4" s="108"/>
      <c r="E4" s="108"/>
      <c r="F4" s="108"/>
    </row>
    <row r="5" spans="1:6" s="143" customFormat="1" ht="25.15" customHeight="1" x14ac:dyDescent="0.35">
      <c r="A5" s="374" t="s">
        <v>220</v>
      </c>
      <c r="B5" s="374"/>
      <c r="C5" s="374"/>
      <c r="D5" s="374"/>
      <c r="E5" s="374"/>
      <c r="F5" s="374"/>
    </row>
    <row r="6" spans="1:6" s="143" customFormat="1" ht="12" customHeight="1" x14ac:dyDescent="0.35">
      <c r="A6" s="110" t="s">
        <v>221</v>
      </c>
      <c r="B6" s="108"/>
      <c r="C6" s="108"/>
      <c r="D6" s="108"/>
      <c r="E6" s="108"/>
      <c r="F6" s="108"/>
    </row>
    <row r="7" spans="1:6" ht="6" customHeight="1" x14ac:dyDescent="0.35"/>
    <row r="28" spans="1:6" s="129" customFormat="1" ht="20.149999999999999" customHeight="1" x14ac:dyDescent="0.35">
      <c r="A28" s="375" t="s">
        <v>152</v>
      </c>
      <c r="B28" s="375"/>
      <c r="C28" s="375"/>
      <c r="D28" s="375"/>
      <c r="E28" s="375"/>
      <c r="F28" s="375"/>
    </row>
    <row r="29" spans="1:6" s="131" customFormat="1" ht="10.15" customHeight="1" x14ac:dyDescent="0.35">
      <c r="A29" s="130" t="s">
        <v>153</v>
      </c>
      <c r="B29" s="130"/>
      <c r="C29" s="130"/>
      <c r="D29" s="130"/>
      <c r="E29" s="130"/>
      <c r="F29" s="130"/>
    </row>
    <row r="30" spans="1:6" s="131" customFormat="1" ht="10.15" customHeight="1" x14ac:dyDescent="0.35">
      <c r="A30" s="130" t="s">
        <v>222</v>
      </c>
      <c r="B30" s="130"/>
      <c r="C30" s="130"/>
      <c r="D30" s="130"/>
      <c r="E30" s="130"/>
      <c r="F30" s="130"/>
    </row>
    <row r="31" spans="1:6" s="131" customFormat="1" ht="10.15" customHeight="1" x14ac:dyDescent="0.35">
      <c r="A31" s="130"/>
      <c r="B31" s="130"/>
      <c r="C31" s="130"/>
      <c r="D31" s="130"/>
      <c r="E31" s="130"/>
      <c r="F31" s="130"/>
    </row>
    <row r="32" spans="1:6" s="131" customFormat="1" ht="10.15" customHeight="1" x14ac:dyDescent="0.35">
      <c r="A32" s="130"/>
      <c r="B32" s="130"/>
      <c r="C32" s="130"/>
      <c r="D32" s="130"/>
      <c r="E32" s="130"/>
      <c r="F32" s="130"/>
    </row>
    <row r="33" spans="1:6" s="131" customFormat="1" ht="10.15" customHeight="1" x14ac:dyDescent="0.35">
      <c r="A33" s="130"/>
      <c r="B33" s="130"/>
      <c r="C33" s="130"/>
      <c r="D33" s="130"/>
      <c r="E33" s="130"/>
      <c r="F33" s="130"/>
    </row>
    <row r="34" spans="1:6" s="131" customFormat="1" ht="10.15" customHeight="1" x14ac:dyDescent="0.35">
      <c r="A34" s="130"/>
      <c r="B34" s="130"/>
      <c r="C34" s="130"/>
      <c r="D34" s="130"/>
      <c r="E34" s="130"/>
      <c r="F34" s="130"/>
    </row>
    <row r="35" spans="1:6" s="131" customFormat="1" ht="10.15" customHeight="1" x14ac:dyDescent="0.35">
      <c r="A35" s="130"/>
      <c r="B35" s="130"/>
      <c r="C35" s="130"/>
      <c r="D35" s="130"/>
      <c r="E35" s="130"/>
      <c r="F35" s="130"/>
    </row>
    <row r="36" spans="1:6" s="131" customFormat="1" x14ac:dyDescent="0.35">
      <c r="A36" s="130"/>
      <c r="B36" s="130"/>
      <c r="C36" s="130"/>
      <c r="D36" s="130"/>
      <c r="E36" s="130"/>
      <c r="F36" s="130"/>
    </row>
    <row r="37" spans="1:6" s="131" customFormat="1" x14ac:dyDescent="0.35">
      <c r="A37" s="130"/>
      <c r="B37" s="130"/>
      <c r="C37" s="130"/>
      <c r="D37" s="130"/>
      <c r="E37" s="130"/>
      <c r="F37" s="130"/>
    </row>
    <row r="38" spans="1:6" s="131" customFormat="1" x14ac:dyDescent="0.35">
      <c r="A38" s="130"/>
      <c r="B38" s="130"/>
      <c r="C38" s="130"/>
      <c r="D38" s="130"/>
      <c r="E38" s="130"/>
      <c r="F38" s="130"/>
    </row>
    <row r="39" spans="1:6" s="131" customFormat="1" x14ac:dyDescent="0.35">
      <c r="A39" s="130"/>
      <c r="B39" s="130"/>
      <c r="C39" s="130"/>
      <c r="D39" s="130"/>
      <c r="E39" s="130"/>
      <c r="F39" s="130"/>
    </row>
    <row r="40" spans="1:6" s="131" customFormat="1" x14ac:dyDescent="0.35">
      <c r="A40" s="130"/>
      <c r="B40" s="130"/>
      <c r="C40" s="130"/>
      <c r="D40" s="130"/>
      <c r="E40" s="130"/>
      <c r="F40" s="130"/>
    </row>
    <row r="41" spans="1:6" s="131" customFormat="1" x14ac:dyDescent="0.35">
      <c r="A41" s="130"/>
      <c r="B41" s="130"/>
      <c r="C41" s="130"/>
      <c r="D41" s="130"/>
      <c r="E41" s="130"/>
      <c r="F41" s="130"/>
    </row>
  </sheetData>
  <mergeCells count="2">
    <mergeCell ref="A5:F5"/>
    <mergeCell ref="A28:F28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DC07F-1EDF-4E9F-B1C3-96E97201643A}">
  <dimension ref="A1:G34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2.54296875" style="224" customWidth="1"/>
    <col min="2" max="2" width="8.453125" style="224" customWidth="1"/>
    <col min="3" max="5" width="14.54296875" style="224" customWidth="1"/>
    <col min="6" max="16384" width="9.26953125" style="224"/>
  </cols>
  <sheetData>
    <row r="1" spans="1:6" s="128" customFormat="1" ht="12.75" customHeight="1" x14ac:dyDescent="0.35"/>
    <row r="2" spans="1:6" s="128" customFormat="1" ht="12.75" customHeight="1" x14ac:dyDescent="0.35"/>
    <row r="3" spans="1:6" s="128" customFormat="1" ht="12.75" customHeight="1" x14ac:dyDescent="0.35">
      <c r="A3" s="222"/>
    </row>
    <row r="4" spans="1:6" ht="13.9" customHeight="1" x14ac:dyDescent="0.25">
      <c r="A4" s="115" t="s">
        <v>165</v>
      </c>
      <c r="B4" s="223"/>
      <c r="C4" s="110"/>
      <c r="D4" s="110"/>
      <c r="E4" s="110"/>
    </row>
    <row r="5" spans="1:6" ht="25.15" customHeight="1" x14ac:dyDescent="0.25">
      <c r="A5" s="374" t="s">
        <v>176</v>
      </c>
      <c r="B5" s="374"/>
      <c r="C5" s="374"/>
      <c r="D5" s="374"/>
      <c r="E5" s="374"/>
    </row>
    <row r="6" spans="1:6" ht="13.9" customHeight="1" x14ac:dyDescent="0.25">
      <c r="A6" s="110" t="s">
        <v>221</v>
      </c>
      <c r="B6" s="110"/>
      <c r="C6" s="110"/>
      <c r="D6" s="110"/>
      <c r="E6" s="110"/>
    </row>
    <row r="7" spans="1:6" ht="6" customHeight="1" x14ac:dyDescent="0.25">
      <c r="A7" s="225"/>
      <c r="B7" s="225"/>
      <c r="C7" s="226"/>
      <c r="D7" s="227"/>
      <c r="E7" s="227"/>
    </row>
    <row r="8" spans="1:6" ht="30" customHeight="1" x14ac:dyDescent="0.25">
      <c r="A8" s="228" t="s">
        <v>144</v>
      </c>
      <c r="B8" s="228" t="s">
        <v>145</v>
      </c>
      <c r="C8" s="229" t="s">
        <v>166</v>
      </c>
      <c r="D8" s="229" t="s">
        <v>167</v>
      </c>
      <c r="E8" s="229" t="s">
        <v>168</v>
      </c>
    </row>
    <row r="9" spans="1:6" ht="3" customHeight="1" x14ac:dyDescent="0.25">
      <c r="A9" s="230"/>
      <c r="B9" s="230"/>
      <c r="C9" s="230"/>
      <c r="D9" s="227"/>
      <c r="E9" s="227"/>
    </row>
    <row r="10" spans="1:6" ht="10.15" customHeight="1" x14ac:dyDescent="0.25">
      <c r="A10" s="379">
        <v>2020</v>
      </c>
      <c r="B10" s="231" t="s">
        <v>146</v>
      </c>
      <c r="C10" s="232">
        <v>95.6</v>
      </c>
      <c r="D10" s="232">
        <v>95.8</v>
      </c>
      <c r="E10" s="232">
        <v>77.5</v>
      </c>
      <c r="F10" s="235"/>
    </row>
    <row r="11" spans="1:6" ht="10.15" customHeight="1" x14ac:dyDescent="0.25">
      <c r="A11" s="379"/>
      <c r="B11" s="231" t="s">
        <v>147</v>
      </c>
      <c r="C11" s="232">
        <v>73.8</v>
      </c>
      <c r="D11" s="232">
        <v>76.8</v>
      </c>
      <c r="E11" s="232">
        <v>342.7</v>
      </c>
    </row>
    <row r="12" spans="1:6" ht="10.15" customHeight="1" x14ac:dyDescent="0.25">
      <c r="A12" s="379"/>
      <c r="B12" s="231" t="s">
        <v>148</v>
      </c>
      <c r="C12" s="232">
        <v>96.7</v>
      </c>
      <c r="D12" s="232">
        <v>99.4</v>
      </c>
      <c r="E12" s="232">
        <v>83.1</v>
      </c>
    </row>
    <row r="13" spans="1:6" ht="10.15" customHeight="1" x14ac:dyDescent="0.25">
      <c r="A13" s="379"/>
      <c r="B13" s="231" t="s">
        <v>56</v>
      </c>
      <c r="C13" s="232">
        <v>96</v>
      </c>
      <c r="D13" s="232">
        <v>96.9</v>
      </c>
      <c r="E13" s="232">
        <v>90.1</v>
      </c>
    </row>
    <row r="14" spans="1:6" ht="10.15" customHeight="1" x14ac:dyDescent="0.25">
      <c r="A14" s="379">
        <v>2021</v>
      </c>
      <c r="B14" s="231" t="s">
        <v>146</v>
      </c>
      <c r="C14" s="232">
        <v>94.7</v>
      </c>
      <c r="D14" s="232">
        <v>96.6</v>
      </c>
      <c r="E14" s="232">
        <v>100.8</v>
      </c>
      <c r="F14" s="235"/>
    </row>
    <row r="15" spans="1:6" ht="10.15" customHeight="1" x14ac:dyDescent="0.25">
      <c r="A15" s="379"/>
      <c r="B15" s="231" t="s">
        <v>147</v>
      </c>
      <c r="C15" s="232">
        <v>97.1</v>
      </c>
      <c r="D15" s="232">
        <v>98.2</v>
      </c>
      <c r="E15" s="232">
        <v>76.3</v>
      </c>
    </row>
    <row r="16" spans="1:6" ht="10.15" customHeight="1" x14ac:dyDescent="0.25">
      <c r="A16" s="379"/>
      <c r="B16" s="231" t="s">
        <v>148</v>
      </c>
      <c r="C16" s="232">
        <v>102.6</v>
      </c>
      <c r="D16" s="232">
        <v>101.7</v>
      </c>
      <c r="E16" s="232">
        <v>38.9</v>
      </c>
    </row>
    <row r="17" spans="1:7" ht="10.15" customHeight="1" x14ac:dyDescent="0.25">
      <c r="A17" s="379"/>
      <c r="B17" s="231" t="s">
        <v>56</v>
      </c>
      <c r="C17" s="232">
        <v>104.6</v>
      </c>
      <c r="D17" s="232">
        <v>102</v>
      </c>
      <c r="E17" s="232">
        <v>27.7</v>
      </c>
    </row>
    <row r="18" spans="1:7" ht="10.15" customHeight="1" x14ac:dyDescent="0.25">
      <c r="A18" s="379">
        <v>2022</v>
      </c>
      <c r="B18" s="231" t="s">
        <v>146</v>
      </c>
      <c r="C18" s="232">
        <v>105.3</v>
      </c>
      <c r="D18" s="232">
        <v>101.3</v>
      </c>
      <c r="E18" s="232">
        <v>12.7</v>
      </c>
      <c r="F18" s="235"/>
    </row>
    <row r="19" spans="1:7" ht="10.15" customHeight="1" x14ac:dyDescent="0.25">
      <c r="A19" s="379"/>
      <c r="B19" s="231" t="s">
        <v>147</v>
      </c>
      <c r="C19" s="232">
        <v>108.3</v>
      </c>
      <c r="D19" s="232">
        <v>103.7</v>
      </c>
      <c r="E19" s="232">
        <v>7.7</v>
      </c>
    </row>
    <row r="20" spans="1:7" ht="10.15" customHeight="1" x14ac:dyDescent="0.25">
      <c r="A20" s="379"/>
      <c r="B20" s="231" t="s">
        <v>148</v>
      </c>
      <c r="C20" s="232">
        <v>109.3</v>
      </c>
      <c r="D20" s="232">
        <v>103.8</v>
      </c>
      <c r="E20" s="232">
        <v>6.2</v>
      </c>
    </row>
    <row r="21" spans="1:7" ht="10.15" customHeight="1" x14ac:dyDescent="0.25">
      <c r="A21" s="379"/>
      <c r="B21" s="231" t="s">
        <v>56</v>
      </c>
      <c r="C21" s="232">
        <v>109.2</v>
      </c>
      <c r="D21" s="232">
        <v>103.3</v>
      </c>
      <c r="E21" s="232">
        <v>7.9</v>
      </c>
    </row>
    <row r="22" spans="1:7" ht="10.15" customHeight="1" x14ac:dyDescent="0.25">
      <c r="A22" s="379">
        <v>2023</v>
      </c>
      <c r="B22" s="231" t="s">
        <v>146</v>
      </c>
      <c r="C22" s="232">
        <v>112</v>
      </c>
      <c r="D22" s="232">
        <v>104.7</v>
      </c>
      <c r="E22" s="232">
        <v>7.1</v>
      </c>
      <c r="F22" s="235"/>
    </row>
    <row r="23" spans="1:7" ht="10.15" customHeight="1" x14ac:dyDescent="0.25">
      <c r="A23" s="379"/>
      <c r="B23" s="231" t="s">
        <v>147</v>
      </c>
      <c r="C23" s="232">
        <v>111.6</v>
      </c>
      <c r="D23" s="232">
        <v>103.4</v>
      </c>
      <c r="E23" s="232">
        <v>6.4</v>
      </c>
    </row>
    <row r="24" spans="1:7" ht="10.15" customHeight="1" x14ac:dyDescent="0.25">
      <c r="A24" s="379"/>
      <c r="B24" s="231" t="s">
        <v>148</v>
      </c>
      <c r="C24" s="232">
        <v>113.1</v>
      </c>
      <c r="D24" s="232">
        <v>104</v>
      </c>
      <c r="E24" s="232">
        <v>5.8</v>
      </c>
    </row>
    <row r="25" spans="1:7" ht="10.15" customHeight="1" x14ac:dyDescent="0.25">
      <c r="A25" s="379"/>
      <c r="B25" s="231" t="s">
        <v>56</v>
      </c>
      <c r="C25" s="232">
        <v>114.2</v>
      </c>
      <c r="D25" s="232">
        <v>104.5</v>
      </c>
      <c r="E25" s="232">
        <v>7.8</v>
      </c>
    </row>
    <row r="26" spans="1:7" ht="10.15" customHeight="1" x14ac:dyDescent="0.25">
      <c r="A26" s="379">
        <v>2024</v>
      </c>
      <c r="B26" s="231" t="s">
        <v>146</v>
      </c>
      <c r="C26" s="232">
        <v>115.2</v>
      </c>
      <c r="D26" s="232">
        <v>104.6</v>
      </c>
      <c r="E26" s="232">
        <v>7.9</v>
      </c>
      <c r="F26" s="235"/>
    </row>
    <row r="27" spans="1:7" ht="10.15" customHeight="1" x14ac:dyDescent="0.25">
      <c r="A27" s="379"/>
      <c r="B27" s="231" t="s">
        <v>147</v>
      </c>
      <c r="C27" s="232">
        <v>116.2</v>
      </c>
      <c r="D27" s="232">
        <v>103.5</v>
      </c>
      <c r="E27" s="232">
        <v>7.5</v>
      </c>
    </row>
    <row r="28" spans="1:7" ht="10.15" customHeight="1" x14ac:dyDescent="0.25">
      <c r="A28" s="379"/>
      <c r="B28" s="231" t="s">
        <v>148</v>
      </c>
      <c r="C28" s="232">
        <v>116.2</v>
      </c>
      <c r="D28" s="232">
        <v>103.1</v>
      </c>
      <c r="E28" s="232">
        <v>8.6999999999999993</v>
      </c>
      <c r="G28" s="131"/>
    </row>
    <row r="29" spans="1:7" ht="10.15" customHeight="1" x14ac:dyDescent="0.25">
      <c r="A29" s="379"/>
      <c r="B29" s="231" t="s">
        <v>56</v>
      </c>
      <c r="C29" s="232">
        <v>116.7</v>
      </c>
      <c r="D29" s="232">
        <v>103.4</v>
      </c>
      <c r="E29" s="232">
        <v>9.5</v>
      </c>
      <c r="G29" s="131"/>
    </row>
    <row r="30" spans="1:7" ht="3" customHeight="1" x14ac:dyDescent="0.25">
      <c r="A30" s="233"/>
      <c r="B30" s="233"/>
      <c r="C30" s="233"/>
      <c r="D30" s="233"/>
      <c r="E30" s="233"/>
      <c r="G30" s="131"/>
    </row>
    <row r="31" spans="1:7" ht="3" customHeight="1" x14ac:dyDescent="0.25">
      <c r="A31" s="227"/>
      <c r="B31" s="227"/>
      <c r="C31" s="227"/>
      <c r="D31" s="227"/>
      <c r="E31" s="227"/>
    </row>
    <row r="32" spans="1:7" s="131" customFormat="1" ht="20.149999999999999" customHeight="1" x14ac:dyDescent="0.25">
      <c r="A32" s="378" t="s">
        <v>152</v>
      </c>
      <c r="B32" s="378"/>
      <c r="C32" s="378"/>
      <c r="D32" s="378"/>
      <c r="E32" s="378"/>
      <c r="G32" s="224"/>
    </row>
    <row r="33" spans="1:7" s="131" customFormat="1" ht="10.15" customHeight="1" x14ac:dyDescent="0.25">
      <c r="A33" s="130" t="s">
        <v>153</v>
      </c>
      <c r="B33" s="130"/>
      <c r="C33" s="130"/>
      <c r="D33" s="130"/>
      <c r="E33" s="130"/>
      <c r="G33" s="224"/>
    </row>
    <row r="34" spans="1:7" s="131" customFormat="1" ht="10.15" customHeight="1" x14ac:dyDescent="0.25">
      <c r="A34" s="130" t="s">
        <v>222</v>
      </c>
      <c r="B34" s="130"/>
      <c r="C34" s="130"/>
      <c r="D34" s="130"/>
      <c r="E34" s="130"/>
      <c r="G34" s="224"/>
    </row>
  </sheetData>
  <mergeCells count="7">
    <mergeCell ref="A32:E32"/>
    <mergeCell ref="A5:E5"/>
    <mergeCell ref="A10:A13"/>
    <mergeCell ref="A14:A17"/>
    <mergeCell ref="A18:A21"/>
    <mergeCell ref="A22:A25"/>
    <mergeCell ref="A26:A29"/>
  </mergeCells>
  <pageMargins left="0.59055118110236227" right="0.59055118110236227" top="0.78740157480314965" bottom="0.78740157480314965" header="0" footer="0"/>
  <pageSetup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32"/>
  <sheetViews>
    <sheetView zoomScaleNormal="100" workbookViewId="0">
      <selection activeCell="A4" sqref="A4"/>
    </sheetView>
  </sheetViews>
  <sheetFormatPr defaultColWidth="9.1796875" defaultRowHeight="10.5" customHeight="1" x14ac:dyDescent="0.25"/>
  <cols>
    <col min="1" max="1" width="13.453125" style="134" customWidth="1"/>
    <col min="2" max="2" width="10" style="134" customWidth="1"/>
    <col min="3" max="3" width="12.453125" style="134" customWidth="1"/>
    <col min="4" max="4" width="15.453125" style="134" customWidth="1"/>
    <col min="5" max="5" width="13.453125" style="134" customWidth="1"/>
    <col min="6" max="6" width="9.1796875" style="134"/>
    <col min="7" max="7" width="9.81640625" style="134" customWidth="1"/>
    <col min="8" max="16384" width="9.1796875" style="134"/>
  </cols>
  <sheetData>
    <row r="1" spans="1:11" s="219" customFormat="1" ht="12.75" customHeight="1" x14ac:dyDescent="0.35"/>
    <row r="2" spans="1:11" s="219" customFormat="1" ht="12.75" customHeight="1" x14ac:dyDescent="0.35"/>
    <row r="3" spans="1:11" s="219" customFormat="1" ht="25.15" customHeight="1" x14ac:dyDescent="0.35">
      <c r="A3" s="220"/>
    </row>
    <row r="4" spans="1:11" s="108" customFormat="1" ht="12" customHeight="1" x14ac:dyDescent="0.35">
      <c r="A4" s="135" t="s">
        <v>169</v>
      </c>
    </row>
    <row r="5" spans="1:11" s="133" customFormat="1" ht="25" customHeight="1" x14ac:dyDescent="0.25">
      <c r="A5" s="374" t="s">
        <v>191</v>
      </c>
      <c r="B5" s="374"/>
      <c r="C5" s="374"/>
      <c r="D5" s="374"/>
      <c r="E5" s="374"/>
      <c r="F5" s="374"/>
      <c r="G5" s="109"/>
      <c r="H5" s="109"/>
      <c r="I5" s="109"/>
      <c r="J5" s="109"/>
      <c r="K5" s="132"/>
    </row>
    <row r="6" spans="1:11" s="108" customFormat="1" ht="12" customHeight="1" x14ac:dyDescent="0.35">
      <c r="A6" s="110" t="s">
        <v>213</v>
      </c>
      <c r="B6" s="110"/>
    </row>
    <row r="7" spans="1:11" ht="6" customHeight="1" x14ac:dyDescent="0.25"/>
    <row r="8" spans="1:11" ht="10" customHeight="1" x14ac:dyDescent="0.25"/>
    <row r="9" spans="1:11" ht="10" customHeight="1" x14ac:dyDescent="0.25"/>
    <row r="10" spans="1:11" ht="10" customHeight="1" x14ac:dyDescent="0.25"/>
    <row r="11" spans="1:11" ht="10" customHeight="1" x14ac:dyDescent="0.25"/>
    <row r="12" spans="1:11" ht="10" customHeight="1" x14ac:dyDescent="0.25"/>
    <row r="13" spans="1:11" ht="10" customHeight="1" x14ac:dyDescent="0.25"/>
    <row r="14" spans="1:11" ht="10" customHeight="1" x14ac:dyDescent="0.25"/>
    <row r="15" spans="1:11" ht="10" customHeight="1" x14ac:dyDescent="0.25"/>
    <row r="16" spans="1:11" ht="10" customHeight="1" x14ac:dyDescent="0.25"/>
    <row r="17" spans="1:8" ht="10" customHeight="1" x14ac:dyDescent="0.25"/>
    <row r="18" spans="1:8" ht="10" customHeight="1" x14ac:dyDescent="0.25"/>
    <row r="19" spans="1:8" ht="10" customHeight="1" x14ac:dyDescent="0.25"/>
    <row r="20" spans="1:8" ht="10" customHeight="1" x14ac:dyDescent="0.25"/>
    <row r="21" spans="1:8" ht="10" customHeight="1" x14ac:dyDescent="0.25"/>
    <row r="22" spans="1:8" ht="10" customHeight="1" x14ac:dyDescent="0.25"/>
    <row r="23" spans="1:8" ht="10" customHeight="1" x14ac:dyDescent="0.25"/>
    <row r="24" spans="1:8" ht="10" customHeight="1" x14ac:dyDescent="0.25"/>
    <row r="25" spans="1:8" ht="10" customHeight="1" x14ac:dyDescent="0.25"/>
    <row r="26" spans="1:8" ht="10" customHeight="1" x14ac:dyDescent="0.25"/>
    <row r="27" spans="1:8" ht="10" customHeight="1" x14ac:dyDescent="0.25"/>
    <row r="28" spans="1:8" ht="10" customHeight="1" x14ac:dyDescent="0.25"/>
    <row r="29" spans="1:8" ht="6" customHeight="1" x14ac:dyDescent="0.25"/>
    <row r="31" spans="1:8" s="108" customFormat="1" ht="10" customHeight="1" x14ac:dyDescent="0.35">
      <c r="A31" s="375" t="s">
        <v>192</v>
      </c>
      <c r="B31" s="375"/>
      <c r="C31" s="375"/>
      <c r="D31" s="375"/>
      <c r="E31" s="375"/>
      <c r="F31" s="375"/>
      <c r="G31" s="375"/>
      <c r="H31" s="308"/>
    </row>
    <row r="32" spans="1:8" ht="10" customHeight="1" x14ac:dyDescent="0.25">
      <c r="A32" s="51" t="s">
        <v>214</v>
      </c>
      <c r="B32" s="51"/>
    </row>
  </sheetData>
  <mergeCells count="2">
    <mergeCell ref="A5:F5"/>
    <mergeCell ref="A31:G31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26"/>
  <sheetViews>
    <sheetView zoomScaleNormal="100" workbookViewId="0">
      <selection activeCell="A4" sqref="A4"/>
    </sheetView>
  </sheetViews>
  <sheetFormatPr defaultColWidth="9.1796875" defaultRowHeight="11.5" x14ac:dyDescent="0.25"/>
  <cols>
    <col min="1" max="1" width="30" style="136" customWidth="1"/>
    <col min="2" max="2" width="0.81640625" style="136" customWidth="1"/>
    <col min="3" max="3" width="10.1796875" style="136" customWidth="1"/>
    <col min="4" max="16384" width="9.1796875" style="136"/>
  </cols>
  <sheetData>
    <row r="1" spans="1:10" s="219" customFormat="1" ht="12.75" customHeight="1" x14ac:dyDescent="0.35"/>
    <row r="2" spans="1:10" s="219" customFormat="1" ht="12.75" customHeight="1" x14ac:dyDescent="0.35"/>
    <row r="3" spans="1:10" s="219" customFormat="1" ht="25.15" customHeight="1" x14ac:dyDescent="0.35">
      <c r="A3" s="220"/>
    </row>
    <row r="4" spans="1:10" s="108" customFormat="1" ht="12" customHeight="1" x14ac:dyDescent="0.35">
      <c r="A4" s="135" t="s">
        <v>216</v>
      </c>
    </row>
    <row r="5" spans="1:10" s="133" customFormat="1" ht="25" customHeight="1" x14ac:dyDescent="0.25">
      <c r="A5" s="374" t="s">
        <v>191</v>
      </c>
      <c r="B5" s="374"/>
      <c r="C5" s="374"/>
      <c r="D5" s="374"/>
      <c r="E5" s="374"/>
      <c r="F5" s="374"/>
      <c r="G5" s="374"/>
      <c r="H5" s="109"/>
      <c r="I5" s="109"/>
      <c r="J5" s="132"/>
    </row>
    <row r="6" spans="1:10" s="108" customFormat="1" ht="12" customHeight="1" x14ac:dyDescent="0.35">
      <c r="A6" s="310" t="s">
        <v>215</v>
      </c>
    </row>
    <row r="7" spans="1:10" ht="6" customHeight="1" x14ac:dyDescent="0.35">
      <c r="A7"/>
      <c r="B7"/>
      <c r="C7"/>
      <c r="D7"/>
    </row>
    <row r="8" spans="1:10" s="110" customFormat="1" ht="25" customHeight="1" x14ac:dyDescent="0.35">
      <c r="A8" s="137" t="s">
        <v>155</v>
      </c>
      <c r="B8" s="138"/>
      <c r="C8" s="138">
        <v>2020</v>
      </c>
      <c r="D8" s="138">
        <v>2021</v>
      </c>
      <c r="E8" s="138">
        <v>2022</v>
      </c>
      <c r="F8" s="138">
        <v>2023</v>
      </c>
      <c r="G8" s="138">
        <v>2024</v>
      </c>
    </row>
    <row r="9" spans="1:10" ht="12" customHeight="1" x14ac:dyDescent="0.25">
      <c r="A9" s="51" t="s">
        <v>156</v>
      </c>
      <c r="B9" s="51"/>
      <c r="C9" s="271">
        <v>2.1</v>
      </c>
      <c r="D9" s="271">
        <v>-0.3</v>
      </c>
      <c r="E9" s="271">
        <v>0.6</v>
      </c>
      <c r="F9" s="271">
        <v>2.9</v>
      </c>
      <c r="G9" s="271">
        <v>3.3</v>
      </c>
    </row>
    <row r="10" spans="1:10" ht="12" customHeight="1" x14ac:dyDescent="0.25">
      <c r="A10" s="51" t="s">
        <v>193</v>
      </c>
      <c r="B10" s="51"/>
      <c r="C10" s="271">
        <v>0.6</v>
      </c>
      <c r="D10" s="271">
        <v>-1.3</v>
      </c>
      <c r="E10" s="271">
        <v>0.3</v>
      </c>
      <c r="F10" s="271">
        <v>3.7</v>
      </c>
      <c r="G10" s="271">
        <v>3.4</v>
      </c>
    </row>
    <row r="11" spans="1:10" ht="3" customHeight="1" x14ac:dyDescent="0.25">
      <c r="A11" s="139"/>
      <c r="B11" s="139"/>
      <c r="C11" s="139"/>
      <c r="D11" s="139"/>
      <c r="E11" s="139"/>
      <c r="F11" s="139"/>
      <c r="G11" s="139"/>
    </row>
    <row r="12" spans="1:10" ht="3" customHeight="1" x14ac:dyDescent="0.35">
      <c r="A12" s="221"/>
      <c r="B12"/>
      <c r="C12"/>
      <c r="D12"/>
      <c r="E12"/>
      <c r="F12"/>
      <c r="G12"/>
    </row>
    <row r="13" spans="1:10" ht="10" customHeight="1" x14ac:dyDescent="0.35">
      <c r="A13"/>
      <c r="B13"/>
      <c r="C13"/>
      <c r="D13"/>
      <c r="E13"/>
      <c r="F13"/>
      <c r="G13"/>
    </row>
    <row r="14" spans="1:10" s="110" customFormat="1" ht="12" customHeight="1" x14ac:dyDescent="0.35">
      <c r="A14" s="137" t="s">
        <v>157</v>
      </c>
      <c r="B14" s="138"/>
      <c r="C14" s="138">
        <v>2020</v>
      </c>
      <c r="D14" s="138">
        <v>2021</v>
      </c>
      <c r="E14" s="138">
        <v>2022</v>
      </c>
      <c r="F14" s="138">
        <v>2023</v>
      </c>
      <c r="G14" s="138">
        <v>2024</v>
      </c>
    </row>
    <row r="15" spans="1:10" ht="12" customHeight="1" x14ac:dyDescent="0.25">
      <c r="A15" s="51" t="s">
        <v>156</v>
      </c>
      <c r="B15" s="51"/>
      <c r="C15" s="336">
        <v>0.7</v>
      </c>
      <c r="D15" s="336">
        <v>0.6</v>
      </c>
      <c r="E15" s="336">
        <v>1.1000000000000001</v>
      </c>
      <c r="F15" s="336">
        <v>3.3</v>
      </c>
      <c r="G15" s="271">
        <v>4.2</v>
      </c>
    </row>
    <row r="16" spans="1:10" ht="12" customHeight="1" x14ac:dyDescent="0.25">
      <c r="A16" s="51" t="s">
        <v>193</v>
      </c>
      <c r="B16" s="51"/>
      <c r="C16" s="271">
        <v>-0.7</v>
      </c>
      <c r="D16" s="271">
        <v>-0.4</v>
      </c>
      <c r="E16" s="271">
        <v>1.5</v>
      </c>
      <c r="F16" s="271">
        <v>3.4</v>
      </c>
      <c r="G16" s="271">
        <v>4.2</v>
      </c>
    </row>
    <row r="17" spans="1:7" ht="3" customHeight="1" x14ac:dyDescent="0.25">
      <c r="A17" s="139"/>
      <c r="B17" s="139"/>
      <c r="C17" s="139"/>
      <c r="D17" s="139"/>
      <c r="E17" s="139"/>
      <c r="F17" s="139"/>
      <c r="G17" s="139"/>
    </row>
    <row r="18" spans="1:7" ht="3" customHeight="1" x14ac:dyDescent="0.35">
      <c r="A18" s="221"/>
      <c r="B18"/>
      <c r="C18"/>
      <c r="D18"/>
      <c r="E18"/>
      <c r="F18"/>
      <c r="G18"/>
    </row>
    <row r="19" spans="1:7" ht="10" customHeight="1" x14ac:dyDescent="0.35">
      <c r="A19"/>
      <c r="B19"/>
      <c r="C19"/>
      <c r="D19"/>
      <c r="E19"/>
      <c r="F19"/>
      <c r="G19"/>
    </row>
    <row r="20" spans="1:7" s="110" customFormat="1" ht="12" customHeight="1" x14ac:dyDescent="0.35">
      <c r="A20" s="137" t="s">
        <v>158</v>
      </c>
      <c r="B20" s="138"/>
      <c r="C20" s="138">
        <v>2020</v>
      </c>
      <c r="D20" s="138">
        <v>2021</v>
      </c>
      <c r="E20" s="138">
        <v>2022</v>
      </c>
      <c r="F20" s="138">
        <v>2023</v>
      </c>
      <c r="G20" s="138">
        <v>2024</v>
      </c>
    </row>
    <row r="21" spans="1:7" ht="12" customHeight="1" x14ac:dyDescent="0.25">
      <c r="A21" s="51" t="s">
        <v>156</v>
      </c>
      <c r="B21" s="51"/>
      <c r="C21" s="271">
        <v>3</v>
      </c>
      <c r="D21" s="271">
        <v>-0.9</v>
      </c>
      <c r="E21" s="271">
        <v>0.2</v>
      </c>
      <c r="F21" s="271">
        <v>2.7</v>
      </c>
      <c r="G21" s="271">
        <v>2.6</v>
      </c>
    </row>
    <row r="22" spans="1:7" ht="12" customHeight="1" x14ac:dyDescent="0.25">
      <c r="A22" s="51" t="s">
        <v>193</v>
      </c>
      <c r="B22" s="51"/>
      <c r="C22" s="271">
        <v>1.5</v>
      </c>
      <c r="D22" s="271">
        <v>-2.1</v>
      </c>
      <c r="E22" s="271">
        <v>-0.5</v>
      </c>
      <c r="F22" s="271">
        <v>4</v>
      </c>
      <c r="G22" s="271">
        <v>2.8</v>
      </c>
    </row>
    <row r="23" spans="1:7" ht="3" customHeight="1" x14ac:dyDescent="0.25">
      <c r="A23" s="139"/>
      <c r="B23" s="139"/>
      <c r="C23" s="139"/>
      <c r="D23" s="139"/>
      <c r="E23" s="139"/>
      <c r="F23" s="139"/>
      <c r="G23" s="139"/>
    </row>
    <row r="24" spans="1:7" ht="3" customHeight="1" x14ac:dyDescent="0.25">
      <c r="A24" s="221"/>
    </row>
    <row r="25" spans="1:7" s="108" customFormat="1" ht="10" customHeight="1" x14ac:dyDescent="0.35">
      <c r="A25" s="375" t="s">
        <v>192</v>
      </c>
      <c r="B25" s="375"/>
      <c r="C25" s="375"/>
      <c r="D25" s="375"/>
      <c r="E25" s="375"/>
      <c r="F25" s="308"/>
      <c r="G25" s="308"/>
    </row>
    <row r="26" spans="1:7" ht="10" customHeight="1" x14ac:dyDescent="0.25">
      <c r="A26" s="51" t="s">
        <v>214</v>
      </c>
    </row>
  </sheetData>
  <mergeCells count="2">
    <mergeCell ref="A5:G5"/>
    <mergeCell ref="A25:E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3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30.54296875" style="186" customWidth="1"/>
    <col min="2" max="2" width="15.54296875" style="186" customWidth="1"/>
    <col min="3" max="4" width="9.26953125" style="186"/>
    <col min="5" max="5" width="10.7265625" style="186" bestFit="1" customWidth="1"/>
    <col min="6" max="16384" width="9.26953125" style="186"/>
  </cols>
  <sheetData>
    <row r="1" spans="1:9" s="179" customFormat="1" ht="12.75" customHeight="1" x14ac:dyDescent="0.35"/>
    <row r="2" spans="1:9" s="179" customFormat="1" ht="12.75" customHeight="1" x14ac:dyDescent="0.35"/>
    <row r="3" spans="1:9" s="179" customFormat="1" ht="12.75" customHeight="1" x14ac:dyDescent="0.35">
      <c r="A3" s="180"/>
    </row>
    <row r="4" spans="1:9" s="181" customFormat="1" ht="12" customHeight="1" x14ac:dyDescent="0.35">
      <c r="A4" s="181" t="s">
        <v>81</v>
      </c>
    </row>
    <row r="5" spans="1:9" s="272" customFormat="1" ht="25.15" customHeight="1" x14ac:dyDescent="0.35">
      <c r="A5" s="339" t="s">
        <v>89</v>
      </c>
      <c r="B5" s="339"/>
    </row>
    <row r="6" spans="1:9" s="183" customFormat="1" ht="12" customHeight="1" x14ac:dyDescent="0.35">
      <c r="A6" s="183" t="s">
        <v>203</v>
      </c>
      <c r="B6" s="187"/>
      <c r="C6" s="187"/>
    </row>
    <row r="7" spans="1:9" ht="6" customHeight="1" x14ac:dyDescent="0.25"/>
    <row r="8" spans="1:9" s="185" customFormat="1" ht="18.75" customHeight="1" x14ac:dyDescent="0.25">
      <c r="A8" s="188" t="s">
        <v>70</v>
      </c>
      <c r="B8" s="194" t="s">
        <v>71</v>
      </c>
      <c r="C8" s="207" t="s">
        <v>78</v>
      </c>
      <c r="D8" s="304"/>
      <c r="E8" s="304"/>
      <c r="F8" s="304"/>
      <c r="G8" s="304"/>
      <c r="H8" s="304"/>
    </row>
    <row r="9" spans="1:9" s="185" customFormat="1" ht="6.75" customHeight="1" x14ac:dyDescent="0.25">
      <c r="A9" s="186"/>
      <c r="B9" s="186"/>
      <c r="C9" s="189"/>
    </row>
    <row r="10" spans="1:9" s="185" customFormat="1" ht="10.4" customHeight="1" x14ac:dyDescent="0.25">
      <c r="A10" s="321" t="s">
        <v>20</v>
      </c>
      <c r="B10" s="322">
        <v>82.3</v>
      </c>
      <c r="C10" s="208">
        <v>69.8</v>
      </c>
      <c r="D10" s="300"/>
      <c r="E10" s="300"/>
      <c r="F10" s="305"/>
      <c r="G10" s="305"/>
      <c r="H10" s="304"/>
    </row>
    <row r="11" spans="1:9" s="185" customFormat="1" ht="10.4" customHeight="1" x14ac:dyDescent="0.25">
      <c r="A11" s="321" t="s">
        <v>34</v>
      </c>
      <c r="B11" s="322">
        <v>79.5</v>
      </c>
      <c r="C11" s="208">
        <v>69.8</v>
      </c>
      <c r="D11" s="300"/>
      <c r="E11" s="300"/>
      <c r="F11" s="305"/>
      <c r="G11" s="305"/>
      <c r="H11" s="304"/>
    </row>
    <row r="12" spans="1:9" s="185" customFormat="1" ht="10.4" customHeight="1" x14ac:dyDescent="0.25">
      <c r="A12" s="321" t="s">
        <v>21</v>
      </c>
      <c r="B12" s="322">
        <v>77.5</v>
      </c>
      <c r="C12" s="208">
        <v>69.8</v>
      </c>
      <c r="D12" s="301"/>
      <c r="E12" s="301"/>
      <c r="F12" s="305"/>
      <c r="G12" s="305"/>
      <c r="H12" s="304"/>
    </row>
    <row r="13" spans="1:9" s="185" customFormat="1" ht="10.4" customHeight="1" x14ac:dyDescent="0.25">
      <c r="A13" s="321" t="s">
        <v>22</v>
      </c>
      <c r="B13" s="322">
        <v>77.2</v>
      </c>
      <c r="C13" s="208">
        <v>69.8</v>
      </c>
      <c r="D13" s="300"/>
      <c r="E13" s="300"/>
      <c r="F13" s="305"/>
      <c r="G13" s="305"/>
      <c r="H13" s="304"/>
    </row>
    <row r="14" spans="1:9" s="190" customFormat="1" ht="10.4" customHeight="1" x14ac:dyDescent="0.25">
      <c r="A14" s="323" t="s">
        <v>19</v>
      </c>
      <c r="B14" s="322">
        <v>76.7</v>
      </c>
      <c r="C14" s="208">
        <v>69.8</v>
      </c>
      <c r="D14" s="300"/>
      <c r="E14" s="300"/>
      <c r="F14" s="305"/>
      <c r="G14" s="305"/>
      <c r="H14" s="304"/>
      <c r="I14" s="185"/>
    </row>
    <row r="15" spans="1:9" s="190" customFormat="1" ht="10.4" customHeight="1" x14ac:dyDescent="0.25">
      <c r="A15" s="321" t="s">
        <v>25</v>
      </c>
      <c r="B15" s="322">
        <v>75.7</v>
      </c>
      <c r="C15" s="208">
        <v>69.8</v>
      </c>
      <c r="D15" s="300"/>
      <c r="E15" s="300"/>
      <c r="F15" s="305"/>
      <c r="G15" s="305"/>
      <c r="H15" s="304"/>
      <c r="I15" s="185"/>
    </row>
    <row r="16" spans="1:9" s="185" customFormat="1" ht="10.4" customHeight="1" x14ac:dyDescent="0.25">
      <c r="A16" s="321" t="s">
        <v>32</v>
      </c>
      <c r="B16" s="322">
        <v>75.5</v>
      </c>
      <c r="C16" s="208">
        <v>69.8</v>
      </c>
      <c r="D16" s="300"/>
      <c r="E16" s="300"/>
      <c r="F16" s="306"/>
      <c r="G16" s="305"/>
      <c r="H16" s="304"/>
    </row>
    <row r="17" spans="1:9" s="185" customFormat="1" ht="10.4" customHeight="1" x14ac:dyDescent="0.25">
      <c r="A17" s="321" t="s">
        <v>45</v>
      </c>
      <c r="B17" s="322">
        <v>75.400000000000006</v>
      </c>
      <c r="C17" s="208">
        <v>69.8</v>
      </c>
      <c r="D17" s="300"/>
      <c r="E17" s="300"/>
      <c r="F17" s="305"/>
      <c r="G17" s="305"/>
      <c r="H17" s="304"/>
    </row>
    <row r="18" spans="1:9" s="185" customFormat="1" ht="10.4" customHeight="1" x14ac:dyDescent="0.25">
      <c r="A18" s="321" t="s">
        <v>40</v>
      </c>
      <c r="B18" s="322">
        <v>75.099999999999994</v>
      </c>
      <c r="C18" s="208">
        <v>69.8</v>
      </c>
      <c r="D18" s="300"/>
      <c r="E18" s="300"/>
      <c r="F18" s="305"/>
      <c r="G18" s="305"/>
      <c r="H18" s="304"/>
    </row>
    <row r="19" spans="1:9" s="185" customFormat="1" ht="10.4" customHeight="1" x14ac:dyDescent="0.25">
      <c r="A19" s="321" t="s">
        <v>35</v>
      </c>
      <c r="B19" s="322">
        <v>74.5</v>
      </c>
      <c r="C19" s="208">
        <v>69.8</v>
      </c>
      <c r="D19" s="300"/>
      <c r="E19" s="300"/>
      <c r="F19" s="305"/>
      <c r="G19" s="306"/>
      <c r="H19" s="304"/>
    </row>
    <row r="20" spans="1:9" s="185" customFormat="1" ht="10.4" customHeight="1" x14ac:dyDescent="0.25">
      <c r="A20" s="321" t="s">
        <v>23</v>
      </c>
      <c r="B20" s="322">
        <v>74.099999999999994</v>
      </c>
      <c r="C20" s="208">
        <v>69.8</v>
      </c>
      <c r="D20" s="300"/>
      <c r="E20" s="300"/>
      <c r="F20" s="305"/>
      <c r="G20" s="305"/>
      <c r="H20" s="304"/>
    </row>
    <row r="21" spans="1:9" s="185" customFormat="1" ht="10.4" customHeight="1" x14ac:dyDescent="0.25">
      <c r="A21" s="321" t="s">
        <v>29</v>
      </c>
      <c r="B21" s="322">
        <v>73.599999999999994</v>
      </c>
      <c r="C21" s="208">
        <v>69.8</v>
      </c>
      <c r="D21" s="300"/>
      <c r="E21" s="300"/>
      <c r="F21" s="305"/>
      <c r="G21" s="305"/>
      <c r="H21" s="304"/>
    </row>
    <row r="22" spans="1:9" s="185" customFormat="1" ht="10.4" customHeight="1" x14ac:dyDescent="0.25">
      <c r="A22" s="321" t="s">
        <v>30</v>
      </c>
      <c r="B22" s="322">
        <v>73.099999999999994</v>
      </c>
      <c r="C22" s="208">
        <v>69.8</v>
      </c>
      <c r="D22" s="300"/>
      <c r="E22" s="300"/>
      <c r="F22" s="305"/>
      <c r="G22" s="305"/>
      <c r="H22" s="304"/>
    </row>
    <row r="23" spans="1:9" s="185" customFormat="1" ht="10.4" customHeight="1" x14ac:dyDescent="0.25">
      <c r="A23" s="321" t="s">
        <v>33</v>
      </c>
      <c r="B23" s="322">
        <v>72.8</v>
      </c>
      <c r="C23" s="208">
        <v>69.8</v>
      </c>
      <c r="D23" s="300"/>
      <c r="E23" s="300"/>
      <c r="F23" s="305"/>
      <c r="G23" s="305"/>
      <c r="H23" s="304"/>
    </row>
    <row r="24" spans="1:9" s="185" customFormat="1" ht="10.4" customHeight="1" x14ac:dyDescent="0.25">
      <c r="A24" s="321" t="s">
        <v>24</v>
      </c>
      <c r="B24" s="322">
        <v>72.599999999999994</v>
      </c>
      <c r="C24" s="208">
        <v>69.8</v>
      </c>
      <c r="D24" s="300"/>
      <c r="E24" s="300"/>
      <c r="F24" s="305"/>
      <c r="G24" s="305"/>
      <c r="H24" s="304"/>
    </row>
    <row r="25" spans="1:9" s="185" customFormat="1" ht="10.4" customHeight="1" x14ac:dyDescent="0.25">
      <c r="A25" s="321" t="s">
        <v>36</v>
      </c>
      <c r="B25" s="322">
        <v>72.5</v>
      </c>
      <c r="C25" s="208">
        <v>69.8</v>
      </c>
      <c r="D25" s="300"/>
      <c r="E25" s="300"/>
      <c r="F25" s="305"/>
      <c r="G25" s="305"/>
      <c r="H25" s="304"/>
    </row>
    <row r="26" spans="1:9" s="185" customFormat="1" ht="10.4" customHeight="1" x14ac:dyDescent="0.25">
      <c r="A26" s="321" t="s">
        <v>37</v>
      </c>
      <c r="B26" s="322">
        <v>72.400000000000006</v>
      </c>
      <c r="C26" s="208">
        <v>69.8</v>
      </c>
      <c r="D26" s="300"/>
      <c r="E26" s="300"/>
      <c r="F26" s="305"/>
      <c r="G26" s="305"/>
      <c r="H26" s="304"/>
    </row>
    <row r="27" spans="1:9" s="185" customFormat="1" ht="10.4" customHeight="1" x14ac:dyDescent="0.25">
      <c r="A27" s="321" t="s">
        <v>27</v>
      </c>
      <c r="B27" s="322">
        <v>71.2</v>
      </c>
      <c r="C27" s="208">
        <v>69.8</v>
      </c>
      <c r="D27" s="300"/>
      <c r="E27" s="300"/>
      <c r="F27" s="305"/>
      <c r="G27" s="305"/>
      <c r="H27" s="304"/>
    </row>
    <row r="28" spans="1:9" s="185" customFormat="1" ht="10.4" customHeight="1" x14ac:dyDescent="0.25">
      <c r="A28" s="321" t="s">
        <v>39</v>
      </c>
      <c r="B28" s="322">
        <v>70.900000000000006</v>
      </c>
      <c r="C28" s="208">
        <v>69.8</v>
      </c>
      <c r="D28" s="300"/>
      <c r="E28" s="300"/>
      <c r="F28" s="305"/>
      <c r="G28" s="305"/>
      <c r="H28" s="304"/>
    </row>
    <row r="29" spans="1:9" s="185" customFormat="1" ht="10.4" customHeight="1" x14ac:dyDescent="0.25">
      <c r="A29" s="321" t="s">
        <v>76</v>
      </c>
      <c r="B29" s="322">
        <v>70.439006000000006</v>
      </c>
      <c r="C29" s="208">
        <v>69.8</v>
      </c>
      <c r="D29" s="300"/>
      <c r="E29" s="300"/>
      <c r="F29" s="305"/>
      <c r="G29" s="305"/>
      <c r="H29" s="304"/>
    </row>
    <row r="30" spans="1:9" s="185" customFormat="1" ht="10.4" customHeight="1" x14ac:dyDescent="0.25">
      <c r="A30" s="321" t="s">
        <v>26</v>
      </c>
      <c r="B30" s="322">
        <v>69.7</v>
      </c>
      <c r="C30" s="208">
        <v>69.8</v>
      </c>
      <c r="D30" s="300"/>
      <c r="E30" s="300"/>
      <c r="F30" s="302"/>
      <c r="G30" s="302"/>
      <c r="H30" s="304"/>
    </row>
    <row r="31" spans="1:9" s="185" customFormat="1" ht="10.4" customHeight="1" x14ac:dyDescent="0.25">
      <c r="A31" s="323" t="s">
        <v>77</v>
      </c>
      <c r="B31" s="322">
        <v>69.109451000000007</v>
      </c>
      <c r="C31" s="208">
        <v>69.8</v>
      </c>
      <c r="D31" s="300"/>
      <c r="E31" s="300"/>
      <c r="F31" s="305"/>
      <c r="G31" s="305"/>
      <c r="H31" s="304"/>
    </row>
    <row r="32" spans="1:9" ht="10.4" customHeight="1" x14ac:dyDescent="0.25">
      <c r="A32" s="321" t="s">
        <v>28</v>
      </c>
      <c r="B32" s="322">
        <v>69</v>
      </c>
      <c r="C32" s="208">
        <v>69.8</v>
      </c>
      <c r="D32" s="301"/>
      <c r="E32" s="301"/>
      <c r="F32" s="302"/>
      <c r="G32" s="302"/>
      <c r="H32" s="304"/>
      <c r="I32" s="185"/>
    </row>
    <row r="33" spans="1:9" ht="10.4" customHeight="1" x14ac:dyDescent="0.25">
      <c r="A33" s="321" t="s">
        <v>44</v>
      </c>
      <c r="B33" s="322">
        <v>68.3</v>
      </c>
      <c r="C33" s="208">
        <v>69.8</v>
      </c>
      <c r="D33" s="300"/>
      <c r="E33" s="300"/>
      <c r="F33" s="305"/>
      <c r="G33" s="305"/>
      <c r="H33" s="304"/>
      <c r="I33" s="185"/>
    </row>
    <row r="34" spans="1:9" s="185" customFormat="1" ht="10.4" customHeight="1" x14ac:dyDescent="0.25">
      <c r="A34" s="321" t="s">
        <v>75</v>
      </c>
      <c r="B34" s="322">
        <v>66.806391000000005</v>
      </c>
      <c r="C34" s="208">
        <v>69.8</v>
      </c>
      <c r="D34" s="300"/>
      <c r="E34" s="300"/>
      <c r="F34" s="305"/>
      <c r="G34" s="305"/>
      <c r="H34" s="304"/>
    </row>
    <row r="35" spans="1:9" ht="10.4" customHeight="1" x14ac:dyDescent="0.25">
      <c r="A35" s="321" t="s">
        <v>31</v>
      </c>
      <c r="B35" s="322">
        <v>66.7</v>
      </c>
      <c r="C35" s="208">
        <v>69.8</v>
      </c>
      <c r="D35" s="300"/>
      <c r="E35" s="300"/>
      <c r="F35" s="305"/>
      <c r="G35" s="305"/>
      <c r="H35" s="304"/>
      <c r="I35" s="185"/>
    </row>
    <row r="36" spans="1:9" ht="10.4" customHeight="1" x14ac:dyDescent="0.25">
      <c r="A36" s="321" t="s">
        <v>42</v>
      </c>
      <c r="B36" s="322">
        <v>66.099999999999994</v>
      </c>
      <c r="C36" s="208">
        <v>69.8</v>
      </c>
      <c r="D36" s="300"/>
      <c r="E36" s="302"/>
      <c r="F36" s="302"/>
      <c r="G36" s="302"/>
      <c r="H36" s="304"/>
      <c r="I36" s="185"/>
    </row>
    <row r="37" spans="1:9" ht="10.4" customHeight="1" x14ac:dyDescent="0.25">
      <c r="A37" s="321" t="s">
        <v>38</v>
      </c>
      <c r="B37" s="322">
        <v>63.8</v>
      </c>
      <c r="C37" s="208">
        <v>69.8</v>
      </c>
      <c r="D37" s="300"/>
      <c r="E37" s="302"/>
      <c r="F37" s="305"/>
      <c r="G37" s="305"/>
      <c r="H37" s="304"/>
      <c r="I37" s="185"/>
    </row>
    <row r="38" spans="1:9" ht="10.4" customHeight="1" x14ac:dyDescent="0.25">
      <c r="A38" s="321" t="s">
        <v>43</v>
      </c>
      <c r="B38" s="322">
        <v>63.3</v>
      </c>
      <c r="C38" s="208">
        <v>69.8</v>
      </c>
      <c r="D38" s="300"/>
      <c r="E38" s="302"/>
      <c r="F38" s="305"/>
      <c r="G38" s="305"/>
      <c r="H38" s="304"/>
      <c r="I38" s="185"/>
    </row>
    <row r="39" spans="1:9" ht="10.4" customHeight="1" x14ac:dyDescent="0.25">
      <c r="A39" s="321" t="s">
        <v>69</v>
      </c>
      <c r="B39" s="322">
        <v>62.2</v>
      </c>
      <c r="C39" s="208">
        <v>69.8</v>
      </c>
      <c r="D39" s="300"/>
      <c r="E39" s="302"/>
      <c r="F39" s="305"/>
      <c r="G39" s="305"/>
      <c r="H39" s="304"/>
      <c r="I39" s="185"/>
    </row>
    <row r="40" spans="1:9" ht="10.4" customHeight="1" x14ac:dyDescent="0.25">
      <c r="A40" s="321" t="s">
        <v>74</v>
      </c>
      <c r="B40" s="322">
        <v>49.289717000000003</v>
      </c>
      <c r="C40" s="208">
        <v>69.8</v>
      </c>
      <c r="D40" s="300"/>
      <c r="E40" s="302"/>
      <c r="F40" s="302"/>
      <c r="G40" s="302"/>
      <c r="H40" s="304"/>
      <c r="I40" s="185"/>
    </row>
    <row r="41" spans="1:9" ht="10.4" customHeight="1" x14ac:dyDescent="0.25">
      <c r="A41" s="324" t="s">
        <v>173</v>
      </c>
      <c r="B41" s="322">
        <v>70.8</v>
      </c>
      <c r="C41" s="208">
        <v>69.8</v>
      </c>
      <c r="D41" s="303"/>
      <c r="E41" s="303"/>
      <c r="F41" s="305"/>
      <c r="G41" s="305"/>
      <c r="H41" s="304"/>
      <c r="I41" s="185"/>
    </row>
    <row r="42" spans="1:9" ht="3" customHeight="1" x14ac:dyDescent="0.25">
      <c r="A42" s="209"/>
      <c r="B42" s="209"/>
      <c r="C42" s="189"/>
    </row>
    <row r="43" spans="1:9" ht="3" customHeight="1" x14ac:dyDescent="0.25">
      <c r="C43" s="189"/>
    </row>
    <row r="44" spans="1:9" ht="10.4" customHeight="1" x14ac:dyDescent="0.25">
      <c r="A44" s="25" t="s">
        <v>68</v>
      </c>
    </row>
    <row r="49" customFormat="1" ht="14.5" x14ac:dyDescent="0.35"/>
    <row r="50" customFormat="1" ht="14.5" x14ac:dyDescent="0.35"/>
    <row r="51" customFormat="1" ht="14.5" x14ac:dyDescent="0.35"/>
    <row r="52" customFormat="1" ht="14.5" x14ac:dyDescent="0.35"/>
    <row r="53" customFormat="1" ht="14.5" x14ac:dyDescent="0.35"/>
    <row r="54" customFormat="1" ht="14.5" x14ac:dyDescent="0.35"/>
    <row r="55" customFormat="1" ht="14.5" x14ac:dyDescent="0.35"/>
    <row r="56" customFormat="1" ht="14.5" x14ac:dyDescent="0.35"/>
    <row r="57" customFormat="1" ht="14.5" x14ac:dyDescent="0.35"/>
    <row r="58" customFormat="1" ht="14.5" x14ac:dyDescent="0.35"/>
    <row r="59" customFormat="1" ht="14.5" x14ac:dyDescent="0.35"/>
    <row r="60" customFormat="1" ht="14.5" x14ac:dyDescent="0.35"/>
    <row r="61" customFormat="1" ht="14.5" x14ac:dyDescent="0.35"/>
    <row r="62" customFormat="1" ht="14.5" x14ac:dyDescent="0.35"/>
    <row r="63" customFormat="1" ht="14.5" x14ac:dyDescent="0.35"/>
    <row r="64" customFormat="1" ht="14.5" x14ac:dyDescent="0.35"/>
    <row r="65" customFormat="1" ht="14.5" x14ac:dyDescent="0.35"/>
    <row r="66" customFormat="1" ht="14.5" x14ac:dyDescent="0.35"/>
    <row r="67" customFormat="1" ht="14.5" x14ac:dyDescent="0.35"/>
    <row r="68" customFormat="1" ht="14.5" x14ac:dyDescent="0.35"/>
    <row r="69" customFormat="1" ht="14.5" x14ac:dyDescent="0.35"/>
    <row r="70" customFormat="1" ht="14.5" x14ac:dyDescent="0.35"/>
    <row r="71" customFormat="1" ht="14.5" x14ac:dyDescent="0.35"/>
    <row r="72" customFormat="1" ht="14.5" x14ac:dyDescent="0.35"/>
    <row r="73" customFormat="1" ht="14.5" x14ac:dyDescent="0.35"/>
    <row r="74" customFormat="1" ht="14.5" x14ac:dyDescent="0.35"/>
    <row r="75" customFormat="1" ht="14.5" x14ac:dyDescent="0.35"/>
    <row r="76" customFormat="1" ht="14.5" x14ac:dyDescent="0.35"/>
    <row r="77" customFormat="1" ht="14.5" x14ac:dyDescent="0.35"/>
    <row r="78" customFormat="1" ht="14.5" x14ac:dyDescent="0.35"/>
    <row r="79" customFormat="1" ht="14.5" x14ac:dyDescent="0.35"/>
    <row r="80" customFormat="1" ht="14.5" x14ac:dyDescent="0.35"/>
    <row r="81" customFormat="1" ht="14.5" x14ac:dyDescent="0.35"/>
    <row r="82" customFormat="1" ht="14.5" x14ac:dyDescent="0.35"/>
    <row r="83" customFormat="1" ht="14.5" x14ac:dyDescent="0.35"/>
    <row r="84" customFormat="1" ht="14.5" x14ac:dyDescent="0.35"/>
    <row r="85" customFormat="1" ht="14.5" x14ac:dyDescent="0.35"/>
    <row r="86" customFormat="1" ht="14.5" x14ac:dyDescent="0.35"/>
    <row r="87" customFormat="1" ht="14.5" x14ac:dyDescent="0.35"/>
    <row r="88" customFormat="1" ht="14.5" x14ac:dyDescent="0.35"/>
    <row r="89" customFormat="1" ht="14.5" x14ac:dyDescent="0.35"/>
    <row r="90" customFormat="1" ht="14.5" x14ac:dyDescent="0.35"/>
    <row r="91" customFormat="1" ht="14.5" x14ac:dyDescent="0.35"/>
    <row r="92" customFormat="1" ht="14.5" x14ac:dyDescent="0.35"/>
    <row r="93" customFormat="1" ht="14.5" x14ac:dyDescent="0.35"/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8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8.54296875" style="186" customWidth="1"/>
    <col min="2" max="4" width="8.453125" style="186" customWidth="1"/>
    <col min="5" max="6" width="9" style="186" customWidth="1"/>
    <col min="7" max="7" width="8.26953125" style="186" customWidth="1"/>
    <col min="8" max="8" width="9.54296875" style="186" customWidth="1"/>
    <col min="9" max="9" width="8.453125" style="186" customWidth="1"/>
    <col min="10" max="10" width="10" style="186" customWidth="1"/>
    <col min="11" max="16384" width="9.26953125" style="186"/>
  </cols>
  <sheetData>
    <row r="1" spans="1:12" s="179" customFormat="1" ht="12.75" customHeight="1" x14ac:dyDescent="0.35"/>
    <row r="2" spans="1:12" s="179" customFormat="1" ht="12.75" customHeight="1" x14ac:dyDescent="0.35"/>
    <row r="3" spans="1:12" s="179" customFormat="1" ht="25.15" customHeight="1" x14ac:dyDescent="0.35">
      <c r="A3" s="180"/>
    </row>
    <row r="4" spans="1:12" s="199" customFormat="1" ht="12" customHeight="1" x14ac:dyDescent="0.25">
      <c r="A4" s="56" t="s">
        <v>82</v>
      </c>
    </row>
    <row r="5" spans="1:12" s="236" customFormat="1" ht="25.15" customHeight="1" x14ac:dyDescent="0.25">
      <c r="A5" s="340" t="s">
        <v>73</v>
      </c>
      <c r="B5" s="340"/>
      <c r="C5" s="340"/>
      <c r="D5" s="340"/>
      <c r="E5" s="340"/>
      <c r="F5" s="340"/>
      <c r="G5" s="340"/>
      <c r="H5" s="340"/>
      <c r="I5" s="340"/>
      <c r="J5" s="340"/>
    </row>
    <row r="6" spans="1:12" s="199" customFormat="1" ht="12" customHeight="1" x14ac:dyDescent="0.25">
      <c r="A6" s="237" t="s">
        <v>206</v>
      </c>
    </row>
    <row r="7" spans="1:12" x14ac:dyDescent="0.25">
      <c r="L7" s="238"/>
    </row>
    <row r="26" spans="7:7" ht="13" x14ac:dyDescent="0.3">
      <c r="G26" s="198"/>
    </row>
    <row r="27" spans="7:7" ht="13" x14ac:dyDescent="0.3">
      <c r="G27" s="198"/>
    </row>
    <row r="28" spans="7:7" ht="13" x14ac:dyDescent="0.3">
      <c r="G28" s="198"/>
    </row>
    <row r="38" spans="1:1" s="185" customFormat="1" ht="10.15" customHeight="1" x14ac:dyDescent="0.35">
      <c r="A38" s="240" t="s">
        <v>177</v>
      </c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2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5" width="9.26953125" style="186"/>
    <col min="6" max="7" width="12.54296875" style="186" customWidth="1"/>
    <col min="8" max="8" width="9.26953125" style="186"/>
    <col min="9" max="9" width="33.54296875" style="186" customWidth="1"/>
    <col min="10" max="16384" width="9.26953125" style="186"/>
  </cols>
  <sheetData>
    <row r="1" spans="1:9" s="179" customFormat="1" ht="12.75" customHeight="1" x14ac:dyDescent="0.35"/>
    <row r="2" spans="1:9" s="179" customFormat="1" ht="12.75" customHeight="1" x14ac:dyDescent="0.35"/>
    <row r="3" spans="1:9" s="179" customFormat="1" ht="12.75" customHeight="1" x14ac:dyDescent="0.35">
      <c r="A3" s="180"/>
    </row>
    <row r="4" spans="1:9" s="199" customFormat="1" ht="12" customHeight="1" x14ac:dyDescent="0.25">
      <c r="A4" s="45" t="s">
        <v>83</v>
      </c>
    </row>
    <row r="5" spans="1:9" s="200" customFormat="1" ht="25.15" customHeight="1" x14ac:dyDescent="0.25">
      <c r="A5" s="342" t="s">
        <v>73</v>
      </c>
      <c r="B5" s="342"/>
      <c r="C5" s="342"/>
      <c r="D5" s="342"/>
      <c r="E5" s="342"/>
      <c r="F5" s="342"/>
      <c r="G5" s="342"/>
      <c r="H5" s="50"/>
    </row>
    <row r="6" spans="1:9" s="199" customFormat="1" ht="12" customHeight="1" x14ac:dyDescent="0.25">
      <c r="A6" s="46" t="s">
        <v>207</v>
      </c>
    </row>
    <row r="7" spans="1:9" ht="6" customHeight="1" x14ac:dyDescent="0.25"/>
    <row r="8" spans="1:9" s="184" customFormat="1" ht="15" customHeight="1" x14ac:dyDescent="0.2">
      <c r="A8" s="343" t="s">
        <v>64</v>
      </c>
      <c r="B8" s="201"/>
      <c r="C8" s="346" t="s">
        <v>3</v>
      </c>
      <c r="D8" s="346"/>
      <c r="E8" s="346"/>
      <c r="F8" s="346"/>
    </row>
    <row r="9" spans="1:9" s="184" customFormat="1" ht="3" customHeight="1" x14ac:dyDescent="0.2">
      <c r="A9" s="344"/>
    </row>
    <row r="10" spans="1:9" s="184" customFormat="1" ht="20.149999999999999" customHeight="1" x14ac:dyDescent="0.2">
      <c r="A10" s="345"/>
      <c r="B10" s="202"/>
      <c r="C10" s="203" t="s">
        <v>67</v>
      </c>
      <c r="D10" s="203" t="s">
        <v>66</v>
      </c>
      <c r="E10" s="203" t="s">
        <v>65</v>
      </c>
      <c r="F10" s="203" t="s">
        <v>4</v>
      </c>
      <c r="I10" s="299"/>
    </row>
    <row r="11" spans="1:9" s="184" customFormat="1" ht="10.15" customHeight="1" x14ac:dyDescent="0.2">
      <c r="A11" s="347">
        <v>2022</v>
      </c>
      <c r="B11" s="212" t="s">
        <v>59</v>
      </c>
      <c r="C11" s="211">
        <v>481.49099999999999</v>
      </c>
      <c r="D11" s="211">
        <v>423.54299999999967</v>
      </c>
      <c r="E11" s="211">
        <v>781.44900000000052</v>
      </c>
      <c r="F11" s="211">
        <v>123.58299999999963</v>
      </c>
      <c r="G11" s="211"/>
    </row>
    <row r="12" spans="1:9" s="184" customFormat="1" ht="10.15" customHeight="1" x14ac:dyDescent="0.2">
      <c r="A12" s="341"/>
      <c r="B12" s="212" t="s">
        <v>58</v>
      </c>
      <c r="C12" s="211">
        <v>365.72800000000097</v>
      </c>
      <c r="D12" s="211">
        <v>311.11599999999999</v>
      </c>
      <c r="E12" s="211">
        <v>640.4429999999993</v>
      </c>
      <c r="F12" s="211">
        <v>36.402000000000044</v>
      </c>
    </row>
    <row r="13" spans="1:9" s="184" customFormat="1" ht="10.15" customHeight="1" x14ac:dyDescent="0.2">
      <c r="A13" s="341"/>
      <c r="B13" s="212" t="s">
        <v>57</v>
      </c>
      <c r="C13" s="211">
        <v>142.68599999999969</v>
      </c>
      <c r="D13" s="211">
        <v>104.37900000000081</v>
      </c>
      <c r="E13" s="211">
        <v>180.8859999999986</v>
      </c>
      <c r="F13" s="211">
        <v>66.180000000000291</v>
      </c>
    </row>
    <row r="14" spans="1:9" s="184" customFormat="1" ht="10.15" customHeight="1" x14ac:dyDescent="0.2">
      <c r="A14" s="341"/>
      <c r="B14" s="212" t="s">
        <v>56</v>
      </c>
      <c r="C14" s="211">
        <v>236.44700000000012</v>
      </c>
      <c r="D14" s="211">
        <v>116.34500000000116</v>
      </c>
      <c r="E14" s="211">
        <v>370.8660000000018</v>
      </c>
      <c r="F14" s="211">
        <v>-18.073999999999614</v>
      </c>
    </row>
    <row r="15" spans="1:9" s="184" customFormat="1" ht="10.15" customHeight="1" x14ac:dyDescent="0.2">
      <c r="A15" s="341">
        <v>2023</v>
      </c>
      <c r="B15" s="212" t="s">
        <v>59</v>
      </c>
      <c r="C15" s="211">
        <v>232.48099999999977</v>
      </c>
      <c r="D15" s="211">
        <v>280.11300000000119</v>
      </c>
      <c r="E15" s="211">
        <v>462.75499999999738</v>
      </c>
      <c r="F15" s="211">
        <v>49.840000000000146</v>
      </c>
    </row>
    <row r="16" spans="1:9" s="184" customFormat="1" ht="10.15" customHeight="1" x14ac:dyDescent="0.2">
      <c r="A16" s="341"/>
      <c r="B16" s="212" t="s">
        <v>58</v>
      </c>
      <c r="C16" s="211">
        <v>216.43299999999908</v>
      </c>
      <c r="D16" s="211">
        <v>178.39499999999862</v>
      </c>
      <c r="E16" s="211">
        <v>341.27300000000105</v>
      </c>
      <c r="F16" s="211">
        <v>53.554000000000087</v>
      </c>
    </row>
    <row r="17" spans="1:7" s="184" customFormat="1" ht="10.15" customHeight="1" x14ac:dyDescent="0.2">
      <c r="A17" s="341"/>
      <c r="B17" s="212" t="s">
        <v>57</v>
      </c>
      <c r="C17" s="211">
        <v>237.1760000000013</v>
      </c>
      <c r="D17" s="211">
        <v>244.28900000000067</v>
      </c>
      <c r="E17" s="211">
        <v>400.57400000000052</v>
      </c>
      <c r="F17" s="211">
        <v>80.891000000000531</v>
      </c>
    </row>
    <row r="18" spans="1:7" s="184" customFormat="1" ht="10.15" customHeight="1" x14ac:dyDescent="0.2">
      <c r="A18" s="341"/>
      <c r="B18" s="212" t="s">
        <v>56</v>
      </c>
      <c r="C18" s="211">
        <v>278.70999999999913</v>
      </c>
      <c r="D18" s="211">
        <v>254.63500000000022</v>
      </c>
      <c r="E18" s="211">
        <v>468.5089999999982</v>
      </c>
      <c r="F18" s="211">
        <v>64.835999999999331</v>
      </c>
    </row>
    <row r="19" spans="1:7" s="184" customFormat="1" ht="10.15" customHeight="1" x14ac:dyDescent="0.2">
      <c r="A19" s="341">
        <v>2024</v>
      </c>
      <c r="B19" s="212" t="s">
        <v>59</v>
      </c>
      <c r="C19" s="211">
        <v>221.46000000000095</v>
      </c>
      <c r="D19" s="211">
        <v>172.63299999999981</v>
      </c>
      <c r="E19" s="211">
        <v>346.02200000000084</v>
      </c>
      <c r="F19" s="211">
        <v>48.069999999999709</v>
      </c>
    </row>
    <row r="20" spans="1:7" s="184" customFormat="1" ht="10.15" customHeight="1" x14ac:dyDescent="0.2">
      <c r="A20" s="341"/>
      <c r="B20" s="212" t="s">
        <v>58</v>
      </c>
      <c r="C20" s="211">
        <v>136.50799999999981</v>
      </c>
      <c r="D20" s="211">
        <v>192.02800000000025</v>
      </c>
      <c r="E20" s="211">
        <v>299.19800000000032</v>
      </c>
      <c r="F20" s="211">
        <v>29.337999999999738</v>
      </c>
    </row>
    <row r="21" spans="1:7" s="184" customFormat="1" ht="10.15" customHeight="1" x14ac:dyDescent="0.2">
      <c r="A21" s="341"/>
      <c r="B21" s="212" t="s">
        <v>57</v>
      </c>
      <c r="C21" s="211">
        <v>200.76000000000022</v>
      </c>
      <c r="D21" s="211">
        <v>316.20499999999993</v>
      </c>
      <c r="E21" s="211">
        <v>386.3859999999986</v>
      </c>
      <c r="F21" s="211">
        <v>130.57999999999993</v>
      </c>
    </row>
    <row r="22" spans="1:7" s="184" customFormat="1" ht="10.15" customHeight="1" x14ac:dyDescent="0.2">
      <c r="A22" s="341"/>
      <c r="B22" s="212" t="s">
        <v>56</v>
      </c>
      <c r="C22" s="211">
        <v>134.69000000000051</v>
      </c>
      <c r="D22" s="211">
        <v>34.982999999998356</v>
      </c>
      <c r="E22" s="211">
        <v>190.83000000000175</v>
      </c>
      <c r="F22" s="211">
        <v>-21.157000000000153</v>
      </c>
    </row>
    <row r="23" spans="1:7" s="184" customFormat="1" ht="10.15" customHeight="1" x14ac:dyDescent="0.2">
      <c r="A23" s="234"/>
      <c r="B23" s="212"/>
      <c r="C23" s="211"/>
      <c r="D23" s="211"/>
      <c r="E23" s="211"/>
      <c r="F23" s="211"/>
    </row>
    <row r="24" spans="1:7" s="184" customFormat="1" ht="10.15" customHeight="1" x14ac:dyDescent="0.2">
      <c r="A24" s="234"/>
      <c r="B24" s="212"/>
      <c r="C24" s="211"/>
      <c r="D24" s="211"/>
      <c r="E24" s="211"/>
      <c r="F24" s="211"/>
    </row>
    <row r="25" spans="1:7" s="184" customFormat="1" ht="10.15" customHeight="1" x14ac:dyDescent="0.2">
      <c r="A25" s="185"/>
      <c r="G25" s="204"/>
    </row>
    <row r="26" spans="1:7" s="184" customFormat="1" ht="9" x14ac:dyDescent="0.2">
      <c r="A26" s="343"/>
      <c r="B26" s="201"/>
      <c r="C26" s="346" t="s">
        <v>3</v>
      </c>
      <c r="D26" s="346"/>
      <c r="E26" s="205"/>
      <c r="F26" s="346" t="s">
        <v>7</v>
      </c>
      <c r="G26" s="346"/>
    </row>
    <row r="27" spans="1:7" s="184" customFormat="1" ht="3" customHeight="1" x14ac:dyDescent="0.2">
      <c r="A27" s="344"/>
    </row>
    <row r="28" spans="1:7" s="184" customFormat="1" ht="18.75" customHeight="1" x14ac:dyDescent="0.2">
      <c r="A28" s="345"/>
      <c r="B28" s="202"/>
      <c r="C28" s="203" t="s">
        <v>63</v>
      </c>
      <c r="D28" s="203" t="s">
        <v>62</v>
      </c>
      <c r="E28" s="203"/>
      <c r="F28" s="203" t="s">
        <v>61</v>
      </c>
      <c r="G28" s="203" t="s">
        <v>60</v>
      </c>
    </row>
    <row r="29" spans="1:7" s="184" customFormat="1" ht="10.5" customHeight="1" x14ac:dyDescent="0.2">
      <c r="A29" s="234">
        <v>2022</v>
      </c>
      <c r="B29" s="212" t="s">
        <v>59</v>
      </c>
      <c r="C29" s="211">
        <v>830.14500000000044</v>
      </c>
      <c r="D29" s="211">
        <v>74.886999999999716</v>
      </c>
      <c r="E29" s="185"/>
      <c r="F29" s="211">
        <v>369.33299999999872</v>
      </c>
      <c r="G29" s="211">
        <v>412.11599999999999</v>
      </c>
    </row>
    <row r="30" spans="1:7" s="184" customFormat="1" ht="10.15" customHeight="1" x14ac:dyDescent="0.25">
      <c r="A30" s="234"/>
      <c r="B30" s="212" t="s">
        <v>58</v>
      </c>
      <c r="C30" s="211">
        <v>591.36200000000099</v>
      </c>
      <c r="D30" s="211">
        <v>85.481999999999971</v>
      </c>
      <c r="E30" s="186"/>
      <c r="F30" s="211">
        <v>395.67100000000028</v>
      </c>
      <c r="G30" s="211">
        <v>244.77100000000019</v>
      </c>
    </row>
    <row r="31" spans="1:7" s="184" customFormat="1" ht="10.15" customHeight="1" x14ac:dyDescent="0.25">
      <c r="A31" s="234"/>
      <c r="B31" s="212" t="s">
        <v>57</v>
      </c>
      <c r="C31" s="211">
        <v>256.45600000000195</v>
      </c>
      <c r="D31" s="211">
        <v>-9.3919999999998254</v>
      </c>
      <c r="E31" s="186"/>
      <c r="F31" s="211">
        <v>158.10500000000138</v>
      </c>
      <c r="G31" s="211">
        <v>22.780999999999949</v>
      </c>
    </row>
    <row r="32" spans="1:7" s="184" customFormat="1" ht="10.15" customHeight="1" x14ac:dyDescent="0.25">
      <c r="A32" s="234"/>
      <c r="B32" s="212" t="s">
        <v>56</v>
      </c>
      <c r="C32" s="211">
        <v>467.42799999999988</v>
      </c>
      <c r="D32" s="211">
        <v>-114.63600000000042</v>
      </c>
      <c r="E32" s="186"/>
      <c r="F32" s="211">
        <v>462.2489999999998</v>
      </c>
      <c r="G32" s="211">
        <v>-91.384000000000015</v>
      </c>
    </row>
    <row r="33" spans="1:7" s="184" customFormat="1" ht="10.15" customHeight="1" x14ac:dyDescent="0.2">
      <c r="A33" s="341">
        <v>2023</v>
      </c>
      <c r="B33" s="212" t="s">
        <v>59</v>
      </c>
      <c r="C33" s="211">
        <v>497.69700000000012</v>
      </c>
      <c r="D33" s="211">
        <v>14.898000000000138</v>
      </c>
      <c r="E33" s="185"/>
      <c r="F33" s="211">
        <v>541.95100000000093</v>
      </c>
      <c r="G33" s="211">
        <v>-79.195999999999913</v>
      </c>
    </row>
    <row r="34" spans="1:7" s="184" customFormat="1" ht="10.15" customHeight="1" x14ac:dyDescent="0.25">
      <c r="A34" s="341"/>
      <c r="B34" s="212" t="s">
        <v>58</v>
      </c>
      <c r="C34" s="211">
        <v>385.30199999999968</v>
      </c>
      <c r="D34" s="211">
        <v>9.5259999999998399</v>
      </c>
      <c r="E34" s="186"/>
      <c r="F34" s="211">
        <v>444.73300000000017</v>
      </c>
      <c r="G34" s="211">
        <v>-103.46000000000004</v>
      </c>
    </row>
    <row r="35" spans="1:7" s="184" customFormat="1" ht="10.15" customHeight="1" x14ac:dyDescent="0.25">
      <c r="A35" s="341"/>
      <c r="B35" s="212" t="s">
        <v>57</v>
      </c>
      <c r="C35" s="211">
        <v>510.48499999999694</v>
      </c>
      <c r="D35" s="211">
        <v>-29.019000000000233</v>
      </c>
      <c r="E35" s="186"/>
      <c r="F35" s="211">
        <v>470.38199999999961</v>
      </c>
      <c r="G35" s="211">
        <v>-69.808999999999742</v>
      </c>
    </row>
    <row r="36" spans="1:7" s="184" customFormat="1" ht="10.15" customHeight="1" x14ac:dyDescent="0.25">
      <c r="A36" s="341"/>
      <c r="B36" s="212" t="s">
        <v>56</v>
      </c>
      <c r="C36" s="211">
        <v>390.5470000000023</v>
      </c>
      <c r="D36" s="211">
        <v>142.79799999999977</v>
      </c>
      <c r="E36" s="186"/>
      <c r="F36" s="211">
        <v>508.88200000000143</v>
      </c>
      <c r="G36" s="211">
        <v>-40.371999999999844</v>
      </c>
    </row>
    <row r="37" spans="1:7" s="184" customFormat="1" ht="10.15" customHeight="1" x14ac:dyDescent="0.2">
      <c r="A37" s="341">
        <v>2024</v>
      </c>
      <c r="B37" s="212" t="s">
        <v>59</v>
      </c>
      <c r="C37" s="211">
        <v>457.42900000000009</v>
      </c>
      <c r="D37" s="211">
        <v>-63.33600000000024</v>
      </c>
      <c r="E37" s="185"/>
      <c r="F37" s="211">
        <v>477.89300000000003</v>
      </c>
      <c r="G37" s="211">
        <v>-131.87000000000035</v>
      </c>
    </row>
    <row r="38" spans="1:7" s="184" customFormat="1" ht="10.15" customHeight="1" x14ac:dyDescent="0.25">
      <c r="A38" s="341"/>
      <c r="B38" s="212" t="s">
        <v>58</v>
      </c>
      <c r="C38" s="211">
        <v>471.97099999999773</v>
      </c>
      <c r="D38" s="211">
        <v>-143.43499999999949</v>
      </c>
      <c r="E38" s="186"/>
      <c r="F38" s="211">
        <v>504.39899999999943</v>
      </c>
      <c r="G38" s="211">
        <v>-205.20200000000023</v>
      </c>
    </row>
    <row r="39" spans="1:7" s="184" customFormat="1" ht="10.15" customHeight="1" x14ac:dyDescent="0.25">
      <c r="A39" s="341"/>
      <c r="B39" s="212" t="s">
        <v>57</v>
      </c>
      <c r="C39" s="211">
        <v>607.14800000000105</v>
      </c>
      <c r="D39" s="211">
        <v>-90.182999999999993</v>
      </c>
      <c r="E39" s="186"/>
      <c r="F39" s="211">
        <v>564.58899999999994</v>
      </c>
      <c r="G39" s="211">
        <v>-178.20200000000023</v>
      </c>
    </row>
    <row r="40" spans="1:7" s="184" customFormat="1" ht="10.15" customHeight="1" x14ac:dyDescent="0.25">
      <c r="A40" s="341"/>
      <c r="B40" s="212" t="s">
        <v>56</v>
      </c>
      <c r="C40" s="211">
        <v>497.25200000000041</v>
      </c>
      <c r="D40" s="211">
        <v>-327.57899999999972</v>
      </c>
      <c r="E40" s="186"/>
      <c r="F40" s="211">
        <v>485.92699999999968</v>
      </c>
      <c r="G40" s="211">
        <v>-295.09700000000021</v>
      </c>
    </row>
    <row r="42" spans="1:7" x14ac:dyDescent="0.25">
      <c r="A42" s="240" t="s">
        <v>177</v>
      </c>
    </row>
  </sheetData>
  <mergeCells count="11">
    <mergeCell ref="A26:A28"/>
    <mergeCell ref="C26:D26"/>
    <mergeCell ref="F26:G26"/>
    <mergeCell ref="A33:A36"/>
    <mergeCell ref="A37:A40"/>
    <mergeCell ref="A19:A22"/>
    <mergeCell ref="A5:G5"/>
    <mergeCell ref="A8:A10"/>
    <mergeCell ref="C8:F8"/>
    <mergeCell ref="A11:A14"/>
    <mergeCell ref="A15:A1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D1E0-94B6-4431-82F2-46E36CC16F74}">
  <dimension ref="A1:A32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6384" width="9.26953125" style="186"/>
  </cols>
  <sheetData>
    <row r="1" spans="1:1" s="179" customFormat="1" ht="12.75" customHeight="1" x14ac:dyDescent="0.35"/>
    <row r="2" spans="1:1" s="179" customFormat="1" ht="12.75" customHeight="1" x14ac:dyDescent="0.35"/>
    <row r="3" spans="1:1" s="179" customFormat="1" ht="25.15" customHeight="1" x14ac:dyDescent="0.35">
      <c r="A3" s="180"/>
    </row>
    <row r="4" spans="1:1" s="181" customFormat="1" ht="12" customHeight="1" x14ac:dyDescent="0.35">
      <c r="A4" s="181" t="s">
        <v>84</v>
      </c>
    </row>
    <row r="5" spans="1:1" s="181" customFormat="1" ht="12" customHeight="1" x14ac:dyDescent="0.35">
      <c r="A5" s="181" t="s">
        <v>90</v>
      </c>
    </row>
    <row r="6" spans="1:1" s="183" customFormat="1" ht="12" customHeight="1" x14ac:dyDescent="0.35">
      <c r="A6" s="183" t="s">
        <v>203</v>
      </c>
    </row>
    <row r="7" spans="1:1" s="184" customFormat="1" ht="6" customHeight="1" x14ac:dyDescent="0.2"/>
    <row r="8" spans="1:1" s="184" customFormat="1" ht="9" x14ac:dyDescent="0.2"/>
    <row r="9" spans="1:1" s="184" customFormat="1" ht="9" x14ac:dyDescent="0.2"/>
    <row r="10" spans="1:1" s="184" customFormat="1" ht="9" x14ac:dyDescent="0.2"/>
    <row r="11" spans="1:1" s="184" customFormat="1" ht="9" x14ac:dyDescent="0.2"/>
    <row r="12" spans="1:1" s="184" customFormat="1" ht="9" x14ac:dyDescent="0.2"/>
    <row r="13" spans="1:1" s="184" customFormat="1" ht="9" x14ac:dyDescent="0.2"/>
    <row r="14" spans="1:1" s="184" customFormat="1" ht="9" x14ac:dyDescent="0.2"/>
    <row r="15" spans="1:1" s="184" customFormat="1" ht="9" x14ac:dyDescent="0.2"/>
    <row r="16" spans="1:1" s="184" customFormat="1" ht="9" x14ac:dyDescent="0.2"/>
    <row r="17" spans="1:1" s="184" customFormat="1" ht="9" x14ac:dyDescent="0.2"/>
    <row r="18" spans="1:1" s="184" customFormat="1" ht="9" x14ac:dyDescent="0.2"/>
    <row r="19" spans="1:1" s="184" customFormat="1" ht="9" x14ac:dyDescent="0.2"/>
    <row r="20" spans="1:1" s="184" customFormat="1" ht="9" x14ac:dyDescent="0.2"/>
    <row r="21" spans="1:1" s="184" customFormat="1" ht="9" x14ac:dyDescent="0.2"/>
    <row r="22" spans="1:1" s="184" customFormat="1" ht="9" x14ac:dyDescent="0.2"/>
    <row r="23" spans="1:1" s="184" customFormat="1" ht="9" x14ac:dyDescent="0.2"/>
    <row r="24" spans="1:1" s="184" customFormat="1" ht="9" x14ac:dyDescent="0.2"/>
    <row r="26" spans="1:1" s="184" customFormat="1" ht="9" x14ac:dyDescent="0.2"/>
    <row r="29" spans="1:1" s="185" customFormat="1" ht="9" x14ac:dyDescent="0.35"/>
    <row r="31" spans="1:1" ht="14.25" customHeight="1" x14ac:dyDescent="0.25"/>
    <row r="32" spans="1:1" ht="14.25" customHeight="1" x14ac:dyDescent="0.25">
      <c r="A32" s="25" t="s">
        <v>68</v>
      </c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C7407-C4A1-437B-A11D-9C1EC0339247}">
  <dimension ref="A1:C44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33" style="186" customWidth="1"/>
    <col min="2" max="2" width="15.54296875" style="186" customWidth="1"/>
    <col min="3" max="3" width="9.26953125" style="189"/>
    <col min="4" max="16384" width="9.26953125" style="186"/>
  </cols>
  <sheetData>
    <row r="1" spans="1:3" s="179" customFormat="1" ht="12.75" customHeight="1" x14ac:dyDescent="0.35">
      <c r="C1" s="191"/>
    </row>
    <row r="2" spans="1:3" s="179" customFormat="1" ht="12.75" customHeight="1" x14ac:dyDescent="0.35">
      <c r="C2" s="191"/>
    </row>
    <row r="3" spans="1:3" s="179" customFormat="1" ht="12.75" customHeight="1" x14ac:dyDescent="0.35">
      <c r="A3" s="180"/>
      <c r="C3" s="191"/>
    </row>
    <row r="4" spans="1:3" s="181" customFormat="1" ht="12" customHeight="1" x14ac:dyDescent="0.35">
      <c r="A4" s="181" t="s">
        <v>85</v>
      </c>
      <c r="C4" s="192"/>
    </row>
    <row r="5" spans="1:3" s="181" customFormat="1" ht="12" customHeight="1" x14ac:dyDescent="0.35">
      <c r="A5" s="181" t="s">
        <v>90</v>
      </c>
      <c r="C5" s="192"/>
    </row>
    <row r="6" spans="1:3" s="183" customFormat="1" ht="12" customHeight="1" x14ac:dyDescent="0.35">
      <c r="A6" s="183" t="s">
        <v>203</v>
      </c>
      <c r="B6" s="187"/>
      <c r="C6" s="193"/>
    </row>
    <row r="7" spans="1:3" ht="6" customHeight="1" x14ac:dyDescent="0.25"/>
    <row r="8" spans="1:3" s="185" customFormat="1" ht="20.149999999999999" customHeight="1" x14ac:dyDescent="0.35">
      <c r="A8" s="188" t="s">
        <v>70</v>
      </c>
      <c r="B8" s="194" t="s">
        <v>50</v>
      </c>
      <c r="C8" s="195" t="s">
        <v>91</v>
      </c>
    </row>
    <row r="9" spans="1:3" s="185" customFormat="1" ht="3" customHeight="1" x14ac:dyDescent="0.25">
      <c r="A9" s="186"/>
      <c r="B9" s="186"/>
      <c r="C9" s="196"/>
    </row>
    <row r="10" spans="1:3" s="185" customFormat="1" ht="10.4" customHeight="1" x14ac:dyDescent="0.2">
      <c r="A10" s="185" t="s">
        <v>74</v>
      </c>
      <c r="B10" s="307">
        <v>11.863909</v>
      </c>
      <c r="C10" s="298">
        <v>5.9</v>
      </c>
    </row>
    <row r="11" spans="1:3" s="185" customFormat="1" ht="10.4" customHeight="1" x14ac:dyDescent="0.2">
      <c r="A11" s="185" t="s">
        <v>42</v>
      </c>
      <c r="B11" s="185">
        <v>11.4</v>
      </c>
      <c r="C11" s="298">
        <v>5.9</v>
      </c>
    </row>
    <row r="12" spans="1:3" s="185" customFormat="1" ht="10.4" customHeight="1" x14ac:dyDescent="0.2">
      <c r="A12" s="185" t="s">
        <v>43</v>
      </c>
      <c r="B12" s="185">
        <v>10.1</v>
      </c>
      <c r="C12" s="298">
        <v>5.9</v>
      </c>
    </row>
    <row r="13" spans="1:3" s="185" customFormat="1" ht="10.4" customHeight="1" x14ac:dyDescent="0.2">
      <c r="A13" s="185" t="s">
        <v>24</v>
      </c>
      <c r="B13" s="185">
        <v>8.4</v>
      </c>
      <c r="C13" s="298">
        <v>5.9</v>
      </c>
    </row>
    <row r="14" spans="1:3" s="190" customFormat="1" ht="10.4" customHeight="1" x14ac:dyDescent="0.2">
      <c r="A14" s="185" t="s">
        <v>19</v>
      </c>
      <c r="B14" s="185">
        <v>8.4</v>
      </c>
      <c r="C14" s="298">
        <v>5.9</v>
      </c>
    </row>
    <row r="15" spans="1:3" s="190" customFormat="1" ht="10.4" customHeight="1" x14ac:dyDescent="0.2">
      <c r="A15" s="185" t="s">
        <v>25</v>
      </c>
      <c r="B15" s="185">
        <v>7.6</v>
      </c>
      <c r="C15" s="298">
        <v>5.9</v>
      </c>
    </row>
    <row r="16" spans="1:3" s="185" customFormat="1" ht="10.4" customHeight="1" x14ac:dyDescent="0.2">
      <c r="A16" s="185" t="s">
        <v>28</v>
      </c>
      <c r="B16" s="185">
        <v>7.4</v>
      </c>
      <c r="C16" s="298">
        <v>5.9</v>
      </c>
    </row>
    <row r="17" spans="1:3" s="185" customFormat="1" ht="10.4" customHeight="1" x14ac:dyDescent="0.2">
      <c r="A17" s="185" t="s">
        <v>29</v>
      </c>
      <c r="B17" s="185">
        <v>7.1</v>
      </c>
      <c r="C17" s="298">
        <v>5.9</v>
      </c>
    </row>
    <row r="18" spans="1:3" s="185" customFormat="1" ht="10.4" customHeight="1" x14ac:dyDescent="0.2">
      <c r="A18" s="185" t="s">
        <v>27</v>
      </c>
      <c r="B18" s="185">
        <v>6.9</v>
      </c>
      <c r="C18" s="298">
        <v>5.9</v>
      </c>
    </row>
    <row r="19" spans="1:3" s="185" customFormat="1" ht="10.4" customHeight="1" x14ac:dyDescent="0.2">
      <c r="A19" s="185" t="s">
        <v>69</v>
      </c>
      <c r="B19" s="185">
        <v>6.5</v>
      </c>
      <c r="C19" s="298">
        <v>5.9</v>
      </c>
    </row>
    <row r="20" spans="1:3" s="185" customFormat="1" ht="10.4" customHeight="1" x14ac:dyDescent="0.2">
      <c r="A20" s="185" t="s">
        <v>33</v>
      </c>
      <c r="B20" s="185">
        <v>6.5</v>
      </c>
      <c r="C20" s="298">
        <v>5.9</v>
      </c>
    </row>
    <row r="21" spans="1:3" s="185" customFormat="1" ht="10.4" customHeight="1" x14ac:dyDescent="0.2">
      <c r="A21" s="185" t="s">
        <v>26</v>
      </c>
      <c r="B21" s="307">
        <v>6.4</v>
      </c>
      <c r="C21" s="298">
        <v>5.9</v>
      </c>
    </row>
    <row r="22" spans="1:3" s="185" customFormat="1" ht="10.4" customHeight="1" x14ac:dyDescent="0.2">
      <c r="A22" s="185" t="s">
        <v>22</v>
      </c>
      <c r="B22" s="185">
        <v>6.2</v>
      </c>
      <c r="C22" s="298">
        <v>5.9</v>
      </c>
    </row>
    <row r="23" spans="1:3" s="185" customFormat="1" ht="10.4" customHeight="1" x14ac:dyDescent="0.2">
      <c r="A23" s="185" t="s">
        <v>31</v>
      </c>
      <c r="B23" s="185">
        <v>5.7</v>
      </c>
      <c r="C23" s="298">
        <v>5.9</v>
      </c>
    </row>
    <row r="24" spans="1:3" s="185" customFormat="1" ht="10.4" customHeight="1" x14ac:dyDescent="0.2">
      <c r="A24" s="185" t="s">
        <v>38</v>
      </c>
      <c r="B24" s="185">
        <v>5.4</v>
      </c>
      <c r="C24" s="298">
        <v>5.9</v>
      </c>
    </row>
    <row r="25" spans="1:3" s="185" customFormat="1" ht="10.4" customHeight="1" x14ac:dyDescent="0.2">
      <c r="A25" s="185" t="s">
        <v>75</v>
      </c>
      <c r="B25" s="307">
        <v>5.2959639999999997</v>
      </c>
      <c r="C25" s="298">
        <v>5.9</v>
      </c>
    </row>
    <row r="26" spans="1:3" s="185" customFormat="1" ht="10.4" customHeight="1" x14ac:dyDescent="0.2">
      <c r="A26" s="185" t="s">
        <v>37</v>
      </c>
      <c r="B26" s="185">
        <v>5.3</v>
      </c>
      <c r="C26" s="298">
        <v>5.9</v>
      </c>
    </row>
    <row r="27" spans="1:3" s="185" customFormat="1" ht="10.4" customHeight="1" x14ac:dyDescent="0.2">
      <c r="A27" s="185" t="s">
        <v>23</v>
      </c>
      <c r="B27" s="185">
        <v>5.2</v>
      </c>
      <c r="C27" s="298">
        <v>5.9</v>
      </c>
    </row>
    <row r="28" spans="1:3" s="185" customFormat="1" ht="10.4" customHeight="1" x14ac:dyDescent="0.2">
      <c r="A28" s="185" t="s">
        <v>44</v>
      </c>
      <c r="B28" s="307">
        <v>5</v>
      </c>
      <c r="C28" s="298">
        <v>5.9</v>
      </c>
    </row>
    <row r="29" spans="1:3" s="185" customFormat="1" ht="10.4" customHeight="1" x14ac:dyDescent="0.2">
      <c r="A29" s="26" t="s">
        <v>32</v>
      </c>
      <c r="B29" s="185">
        <v>4.9000000000000004</v>
      </c>
      <c r="C29" s="298">
        <v>5.9</v>
      </c>
    </row>
    <row r="30" spans="1:3" s="185" customFormat="1" ht="10.4" customHeight="1" x14ac:dyDescent="0.2">
      <c r="A30" s="26" t="s">
        <v>40</v>
      </c>
      <c r="B30" s="57">
        <v>4.5</v>
      </c>
      <c r="C30" s="298">
        <v>5.9</v>
      </c>
    </row>
    <row r="31" spans="1:3" s="185" customFormat="1" ht="10.4" customHeight="1" x14ac:dyDescent="0.2">
      <c r="A31" s="26" t="s">
        <v>35</v>
      </c>
      <c r="B31" s="57">
        <v>4.3</v>
      </c>
      <c r="C31" s="298">
        <v>5.9</v>
      </c>
    </row>
    <row r="32" spans="1:3" ht="10.4" customHeight="1" x14ac:dyDescent="0.25">
      <c r="A32" s="26" t="s">
        <v>77</v>
      </c>
      <c r="B32" s="57">
        <v>4.2956799999999999</v>
      </c>
      <c r="C32" s="298">
        <v>5.9</v>
      </c>
    </row>
    <row r="33" spans="1:3" ht="10.4" customHeight="1" x14ac:dyDescent="0.25">
      <c r="A33" s="26" t="s">
        <v>39</v>
      </c>
      <c r="B33" s="57">
        <v>4.2</v>
      </c>
      <c r="C33" s="298">
        <v>5.9</v>
      </c>
    </row>
    <row r="34" spans="1:3" s="185" customFormat="1" ht="10.4" customHeight="1" x14ac:dyDescent="0.2">
      <c r="A34" s="26" t="s">
        <v>20</v>
      </c>
      <c r="B34" s="57">
        <v>3.7</v>
      </c>
      <c r="C34" s="298">
        <v>5.9</v>
      </c>
    </row>
    <row r="35" spans="1:3" ht="10.4" customHeight="1" x14ac:dyDescent="0.25">
      <c r="A35" s="26" t="s">
        <v>30</v>
      </c>
      <c r="B35" s="57">
        <v>3.7</v>
      </c>
      <c r="C35" s="298">
        <v>5.9</v>
      </c>
    </row>
    <row r="36" spans="1:3" ht="10.4" customHeight="1" x14ac:dyDescent="0.25">
      <c r="A36" s="26" t="s">
        <v>76</v>
      </c>
      <c r="B36" s="57">
        <v>3.5688780000000002</v>
      </c>
      <c r="C36" s="298">
        <v>5.9</v>
      </c>
    </row>
    <row r="37" spans="1:3" ht="10.4" customHeight="1" x14ac:dyDescent="0.25">
      <c r="A37" s="26" t="s">
        <v>21</v>
      </c>
      <c r="B37" s="57">
        <v>3.4</v>
      </c>
      <c r="C37" s="298">
        <v>5.9</v>
      </c>
    </row>
    <row r="38" spans="1:3" ht="10.4" customHeight="1" x14ac:dyDescent="0.25">
      <c r="A38" s="26" t="s">
        <v>34</v>
      </c>
      <c r="B38" s="57">
        <v>3.1</v>
      </c>
      <c r="C38" s="298">
        <v>5.9</v>
      </c>
    </row>
    <row r="39" spans="1:3" ht="10.4" customHeight="1" x14ac:dyDescent="0.25">
      <c r="A39" s="26" t="s">
        <v>36</v>
      </c>
      <c r="B39" s="57">
        <v>2.9</v>
      </c>
      <c r="C39" s="298">
        <v>5.9</v>
      </c>
    </row>
    <row r="40" spans="1:3" ht="10.4" customHeight="1" x14ac:dyDescent="0.25">
      <c r="A40" s="26" t="s">
        <v>45</v>
      </c>
      <c r="B40" s="57">
        <v>2.6</v>
      </c>
      <c r="C40" s="298">
        <v>5.9</v>
      </c>
    </row>
    <row r="41" spans="1:3" ht="10.5" customHeight="1" x14ac:dyDescent="0.25">
      <c r="A41" s="27" t="s">
        <v>173</v>
      </c>
      <c r="B41" s="57">
        <v>5.9</v>
      </c>
      <c r="C41" s="298">
        <v>6.2</v>
      </c>
    </row>
    <row r="42" spans="1:3" ht="3" customHeight="1" x14ac:dyDescent="0.25">
      <c r="A42" s="47"/>
      <c r="B42" s="197"/>
      <c r="C42" s="218">
        <v>7</v>
      </c>
    </row>
    <row r="43" spans="1:3" ht="3" customHeight="1" x14ac:dyDescent="0.25"/>
    <row r="44" spans="1:3" ht="10.4" customHeight="1" x14ac:dyDescent="0.25">
      <c r="A44" s="240" t="s">
        <v>68</v>
      </c>
    </row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2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9" style="28" customWidth="1"/>
    <col min="2" max="9" width="9.453125" style="28" customWidth="1"/>
    <col min="10" max="10" width="6" style="28" customWidth="1"/>
    <col min="11" max="12" width="5.54296875" style="28" customWidth="1"/>
    <col min="13" max="13" width="9.54296875" style="28" customWidth="1"/>
    <col min="14" max="14" width="5.54296875" style="28" customWidth="1"/>
    <col min="15" max="16384" width="9.26953125" style="28"/>
  </cols>
  <sheetData>
    <row r="1" spans="1:16" s="53" customFormat="1" ht="12.75" customHeight="1" x14ac:dyDescent="0.35"/>
    <row r="2" spans="1:16" s="53" customFormat="1" ht="12.75" customHeight="1" x14ac:dyDescent="0.35"/>
    <row r="3" spans="1:16" ht="25.15" customHeight="1" x14ac:dyDescent="0.25">
      <c r="A3" s="54"/>
    </row>
    <row r="4" spans="1:16" s="38" customFormat="1" ht="12" customHeight="1" x14ac:dyDescent="0.25">
      <c r="A4" s="11" t="s">
        <v>86</v>
      </c>
      <c r="B4" s="11"/>
      <c r="C4" s="11"/>
      <c r="D4" s="11"/>
      <c r="E4" s="11"/>
      <c r="F4" s="11"/>
      <c r="G4" s="11"/>
      <c r="H4" s="11"/>
      <c r="I4" s="11"/>
    </row>
    <row r="5" spans="1:16" s="37" customFormat="1" ht="11.5" x14ac:dyDescent="0.25">
      <c r="A5" s="38" t="s">
        <v>46</v>
      </c>
      <c r="B5" s="48"/>
      <c r="C5" s="48"/>
      <c r="D5" s="48"/>
      <c r="E5" s="48"/>
      <c r="F5" s="48"/>
      <c r="G5" s="48"/>
      <c r="H5" s="48"/>
      <c r="I5" s="48"/>
    </row>
    <row r="6" spans="1:16" s="37" customFormat="1" ht="12" customHeight="1" x14ac:dyDescent="0.25">
      <c r="A6" s="37" t="s">
        <v>203</v>
      </c>
    </row>
    <row r="7" spans="1:16" ht="14" x14ac:dyDescent="0.3">
      <c r="A7" s="49"/>
      <c r="B7" s="49"/>
      <c r="C7" s="49"/>
      <c r="D7" s="49"/>
      <c r="E7" s="49"/>
      <c r="F7" s="49"/>
      <c r="G7" s="49"/>
      <c r="H7" s="49"/>
      <c r="I7" s="49"/>
    </row>
    <row r="10" spans="1:16" ht="22.9" customHeight="1" x14ac:dyDescent="0.25">
      <c r="N10" s="33"/>
    </row>
    <row r="11" spans="1:16" x14ac:dyDescent="0.25">
      <c r="N11" s="33"/>
    </row>
    <row r="12" spans="1:16" ht="22.9" customHeight="1" x14ac:dyDescent="0.25">
      <c r="N12" s="33"/>
      <c r="O12" s="33"/>
      <c r="P12" s="33"/>
    </row>
    <row r="14" spans="1:16" ht="22.9" customHeight="1" x14ac:dyDescent="0.25"/>
    <row r="18" spans="1:15" x14ac:dyDescent="0.25">
      <c r="J18" s="31"/>
      <c r="K18" s="36"/>
      <c r="L18" s="31"/>
      <c r="M18" s="31"/>
      <c r="N18" s="31"/>
      <c r="O18" s="33"/>
    </row>
    <row r="19" spans="1:15" x14ac:dyDescent="0.25">
      <c r="J19" s="31"/>
      <c r="K19" s="31"/>
      <c r="L19" s="31"/>
      <c r="M19" s="31"/>
      <c r="N19" s="31"/>
    </row>
    <row r="20" spans="1:15" x14ac:dyDescent="0.25">
      <c r="J20" s="31"/>
      <c r="K20" s="31"/>
      <c r="L20" s="31"/>
      <c r="M20" s="31"/>
      <c r="N20" s="31"/>
    </row>
    <row r="21" spans="1:15" x14ac:dyDescent="0.25">
      <c r="J21" s="34"/>
      <c r="K21" s="34"/>
      <c r="L21" s="35"/>
      <c r="M21" s="34"/>
      <c r="N21" s="31"/>
    </row>
    <row r="22" spans="1:15" x14ac:dyDescent="0.25">
      <c r="J22" s="29"/>
      <c r="K22" s="29"/>
      <c r="L22" s="29"/>
      <c r="M22" s="29"/>
      <c r="N22" s="31"/>
      <c r="O22" s="33"/>
    </row>
    <row r="23" spans="1:15" x14ac:dyDescent="0.25">
      <c r="J23" s="29"/>
      <c r="K23" s="29"/>
      <c r="L23" s="29"/>
      <c r="M23" s="29"/>
      <c r="N23" s="31"/>
    </row>
    <row r="24" spans="1:15" x14ac:dyDescent="0.25">
      <c r="A24" s="240" t="s">
        <v>178</v>
      </c>
      <c r="J24" s="29"/>
      <c r="K24" s="29"/>
      <c r="L24" s="29"/>
      <c r="M24" s="29"/>
    </row>
    <row r="25" spans="1:15" x14ac:dyDescent="0.25">
      <c r="J25" s="29"/>
      <c r="K25" s="29"/>
      <c r="L25" s="29"/>
      <c r="M25" s="29"/>
    </row>
    <row r="26" spans="1:15" x14ac:dyDescent="0.25">
      <c r="J26" s="29"/>
      <c r="K26" s="29"/>
      <c r="L26" s="29"/>
      <c r="M26" s="29"/>
    </row>
    <row r="27" spans="1:15" x14ac:dyDescent="0.25">
      <c r="J27" s="29"/>
      <c r="K27" s="29"/>
      <c r="L27" s="29"/>
      <c r="M27" s="29"/>
    </row>
    <row r="28" spans="1:15" x14ac:dyDescent="0.25">
      <c r="F28" s="239"/>
      <c r="J28" s="29"/>
      <c r="K28" s="29"/>
      <c r="L28" s="29"/>
      <c r="M28" s="29"/>
    </row>
    <row r="29" spans="1:15" x14ac:dyDescent="0.25">
      <c r="J29" s="29"/>
      <c r="K29" s="29"/>
      <c r="L29" s="32"/>
      <c r="M29" s="29"/>
    </row>
    <row r="30" spans="1:15" x14ac:dyDescent="0.25">
      <c r="J30" s="29"/>
      <c r="K30" s="29"/>
      <c r="L30" s="32"/>
      <c r="M30" s="29"/>
    </row>
    <row r="31" spans="1:15" x14ac:dyDescent="0.25">
      <c r="J31" s="29"/>
      <c r="K31" s="29"/>
      <c r="L31" s="30"/>
      <c r="M31" s="29"/>
    </row>
    <row r="32" spans="1:15" x14ac:dyDescent="0.25">
      <c r="J32" s="29"/>
      <c r="K32" s="29"/>
      <c r="L32" s="30"/>
      <c r="M32" s="29"/>
    </row>
  </sheetData>
  <pageMargins left="0.59055118110236227" right="0.59055118110236227" top="0.78740157480314965" bottom="0.78740157480314965" header="0" footer="0"/>
  <pageSetup paperSize="9" scale="9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8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2.26953125" style="39" customWidth="1"/>
    <col min="2" max="2" width="14.7265625" style="39" customWidth="1"/>
    <col min="3" max="6" width="9.453125" style="39" customWidth="1"/>
    <col min="7" max="16384" width="9.26953125" style="39"/>
  </cols>
  <sheetData>
    <row r="1" spans="1:8" s="53" customFormat="1" ht="12.75" customHeight="1" x14ac:dyDescent="0.35"/>
    <row r="2" spans="1:8" s="53" customFormat="1" ht="12.75" customHeight="1" x14ac:dyDescent="0.35"/>
    <row r="3" spans="1:8" s="28" customFormat="1" ht="12.75" customHeight="1" x14ac:dyDescent="0.25">
      <c r="A3" s="54"/>
    </row>
    <row r="4" spans="1:8" s="38" customFormat="1" ht="12" customHeight="1" x14ac:dyDescent="0.25">
      <c r="A4" s="11" t="s">
        <v>87</v>
      </c>
      <c r="B4" s="11"/>
      <c r="C4" s="11"/>
      <c r="D4" s="11"/>
      <c r="E4" s="11"/>
      <c r="F4" s="11"/>
      <c r="G4" s="11"/>
      <c r="H4" s="11"/>
    </row>
    <row r="5" spans="1:8" s="37" customFormat="1" ht="12" customHeight="1" x14ac:dyDescent="0.25">
      <c r="A5" s="38" t="s">
        <v>72</v>
      </c>
      <c r="B5" s="48"/>
      <c r="C5" s="48"/>
      <c r="D5" s="48"/>
      <c r="E5" s="48"/>
      <c r="F5" s="48"/>
      <c r="G5" s="48"/>
      <c r="H5" s="48"/>
    </row>
    <row r="6" spans="1:8" s="37" customFormat="1" ht="12" customHeight="1" x14ac:dyDescent="0.25">
      <c r="A6" s="37" t="s">
        <v>203</v>
      </c>
    </row>
    <row r="7" spans="1:8" ht="6" customHeight="1" x14ac:dyDescent="0.25"/>
    <row r="8" spans="1:8" s="42" customFormat="1" ht="15" customHeight="1" x14ac:dyDescent="0.35">
      <c r="A8" s="348" t="s">
        <v>55</v>
      </c>
      <c r="B8" s="348"/>
      <c r="C8" s="43" t="s">
        <v>54</v>
      </c>
      <c r="D8" s="43" t="s">
        <v>53</v>
      </c>
      <c r="E8" s="44" t="s">
        <v>52</v>
      </c>
      <c r="F8" s="43" t="s">
        <v>41</v>
      </c>
    </row>
    <row r="9" spans="1:8" s="40" customFormat="1" ht="20.149999999999999" customHeight="1" x14ac:dyDescent="0.2">
      <c r="A9" s="349" t="s">
        <v>51</v>
      </c>
      <c r="B9" s="41" t="s">
        <v>48</v>
      </c>
      <c r="C9" s="325">
        <v>28.888615999999999</v>
      </c>
      <c r="D9" s="325">
        <v>29.392277</v>
      </c>
      <c r="E9" s="325">
        <v>38.244397999999997</v>
      </c>
      <c r="F9" s="325">
        <v>30.616154999999999</v>
      </c>
    </row>
    <row r="10" spans="1:8" s="40" customFormat="1" ht="20.149999999999999" customHeight="1" x14ac:dyDescent="0.2">
      <c r="A10" s="349"/>
      <c r="B10" s="41" t="s">
        <v>47</v>
      </c>
      <c r="C10" s="325">
        <v>27.152929</v>
      </c>
      <c r="D10" s="325">
        <v>29.383519</v>
      </c>
      <c r="E10" s="325">
        <v>44.224165999999997</v>
      </c>
      <c r="F10" s="325">
        <v>33.720717999999998</v>
      </c>
    </row>
    <row r="11" spans="1:8" s="40" customFormat="1" ht="20.149999999999999" customHeight="1" x14ac:dyDescent="0.2">
      <c r="A11" s="349" t="s">
        <v>93</v>
      </c>
      <c r="B11" s="41" t="s">
        <v>48</v>
      </c>
      <c r="C11" s="325">
        <v>8.6615140000000004</v>
      </c>
      <c r="D11" s="325">
        <v>9.4453340000000008</v>
      </c>
      <c r="E11" s="325">
        <v>17.103439999999999</v>
      </c>
      <c r="F11" s="325">
        <v>10.146419</v>
      </c>
    </row>
    <row r="12" spans="1:8" s="40" customFormat="1" ht="20.149999999999999" customHeight="1" x14ac:dyDescent="0.2">
      <c r="A12" s="349"/>
      <c r="B12" s="41" t="s">
        <v>47</v>
      </c>
      <c r="C12" s="325">
        <v>3.2858459999999998</v>
      </c>
      <c r="D12" s="325">
        <v>4.6814099999999996</v>
      </c>
      <c r="E12" s="325">
        <v>11.538487999999999</v>
      </c>
      <c r="F12" s="325">
        <v>6.0695880000000004</v>
      </c>
    </row>
    <row r="13" spans="1:8" s="40" customFormat="1" ht="20.149999999999999" customHeight="1" x14ac:dyDescent="0.2">
      <c r="A13" s="349" t="s">
        <v>49</v>
      </c>
      <c r="B13" s="41" t="s">
        <v>48</v>
      </c>
      <c r="C13" s="325">
        <v>64.908494000000005</v>
      </c>
      <c r="D13" s="325">
        <v>63.936641999999999</v>
      </c>
      <c r="E13" s="325">
        <v>51.125715999999997</v>
      </c>
      <c r="F13" s="325">
        <v>62.307724</v>
      </c>
    </row>
    <row r="14" spans="1:8" s="40" customFormat="1" ht="20.149999999999999" customHeight="1" x14ac:dyDescent="0.2">
      <c r="A14" s="350"/>
      <c r="B14" s="210" t="s">
        <v>47</v>
      </c>
      <c r="C14" s="326">
        <v>70.406030000000001</v>
      </c>
      <c r="D14" s="326">
        <v>67.234393999999995</v>
      </c>
      <c r="E14" s="326">
        <v>49.186233000000001</v>
      </c>
      <c r="F14" s="326">
        <v>62.165475999999998</v>
      </c>
    </row>
    <row r="15" spans="1:8" s="40" customFormat="1" ht="3" customHeight="1" x14ac:dyDescent="0.2"/>
    <row r="16" spans="1:8" s="7" customFormat="1" ht="10.15" customHeight="1" x14ac:dyDescent="0.2">
      <c r="A16" s="240" t="s">
        <v>178</v>
      </c>
    </row>
    <row r="17" s="40" customFormat="1" ht="9" x14ac:dyDescent="0.2"/>
    <row r="18" s="40" customFormat="1" ht="9" x14ac:dyDescent="0.2"/>
  </sheetData>
  <mergeCells count="4">
    <mergeCell ref="A8:B8"/>
    <mergeCell ref="A9:A10"/>
    <mergeCell ref="A11:A12"/>
    <mergeCell ref="A13:A14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27</vt:i4>
      </vt:variant>
      <vt:variant>
        <vt:lpstr>Intervalli denominati</vt:lpstr>
      </vt:variant>
      <vt:variant>
        <vt:i4>1</vt:i4>
      </vt:variant>
    </vt:vector>
  </HeadingPairs>
  <TitlesOfParts>
    <vt:vector size="28" baseType="lpstr">
      <vt:lpstr>Indice</vt:lpstr>
      <vt:lpstr>8.1</vt:lpstr>
      <vt:lpstr>8.1 - dati</vt:lpstr>
      <vt:lpstr>8.2</vt:lpstr>
      <vt:lpstr>8.2 - dati</vt:lpstr>
      <vt:lpstr>8.3</vt:lpstr>
      <vt:lpstr>8.3 - dati</vt:lpstr>
      <vt:lpstr>8.4</vt:lpstr>
      <vt:lpstr>8.4 - dati</vt:lpstr>
      <vt:lpstr>8.5</vt:lpstr>
      <vt:lpstr>8.5 - dati</vt:lpstr>
      <vt:lpstr>8.6</vt:lpstr>
      <vt:lpstr>8.6 - dati</vt:lpstr>
      <vt:lpstr>8.7</vt:lpstr>
      <vt:lpstr>8.7 - dati</vt:lpstr>
      <vt:lpstr>8.8</vt:lpstr>
      <vt:lpstr>8.8 - dati</vt:lpstr>
      <vt:lpstr>8.9</vt:lpstr>
      <vt:lpstr>8.9 - dati</vt:lpstr>
      <vt:lpstr>8.10</vt:lpstr>
      <vt:lpstr>8.10 - dati</vt:lpstr>
      <vt:lpstr>8.11</vt:lpstr>
      <vt:lpstr>8.11 - dati</vt:lpstr>
      <vt:lpstr>8.12</vt:lpstr>
      <vt:lpstr>8.12 - dati </vt:lpstr>
      <vt:lpstr>8.13</vt:lpstr>
      <vt:lpstr>8.13 - dati</vt:lpstr>
      <vt:lpstr>'8.13'!Area_stampa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2014-11-17T08:44:34Z</dcterms:created>
  <dcterms:modified xsi:type="dcterms:W3CDTF">2025-12-09T11:09:36Z</dcterms:modified>
</cp:coreProperties>
</file>